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table+xml" PartName="/xl/tables/table1.xml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  <Default ContentType="image/png" Extension="jp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TEMPLATE_FILES\"/>
    </mc:Choice>
  </mc:AlternateContent>
  <xr:revisionPtr documentId="13_ncr:1_{D83AAED2-2EE8-425E-8068-072526314B41}" revIDLastSave="0" xr10:uidLastSave="{00000000-0000-0000-0000-000000000000}" xr6:coauthVersionLast="47" xr6:coauthVersionMax="47"/>
  <bookViews>
    <workbookView tabRatio="810" windowHeight="12576" windowWidth="23256" xWindow="-108" xr2:uid="{00000000-000D-0000-FFFF-FFFF00000000}" yWindow="-108"/>
  </bookViews>
  <sheets>
    <sheet name="П6_Юнармия" r:id="rId1" sheetId="7"/>
    <sheet name="ВводСП" r:id="rId2" sheetId="6"/>
  </sheets>
  <definedNames>
    <definedName name="ВСП">ВводСП!$A$2:$A$33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<sst xmlns="http://schemas.openxmlformats.org/spreadsheetml/2006/main" count="378" uniqueCount="378">
  <si>
    <t>Количество поступивших в вуз личных дел</t>
  </si>
  <si>
    <t>Допущено к профессиональному отбору из числа прибывших</t>
  </si>
  <si>
    <t>Не прошли профессиональный отбор</t>
  </si>
  <si>
    <t>Количество кандидатов, внесенных в конкурсные списки</t>
  </si>
  <si>
    <t>Зачислено в вуз в соответствии с приказом</t>
  </si>
  <si>
    <t>по результатам ППО</t>
  </si>
  <si>
    <t>по состоянию здоровья</t>
  </si>
  <si>
    <t>по физической подготовленности</t>
  </si>
  <si>
    <t>по дисциплинам вступительных экзаменов</t>
  </si>
  <si>
    <t>по недисциплинированности</t>
  </si>
  <si>
    <t>по нежеланию учиться</t>
  </si>
  <si>
    <t>по другим причинам</t>
  </si>
  <si>
    <t>из них:</t>
  </si>
  <si>
    <t>№
п/п</t>
  </si>
  <si>
    <t> в том числе:</t>
  </si>
  <si>
    <t>(наименование воинской должности, воинское звание, инициал имени, фамилия начальника вуза)</t>
  </si>
  <si>
    <t>Наименование военной специальности (специализации)</t>
  </si>
  <si>
    <t>ИТОГО за ВУЗ:</t>
  </si>
  <si>
    <t>Прибыло для прохождения профессионального отбора</t>
  </si>
  <si>
    <t>по дополнительным вступительным испытаниям</t>
  </si>
  <si>
    <t>юноши</t>
  </si>
  <si>
    <t>девушки</t>
  </si>
  <si>
    <t>Специальности</t>
  </si>
  <si>
    <t>Приложение № 6</t>
  </si>
  <si>
    <t>Гидрометеорологическое и геофизическое обеспечение войск (сил)</t>
  </si>
  <si>
    <t>Эксплуатация криогенных машин, установок и электрогазовой техники</t>
  </si>
  <si>
    <t>Применение подразделений и эксплуатация средств аэродромно-технического обеспечения полетов авиации</t>
  </si>
  <si>
    <t>Применение подразделений и эксплуатация средств инженерно-аэродромного обеспечения полетов авиации</t>
  </si>
  <si>
    <t>Применение подразделений и эксплуатация комплексов  с беспилотными летательными аппаратами</t>
  </si>
  <si>
    <t>Применение подразделений и эксплуатация средств РЭБ с наземными системами управления войсками и оружием</t>
  </si>
  <si>
    <t>Применение подразделений и эксплуатация радиотехнических средств обеспечения полетов авиации</t>
  </si>
  <si>
    <t>Применение подразделений и эксплуатация средств связи авиации</t>
  </si>
  <si>
    <t>Эксплуатация самолетов, вертолетов и авиационных двигателей</t>
  </si>
  <si>
    <t>Обеспечение войск (сил) авиационным вооружением</t>
  </si>
  <si>
    <t>Применение подразделений ядерного обеспечения и эксплуатация ядерных боеприпасов</t>
  </si>
  <si>
    <t>Эксплуатация авиационного радиоэлектронного оборудования</t>
  </si>
  <si>
    <t>эксплуатация авиационного вооружения комплексов с беспилотными летательными аппаратами</t>
  </si>
  <si>
    <t>Кадровая и организационно-мобилизационная работа</t>
  </si>
  <si>
    <t>Эксплуатация средств дальней радионавигации авиации</t>
  </si>
  <si>
    <t>Применение и эксплуатация наземных средств комплексов воздушной разведки</t>
  </si>
  <si>
    <t>Применение подразделений и эксплуатация бортовых авиационных средств связи</t>
  </si>
  <si>
    <t>Применение подразделений и эксплуатация средств РЭБ авиации</t>
  </si>
  <si>
    <t>Применение подразделений и эксплуатация средств РЭБ с воздушно-космическими системами управления войсками и оружием</t>
  </si>
  <si>
    <t>Применение подразделений и эксплуатация средств комплексного технического контроля мер противодействия техническим разведкам</t>
  </si>
  <si>
    <t>Применение и эксплуатация средств информационной борьбы</t>
  </si>
  <si>
    <t>Обеспечение войск (сил) авиационно-техническим имуществом</t>
  </si>
  <si>
    <t>Эксплуатация авиационного вооружения</t>
  </si>
  <si>
    <t>Эксплуатация авиационного оборудования</t>
  </si>
  <si>
    <t>Эксплуатация технических систем и систем жизнеобеспечения специальных сооружений и объектов авиации</t>
  </si>
  <si>
    <t>Метрологическое обеспечение вооружения и военной техники</t>
  </si>
  <si>
    <t>Применение и техническая эксплуатация беспилотных летательных аппаратов и двигателей</t>
  </si>
  <si>
    <t>Применение и эксплуатация радиоэлектронного оборудования комплексов с беспилотными летательными аппаратами</t>
  </si>
  <si>
    <t>Применение подразделений и эксплуатация разведывательных средств и систем комплексов с беспилотными летательными аппаратами</t>
  </si>
  <si>
    <t>Применение и эксплуатация авиационного оборудования комплексов с беспилотными летательными аппаратами</t>
  </si>
  <si>
    <t>Военно-политическая работа в воинских частях и подразделениях ВКС</t>
  </si>
  <si>
    <t>Эксплуатация наземных аппаратно-программных систем комплексов с беспилотными летательными аппаратами</t>
  </si>
  <si>
    <t>${YA_М}</t>
  </si>
  <si>
    <t>${YA_К}</t>
  </si>
  <si>
    <t>${YA_А}</t>
  </si>
  <si>
    <t>${YA_С}</t>
  </si>
  <si>
    <t>${YA_БЛК}</t>
  </si>
  <si>
    <t>${YA_РН}</t>
  </si>
  <si>
    <t>${YA_РТО}</t>
  </si>
  <si>
    <t>${YA_РЭС}</t>
  </si>
  <si>
    <t>${YA_СД}</t>
  </si>
  <si>
    <t>${YA_АВ}</t>
  </si>
  <si>
    <t>${YA_Ф}</t>
  </si>
  <si>
    <t>${YA_РЭО}</t>
  </si>
  <si>
    <t>${YA_БЛВ}</t>
  </si>
  <si>
    <t>${YA_Ш}</t>
  </si>
  <si>
    <t>${YA_ДН}</t>
  </si>
  <si>
    <t>${YA_ВР}</t>
  </si>
  <si>
    <t>${YA_РСБ}</t>
  </si>
  <si>
    <t>${YA_Р}</t>
  </si>
  <si>
    <t>${YA_РК}</t>
  </si>
  <si>
    <t>${YA_КТ}</t>
  </si>
  <si>
    <t>${YA_ИБ}</t>
  </si>
  <si>
    <t>${YA_АТИ}</t>
  </si>
  <si>
    <t>${YA_В}</t>
  </si>
  <si>
    <t>${YA_АО}</t>
  </si>
  <si>
    <t>${YA_Э}</t>
  </si>
  <si>
    <t>${YA_МТ}</t>
  </si>
  <si>
    <t>${YA_БЛД}</t>
  </si>
  <si>
    <t>${YA_БЛР}</t>
  </si>
  <si>
    <t>${YA_БЛС}</t>
  </si>
  <si>
    <t>${YA_БЛО}</t>
  </si>
  <si>
    <t>${YA_ВПР}</t>
  </si>
  <si>
    <t>${YA_БЛП}</t>
  </si>
  <si>
    <t>${YA_admission_М}</t>
  </si>
  <si>
    <t>${YA_admission_К}</t>
  </si>
  <si>
    <t>${YA_admission_А}</t>
  </si>
  <si>
    <t>${YA_admission_С}</t>
  </si>
  <si>
    <t>${YA_admission_БЛК}</t>
  </si>
  <si>
    <t>${YA_admission_РН}</t>
  </si>
  <si>
    <t>${YA_admission_РТО}</t>
  </si>
  <si>
    <t>${YA_admission_РЭС}</t>
  </si>
  <si>
    <t>${YA_admission_СД}</t>
  </si>
  <si>
    <t>${YA_admission_АВ}</t>
  </si>
  <si>
    <t>${YA_admission_Ф}</t>
  </si>
  <si>
    <t>${YA_admission_РЭО}</t>
  </si>
  <si>
    <t>${YA_admission_БЛВ}</t>
  </si>
  <si>
    <t>${YA_admission_Ш}</t>
  </si>
  <si>
    <t>${YA_admission_ДН}</t>
  </si>
  <si>
    <t>${YA_admission_ВР}</t>
  </si>
  <si>
    <t>${YA_admission_РСБ}</t>
  </si>
  <si>
    <t>${YA_admission_Р}</t>
  </si>
  <si>
    <t>${YA_admission_РК}</t>
  </si>
  <si>
    <t>${YA_admission_КТ}</t>
  </si>
  <si>
    <t>${YA_admission_ИБ}</t>
  </si>
  <si>
    <t>${YA_admission_АТИ}</t>
  </si>
  <si>
    <t>${YA_admission_В}</t>
  </si>
  <si>
    <t>${YA_admission_АО}</t>
  </si>
  <si>
    <t>${YA_admission_Э}</t>
  </si>
  <si>
    <t>${YA_admission_МТ}</t>
  </si>
  <si>
    <t>${YA_admission_БЛД}</t>
  </si>
  <si>
    <t>${YA_admission_БЛР}</t>
  </si>
  <si>
    <t>${YA_admission_БЛС}</t>
  </si>
  <si>
    <t>${YA_admission_БЛО}</t>
  </si>
  <si>
    <t>${YA_admission_ВПР}</t>
  </si>
  <si>
    <t>${YA_admission_БЛП}</t>
  </si>
  <si>
    <t>${YA_expulsion_notPPO_М}</t>
  </si>
  <si>
    <t>${YA_expulsion_notHealth_М}</t>
  </si>
  <si>
    <t>${YA_expulsion_notSport_М}</t>
  </si>
  <si>
    <t>${YA_expulsion_stupid_М}</t>
  </si>
  <si>
    <t>${YA_expulsion_notDisc_М}</t>
  </si>
  <si>
    <t>${YA_expulsion_notWish_М}</t>
  </si>
  <si>
    <t>${YA_expulsion_other_М}</t>
  </si>
  <si>
    <t>${YA_expulsion_notPPO_К}</t>
  </si>
  <si>
    <t>${YA_expulsion_notHealth_К}</t>
  </si>
  <si>
    <t>${YA_expulsion_notSport_К}</t>
  </si>
  <si>
    <t>${YA_expulsion_stupid_К}</t>
  </si>
  <si>
    <t>${YA_expulsion_notDisc_К}</t>
  </si>
  <si>
    <t>${YA_expulsion_notWish_К}</t>
  </si>
  <si>
    <t>${YA_expulsion_other_К}</t>
  </si>
  <si>
    <t>${YA_expulsion_notPPO_А}</t>
  </si>
  <si>
    <t>${YA_expulsion_notHealth_А}</t>
  </si>
  <si>
    <t>${YA_expulsion_notSport_А}</t>
  </si>
  <si>
    <t>${YA_expulsion_stupid_А}</t>
  </si>
  <si>
    <t>${YA_expulsion_notDisc_А}</t>
  </si>
  <si>
    <t>${YA_expulsion_notWish_А}</t>
  </si>
  <si>
    <t>${YA_expulsion_other_А}</t>
  </si>
  <si>
    <t>${YA_expulsion_notPPO_С}</t>
  </si>
  <si>
    <t>${YA_expulsion_notHealth_С}</t>
  </si>
  <si>
    <t>${YA_expulsion_notSport_С}</t>
  </si>
  <si>
    <t>${YA_expulsion_stupid_С}</t>
  </si>
  <si>
    <t>${YA_expulsion_notDisc_С}</t>
  </si>
  <si>
    <t>${YA_expulsion_notWish_С}</t>
  </si>
  <si>
    <t>${YA_expulsion_other_С}</t>
  </si>
  <si>
    <t>${YA_expulsion_notPPO_БЛК}</t>
  </si>
  <si>
    <t>${YA_expulsion_notHealth_БЛК}</t>
  </si>
  <si>
    <t>${YA_expulsion_notSport_БЛК}</t>
  </si>
  <si>
    <t>${YA_expulsion_stupid_БЛК}</t>
  </si>
  <si>
    <t>${YA_expulsion_notDisc_БЛК}</t>
  </si>
  <si>
    <t>${YA_expulsion_notWish_БЛК}</t>
  </si>
  <si>
    <t>${YA_expulsion_other_БЛК}</t>
  </si>
  <si>
    <t>${YA_expulsion_notPPO_РН}</t>
  </si>
  <si>
    <t>${YA_expulsion_notHealth_РН}</t>
  </si>
  <si>
    <t>${YA_expulsion_notSport_РН}</t>
  </si>
  <si>
    <t>${YA_expulsion_stupid_РН}</t>
  </si>
  <si>
    <t>${YA_expulsion_notDisc_РН}</t>
  </si>
  <si>
    <t>${YA_expulsion_notWish_РН}</t>
  </si>
  <si>
    <t>${YA_expulsion_other_РН}</t>
  </si>
  <si>
    <t>${YA_expulsion_notPPO_РТО}</t>
  </si>
  <si>
    <t>${YA_expulsion_notHealth_РТО}</t>
  </si>
  <si>
    <t>${YA_expulsion_notSport_РТО}</t>
  </si>
  <si>
    <t>${YA_expulsion_stupid_РТО}</t>
  </si>
  <si>
    <t>${YA_expulsion_notDisc_РТО}</t>
  </si>
  <si>
    <t>${YA_expulsion_notWish_РТО}</t>
  </si>
  <si>
    <t>${YA_expulsion_other_РТО}</t>
  </si>
  <si>
    <t>${YA_expulsion_notPPO_РЭС}</t>
  </si>
  <si>
    <t>${YA_expulsion_notHealth_РЭС}</t>
  </si>
  <si>
    <t>${YA_expulsion_notSport_РЭС}</t>
  </si>
  <si>
    <t>${YA_expulsion_stupid_РЭС}</t>
  </si>
  <si>
    <t>${YA_expulsion_notDisc_РЭС}</t>
  </si>
  <si>
    <t>${YA_expulsion_notWish_РЭС}</t>
  </si>
  <si>
    <t>${YA_expulsion_other_РЭС}</t>
  </si>
  <si>
    <t>${YA_expulsion_notPPO_СД}</t>
  </si>
  <si>
    <t>${YA_expulsion_notHealth_СД}</t>
  </si>
  <si>
    <t>${YA_expulsion_notSport_СД}</t>
  </si>
  <si>
    <t>${YA_expulsion_stupid_СД}</t>
  </si>
  <si>
    <t>${YA_expulsion_notDisc_СД}</t>
  </si>
  <si>
    <t>${YA_expulsion_notWish_СД}</t>
  </si>
  <si>
    <t>${YA_expulsion_other_СД}</t>
  </si>
  <si>
    <t>${YA_expulsion_notPPO_АВ}</t>
  </si>
  <si>
    <t>${YA_expulsion_notHealth_АВ}</t>
  </si>
  <si>
    <t>${YA_expulsion_notSport_АВ}</t>
  </si>
  <si>
    <t>${YA_expulsion_stupid_АВ}</t>
  </si>
  <si>
    <t>${YA_expulsion_notDisc_АВ}</t>
  </si>
  <si>
    <t>${YA_expulsion_notWish_АВ}</t>
  </si>
  <si>
    <t>${YA_expulsion_other_АВ}</t>
  </si>
  <si>
    <t>${YA_expulsion_notPPO_Ф}</t>
  </si>
  <si>
    <t>${YA_expulsion_notHealth_Ф}</t>
  </si>
  <si>
    <t>${YA_expulsion_notSport_Ф}</t>
  </si>
  <si>
    <t>${YA_expulsion_stupid_Ф}</t>
  </si>
  <si>
    <t>${YA_expulsion_notDisc_Ф}</t>
  </si>
  <si>
    <t>${YA_expulsion_notWish_Ф}</t>
  </si>
  <si>
    <t>${YA_expulsion_other_Ф}</t>
  </si>
  <si>
    <t>${YA_expulsion_notPPO_РЭО}</t>
  </si>
  <si>
    <t>${YA_expulsion_notHealth_РЭО}</t>
  </si>
  <si>
    <t>${YA_expulsion_notSport_РЭО}</t>
  </si>
  <si>
    <t>${YA_expulsion_stupid_РЭО}</t>
  </si>
  <si>
    <t>${YA_expulsion_notDisc_РЭО}</t>
  </si>
  <si>
    <t>${YA_expulsion_notWish_РЭО}</t>
  </si>
  <si>
    <t>${YA_expulsion_other_РЭО}</t>
  </si>
  <si>
    <t>${YA_expulsion_notPPO_БЛВ}</t>
  </si>
  <si>
    <t>${YA_expulsion_notHealth_БЛВ}</t>
  </si>
  <si>
    <t>${YA_expulsion_notSport_БЛВ}</t>
  </si>
  <si>
    <t>${YA_expulsion_stupid_БЛВ}</t>
  </si>
  <si>
    <t>${YA_expulsion_notDisc_БЛВ}</t>
  </si>
  <si>
    <t>${YA_expulsion_notWish_БЛВ}</t>
  </si>
  <si>
    <t>${YA_expulsion_other_БЛВ}</t>
  </si>
  <si>
    <t>${YA_expulsion_notPPO_Ш}</t>
  </si>
  <si>
    <t>${YA_expulsion_notHealth_Ш}</t>
  </si>
  <si>
    <t>${YA_expulsion_notSport_Ш}</t>
  </si>
  <si>
    <t>${YA_expulsion_stupid_Ш}</t>
  </si>
  <si>
    <t>${YA_expulsion_notDisc_Ш}</t>
  </si>
  <si>
    <t>${YA_expulsion_notWish_Ш}</t>
  </si>
  <si>
    <t>${YA_expulsion_other_Ш}</t>
  </si>
  <si>
    <t>${YA_expulsion_notPPO_ДН}</t>
  </si>
  <si>
    <t>${YA_expulsion_notHealth_ДН}</t>
  </si>
  <si>
    <t>${YA_expulsion_notSport_ДН}</t>
  </si>
  <si>
    <t>${YA_expulsion_stupid_ДН}</t>
  </si>
  <si>
    <t>${YA_expulsion_notDisc_ДН}</t>
  </si>
  <si>
    <t>${YA_expulsion_notWish_ДН}</t>
  </si>
  <si>
    <t>${YA_expulsion_other_ДН}</t>
  </si>
  <si>
    <t>${YA_expulsion_notPPO_ВР}</t>
  </si>
  <si>
    <t>${YA_expulsion_notHealth_ВР}</t>
  </si>
  <si>
    <t>${YA_expulsion_notSport_ВР}</t>
  </si>
  <si>
    <t>${YA_expulsion_stupid_ВР}</t>
  </si>
  <si>
    <t>${YA_expulsion_notDisc_ВР}</t>
  </si>
  <si>
    <t>${YA_expulsion_notWish_ВР}</t>
  </si>
  <si>
    <t>${YA_expulsion_other_ВР}</t>
  </si>
  <si>
    <t>${YA_expulsion_notPPO_РСБ}</t>
  </si>
  <si>
    <t>${YA_expulsion_notHealth_РСБ}</t>
  </si>
  <si>
    <t>${YA_expulsion_notSport_РСБ}</t>
  </si>
  <si>
    <t>${YA_expulsion_stupid_РСБ}</t>
  </si>
  <si>
    <t>${YA_expulsion_notDisc_РСБ}</t>
  </si>
  <si>
    <t>${YA_expulsion_notWish_РСБ}</t>
  </si>
  <si>
    <t>${YA_expulsion_other_РСБ}</t>
  </si>
  <si>
    <t>${YA_expulsion_notPPO_Р}</t>
  </si>
  <si>
    <t>${YA_expulsion_notHealth_Р}</t>
  </si>
  <si>
    <t>${YA_expulsion_notSport_Р}</t>
  </si>
  <si>
    <t>${YA_expulsion_stupid_Р}</t>
  </si>
  <si>
    <t>${YA_expulsion_notDisc_Р}</t>
  </si>
  <si>
    <t>${YA_expulsion_notWish_Р}</t>
  </si>
  <si>
    <t>${YA_expulsion_other_Р}</t>
  </si>
  <si>
    <t>${YA_expulsion_notPPO_РК}</t>
  </si>
  <si>
    <t>${YA_expulsion_notHealth_РК}</t>
  </si>
  <si>
    <t>${YA_expulsion_notSport_РК}</t>
  </si>
  <si>
    <t>${YA_expulsion_stupid_РК}</t>
  </si>
  <si>
    <t>${YA_expulsion_notDisc_РК}</t>
  </si>
  <si>
    <t>${YA_expulsion_notWish_РК}</t>
  </si>
  <si>
    <t>${YA_expulsion_other_РК}</t>
  </si>
  <si>
    <t>${YA_expulsion_notPPO_КТ}</t>
  </si>
  <si>
    <t>${YA_expulsion_notHealth_КТ}</t>
  </si>
  <si>
    <t>${YA_expulsion_notSport_КТ}</t>
  </si>
  <si>
    <t>${YA_expulsion_stupid_КТ}</t>
  </si>
  <si>
    <t>${YA_expulsion_notDisc_КТ}</t>
  </si>
  <si>
    <t>${YA_expulsion_notWish_КТ}</t>
  </si>
  <si>
    <t>${YA_expulsion_other_КТ}</t>
  </si>
  <si>
    <t>${YA_expulsion_notPPO_ИБ}</t>
  </si>
  <si>
    <t>${YA_expulsion_notHealth_ИБ}</t>
  </si>
  <si>
    <t>${YA_expulsion_notSport_ИБ}</t>
  </si>
  <si>
    <t>${YA_expulsion_stupid_ИБ}</t>
  </si>
  <si>
    <t>${YA_expulsion_notDisc_ИБ}</t>
  </si>
  <si>
    <t>${YA_expulsion_notWish_ИБ}</t>
  </si>
  <si>
    <t>${YA_expulsion_other_ИБ}</t>
  </si>
  <si>
    <t>${YA_expulsion_notPPO_АТИ}</t>
  </si>
  <si>
    <t>${YA_expulsion_notHealth_АТИ}</t>
  </si>
  <si>
    <t>${YA_expulsion_notSport_АТИ}</t>
  </si>
  <si>
    <t>${YA_expulsion_stupid_АТИ}</t>
  </si>
  <si>
    <t>${YA_expulsion_notDisc_АТИ}</t>
  </si>
  <si>
    <t>${YA_expulsion_notWish_АТИ}</t>
  </si>
  <si>
    <t>${YA_expulsion_other_АТИ}</t>
  </si>
  <si>
    <t>${YA_expulsion_notPPO_В}</t>
  </si>
  <si>
    <t>${YA_expulsion_notHealth_В}</t>
  </si>
  <si>
    <t>${YA_expulsion_notSport_В}</t>
  </si>
  <si>
    <t>${YA_expulsion_stupid_В}</t>
  </si>
  <si>
    <t>${YA_expulsion_notDisc_В}</t>
  </si>
  <si>
    <t>${YA_expulsion_notWish_В}</t>
  </si>
  <si>
    <t>${YA_expulsion_other_В}</t>
  </si>
  <si>
    <t>${YA_expulsion_notPPO_АО}</t>
  </si>
  <si>
    <t>${YA_expulsion_notHealth_АО}</t>
  </si>
  <si>
    <t>${YA_expulsion_notSport_АО}</t>
  </si>
  <si>
    <t>${YA_expulsion_stupid_АО}</t>
  </si>
  <si>
    <t>${YA_expulsion_notDisc_АО}</t>
  </si>
  <si>
    <t>${YA_expulsion_notWish_АО}</t>
  </si>
  <si>
    <t>${YA_expulsion_other_АО}</t>
  </si>
  <si>
    <t>${YA_expulsion_notPPO_Э}</t>
  </si>
  <si>
    <t>${YA_expulsion_notHealth_Э}</t>
  </si>
  <si>
    <t>${YA_expulsion_notSport_Э}</t>
  </si>
  <si>
    <t>${YA_expulsion_stupid_Э}</t>
  </si>
  <si>
    <t>${YA_expulsion_notDisc_Э}</t>
  </si>
  <si>
    <t>${YA_expulsion_notWish_Э}</t>
  </si>
  <si>
    <t>${YA_expulsion_other_Э}</t>
  </si>
  <si>
    <t>${YA_expulsion_notPPO_МТ}</t>
  </si>
  <si>
    <t>${YA_expulsion_notHealth_МТ}</t>
  </si>
  <si>
    <t>${YA_expulsion_notSport_МТ}</t>
  </si>
  <si>
    <t>${YA_expulsion_stupid_МТ}</t>
  </si>
  <si>
    <t>${YA_expulsion_notDisc_МТ}</t>
  </si>
  <si>
    <t>${YA_expulsion_notWish_МТ}</t>
  </si>
  <si>
    <t>${YA_expulsion_other_МТ}</t>
  </si>
  <si>
    <t>${YA_expulsion_notPPO_БЛД}</t>
  </si>
  <si>
    <t>${YA_expulsion_notHealth_БЛД}</t>
  </si>
  <si>
    <t>${YA_expulsion_notSport_БЛД}</t>
  </si>
  <si>
    <t>${YA_expulsion_stupid_БЛД}</t>
  </si>
  <si>
    <t>${YA_expulsion_notDisc_БЛД}</t>
  </si>
  <si>
    <t>${YA_expulsion_notWish_БЛД}</t>
  </si>
  <si>
    <t>${YA_expulsion_other_БЛД}</t>
  </si>
  <si>
    <t>${YA_expulsion_notPPO_БЛР}</t>
  </si>
  <si>
    <t>${YA_expulsion_notHealth_БЛР}</t>
  </si>
  <si>
    <t>${YA_expulsion_notSport_БЛР}</t>
  </si>
  <si>
    <t>${YA_expulsion_stupid_БЛР}</t>
  </si>
  <si>
    <t>${YA_expulsion_notDisc_БЛР}</t>
  </si>
  <si>
    <t>${YA_expulsion_notWish_БЛР}</t>
  </si>
  <si>
    <t>${YA_expulsion_other_БЛР}</t>
  </si>
  <si>
    <t>${YA_expulsion_notPPO_БЛС}</t>
  </si>
  <si>
    <t>${YA_expulsion_notHealth_БЛС}</t>
  </si>
  <si>
    <t>${YA_expulsion_notSport_БЛС}</t>
  </si>
  <si>
    <t>${YA_expulsion_stupid_БЛС}</t>
  </si>
  <si>
    <t>${YA_expulsion_notDisc_БЛС}</t>
  </si>
  <si>
    <t>${YA_expulsion_notWish_БЛС}</t>
  </si>
  <si>
    <t>${YA_expulsion_other_БЛС}</t>
  </si>
  <si>
    <t>${YA_expulsion_notPPO_БЛО}</t>
  </si>
  <si>
    <t>${YA_expulsion_notHealth_БЛО}</t>
  </si>
  <si>
    <t>${YA_expulsion_notSport_БЛО}</t>
  </si>
  <si>
    <t>${YA_expulsion_stupid_БЛО}</t>
  </si>
  <si>
    <t>${YA_expulsion_notDisc_БЛО}</t>
  </si>
  <si>
    <t>${YA_expulsion_notWish_БЛО}</t>
  </si>
  <si>
    <t>${YA_expulsion_other_БЛО}</t>
  </si>
  <si>
    <t>${YA_expulsion_notPPO_ВПР}</t>
  </si>
  <si>
    <t>${YA_expulsion_notHealth_ВПР}</t>
  </si>
  <si>
    <t>${YA_expulsion_notSport_ВПР}</t>
  </si>
  <si>
    <t>${YA_expulsion_stupid_ВПР}</t>
  </si>
  <si>
    <t>${YA_expulsion_notDisc_ВПР}</t>
  </si>
  <si>
    <t>${YA_expulsion_notWish_ВПР}</t>
  </si>
  <si>
    <t>${YA_expulsion_other_ВПР}</t>
  </si>
  <si>
    <t>${YA_expulsion_notPPO_БЛП}</t>
  </si>
  <si>
    <t>${YA_expulsion_notHealth_БЛП}</t>
  </si>
  <si>
    <t>${YA_expulsion_notSport_БЛП}</t>
  </si>
  <si>
    <t>${YA_expulsion_stupid_БЛП}</t>
  </si>
  <si>
    <t>${YA_expulsion_notDisc_БЛП}</t>
  </si>
  <si>
    <t>${YA_expulsion_notWish_БЛП}</t>
  </si>
  <si>
    <t>${YA_expulsion_other_БЛП}</t>
  </si>
  <si>
    <t>${YA_access_М}</t>
  </si>
  <si>
    <t>${YA_access_К}</t>
  </si>
  <si>
    <t>${YA_access_А}</t>
  </si>
  <si>
    <t>${YA_access_С}</t>
  </si>
  <si>
    <t>${YA_access_БЛК}</t>
  </si>
  <si>
    <t>${YA_access_РН}</t>
  </si>
  <si>
    <t>${YA_access_РТО}</t>
  </si>
  <si>
    <t>${YA_access_РЭС}</t>
  </si>
  <si>
    <t>${YA_access_СД}</t>
  </si>
  <si>
    <t>${YA_access_АВ}</t>
  </si>
  <si>
    <t>${YA_access_Ф}</t>
  </si>
  <si>
    <t>${YA_access_РЭО}</t>
  </si>
  <si>
    <t>${YA_access_БЛВ}</t>
  </si>
  <si>
    <t>${YA_access_Ш}</t>
  </si>
  <si>
    <t>${YA_access_ДН}</t>
  </si>
  <si>
    <t>${YA_access_ВР}</t>
  </si>
  <si>
    <t>${YA_access_РСБ}</t>
  </si>
  <si>
    <t>${YA_access_Р}</t>
  </si>
  <si>
    <t>${YA_access_РК}</t>
  </si>
  <si>
    <t>${YA_access_КТ}</t>
  </si>
  <si>
    <t>${YA_access_ИБ}</t>
  </si>
  <si>
    <t>${YA_access_АТИ}</t>
  </si>
  <si>
    <t>${YA_access_В}</t>
  </si>
  <si>
    <t>${YA_access_АО}</t>
  </si>
  <si>
    <t>${YA_access_Э}</t>
  </si>
  <si>
    <t>${YA_access_МТ}</t>
  </si>
  <si>
    <t>${YA_access_БЛД}</t>
  </si>
  <si>
    <t>${YA_access_БЛР}</t>
  </si>
  <si>
    <t>${YA_access_БЛС}</t>
  </si>
  <si>
    <t>${YA_access_БЛО}</t>
  </si>
  <si>
    <t>${YA_access_ВПР}</t>
  </si>
  <si>
    <t>${YA_access_БЛП}</t>
  </si>
  <si>
    <t>СВЕДЕНИЯ
о наборе курсантов в высшие военно-учебные заведения Минобороны России
для подготовки офицеров в 2025 году из числа граждан общественного движения "Юнармия"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</si>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</sst>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6"/>
      <name val="Times New Roman"/>
      <family val="1"/>
      <charset val="204"/>
    </font>
    <font>
      <sz val="22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sz val="16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A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AFA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6">
    <xf numFmtId="0" fontId="0" fillId="0" borderId="0" xfId="0"/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 textRotation="90" wrapText="1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1" xfId="0" applyFont="1" applyFill="1" applyBorder="1" applyAlignment="1" applyProtection="1">
      <alignment horizontal="left" vertical="top" wrapText="1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5" fillId="0" borderId="0" xfId="0" applyFont="1" applyFill="1" applyAlignment="1" applyProtection="1">
      <alignment vertical="center"/>
      <protection locked="0"/>
    </xf>
    <xf numFmtId="0" fontId="5" fillId="0" borderId="0" xfId="0" applyFont="1" applyFill="1" applyAlignment="1" applyProtection="1">
      <alignment vertical="center" wrapText="1"/>
      <protection locked="0"/>
    </xf>
    <xf numFmtId="0" fontId="5" fillId="0" borderId="0" xfId="0" applyFont="1" applyFill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4" fillId="0" borderId="0" xfId="0" applyFont="1" applyFill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0" fontId="5" fillId="0" borderId="2" xfId="0" applyNumberFormat="1" applyFont="1" applyBorder="1" applyAlignment="1" applyProtection="1">
      <alignment horizontal="center" vertical="top" wrapText="1"/>
      <protection locked="0"/>
    </xf>
    <xf numFmtId="0" fontId="9" fillId="2" borderId="2" xfId="0" applyFont="1" applyFill="1" applyBorder="1" applyAlignment="1" applyProtection="1">
      <alignment horizontal="center" vertical="center"/>
    </xf>
    <xf numFmtId="0" fontId="9" fillId="3" borderId="2" xfId="0" applyFont="1" applyFill="1" applyBorder="1" applyAlignment="1" applyProtection="1">
      <alignment horizontal="center" vertical="center"/>
    </xf>
    <xf numFmtId="1" fontId="9" fillId="4" borderId="2" xfId="0" applyNumberFormat="1" applyFont="1" applyFill="1" applyBorder="1" applyAlignment="1" applyProtection="1">
      <alignment horizontal="center" vertical="center"/>
    </xf>
    <xf numFmtId="1" fontId="9" fillId="5" borderId="2" xfId="0" applyNumberFormat="1" applyFont="1" applyFill="1" applyBorder="1" applyAlignment="1" applyProtection="1">
      <alignment horizontal="center" vertical="center"/>
    </xf>
    <xf numFmtId="0" fontId="9" fillId="6" borderId="2" xfId="0" applyFont="1" applyFill="1" applyBorder="1" applyAlignment="1" applyProtection="1">
      <alignment horizontal="center" vertical="center"/>
    </xf>
    <xf numFmtId="0" fontId="5" fillId="2" borderId="2" xfId="0" applyFont="1" applyFill="1" applyBorder="1" applyAlignment="1" applyProtection="1">
      <alignment horizontal="center" vertical="center"/>
    </xf>
    <xf numFmtId="1" fontId="5" fillId="4" borderId="2" xfId="0" applyNumberFormat="1" applyFont="1" applyFill="1" applyBorder="1" applyAlignment="1" applyProtection="1">
      <alignment horizontal="center" vertical="center"/>
    </xf>
    <xf numFmtId="1" fontId="5" fillId="5" borderId="2" xfId="0" applyNumberFormat="1" applyFont="1" applyFill="1" applyBorder="1" applyAlignment="1" applyProtection="1">
      <alignment horizontal="center" vertical="center"/>
    </xf>
    <xf numFmtId="0" fontId="6" fillId="6" borderId="2" xfId="0" applyFont="1" applyFill="1" applyBorder="1" applyAlignment="1" applyProtection="1">
      <alignment horizontal="center" vertical="center"/>
    </xf>
    <xf numFmtId="0" fontId="9" fillId="7" borderId="2" xfId="0" applyFont="1" applyFill="1" applyBorder="1" applyAlignment="1" applyProtection="1">
      <alignment horizontal="center" vertical="center"/>
    </xf>
    <xf numFmtId="0" fontId="5" fillId="0" borderId="2" xfId="0" applyFont="1" applyFill="1" applyBorder="1" applyAlignment="1" applyProtection="1">
      <alignment vertical="center" textRotation="90" wrapText="1"/>
      <protection locked="0"/>
    </xf>
    <xf numFmtId="0" fontId="5" fillId="0" borderId="2" xfId="0" applyFont="1" applyFill="1" applyBorder="1" applyAlignment="1" applyProtection="1">
      <alignment horizontal="center" vertical="center" textRotation="90" wrapText="1"/>
      <protection locked="0"/>
    </xf>
    <xf numFmtId="0" fontId="5" fillId="3" borderId="2" xfId="0" applyFont="1" applyFill="1" applyBorder="1" applyAlignment="1" applyProtection="1">
      <alignment horizontal="center" vertical="center"/>
    </xf>
    <xf numFmtId="0" fontId="5" fillId="7" borderId="2" xfId="0" applyFont="1" applyFill="1" applyBorder="1" applyAlignment="1" applyProtection="1">
      <alignment horizontal="center" vertical="center"/>
    </xf>
    <xf numFmtId="0" fontId="10" fillId="0" borderId="0" xfId="0" applyFont="1" applyFill="1" applyAlignment="1">
      <alignment vertical="center"/>
    </xf>
    <xf numFmtId="1" fontId="11" fillId="8" borderId="2" xfId="0" applyNumberFormat="1" applyFont="1" applyFill="1" applyBorder="1" applyAlignment="1" applyProtection="1">
      <alignment horizontal="center" vertical="center"/>
    </xf>
    <xf numFmtId="1" fontId="5" fillId="8" borderId="2" xfId="0" applyNumberFormat="1" applyFont="1" applyFill="1" applyBorder="1" applyAlignment="1" applyProtection="1">
      <alignment horizontal="center" vertical="center"/>
    </xf>
    <xf numFmtId="1" fontId="11" fillId="9" borderId="2" xfId="0" applyNumberFormat="1" applyFont="1" applyFill="1" applyBorder="1" applyAlignment="1" applyProtection="1">
      <alignment horizontal="center" vertical="center"/>
    </xf>
    <xf numFmtId="1" fontId="5" fillId="9" borderId="2" xfId="0" applyNumberFormat="1" applyFont="1" applyFill="1" applyBorder="1" applyAlignment="1" applyProtection="1">
      <alignment horizontal="center" vertical="center"/>
    </xf>
    <xf numFmtId="1" fontId="9" fillId="9" borderId="2" xfId="0" applyNumberFormat="1" applyFont="1" applyFill="1" applyBorder="1" applyAlignment="1" applyProtection="1">
      <alignment horizontal="center" vertical="center"/>
    </xf>
    <xf numFmtId="1" fontId="5" fillId="9" borderId="2" xfId="0" applyNumberFormat="1" applyFont="1" applyFill="1" applyBorder="1" applyAlignment="1" applyProtection="1">
      <alignment horizontal="center" vertical="center"/>
      <protection locked="0"/>
    </xf>
    <xf numFmtId="1" fontId="9" fillId="8" borderId="2" xfId="0" applyNumberFormat="1" applyFont="1" applyFill="1" applyBorder="1" applyAlignment="1" applyProtection="1">
      <alignment horizontal="center" vertical="center"/>
    </xf>
    <xf numFmtId="1" fontId="5" fillId="8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1"/>
    <xf numFmtId="0" fontId="1" fillId="0" borderId="0" xfId="1" applyAlignment="1">
      <alignment wrapText="1"/>
    </xf>
    <xf numFmtId="0" fontId="0" fillId="0" borderId="7" xfId="0" applyBorder="1" applyAlignment="1">
      <alignment wrapText="1"/>
    </xf>
    <xf numFmtId="0" fontId="1" fillId="0" borderId="3" xfId="1" applyBorder="1" applyAlignment="1">
      <alignment horizontal="center" wrapText="1"/>
    </xf>
    <xf numFmtId="0" fontId="0" fillId="0" borderId="10" xfId="0" applyBorder="1" applyAlignment="1">
      <alignment wrapText="1"/>
    </xf>
    <xf numFmtId="0" fontId="5" fillId="0" borderId="2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 textRotation="90" wrapText="1"/>
      <protection locked="0"/>
    </xf>
    <xf numFmtId="0" fontId="4" fillId="3" borderId="2" xfId="0" applyFont="1" applyFill="1" applyBorder="1" applyAlignment="1" applyProtection="1">
      <alignment horizontal="center" vertical="center" textRotation="90" wrapText="1"/>
      <protection locked="0"/>
    </xf>
    <xf numFmtId="0" fontId="4" fillId="0" borderId="2" xfId="0" applyFont="1" applyFill="1" applyBorder="1" applyAlignment="1" applyProtection="1">
      <alignment horizontal="center" vertical="center" textRotation="90" wrapText="1"/>
      <protection locked="0"/>
    </xf>
    <xf numFmtId="0" fontId="4" fillId="0" borderId="2" xfId="0" applyFont="1" applyFill="1" applyBorder="1" applyAlignment="1" applyProtection="1">
      <alignment horizontal="left" vertical="center"/>
      <protection locked="0"/>
    </xf>
    <xf numFmtId="0" fontId="4" fillId="8" borderId="1" xfId="0" applyFont="1" applyFill="1" applyBorder="1" applyAlignment="1" applyProtection="1">
      <alignment horizontal="center" vertical="center"/>
      <protection locked="0"/>
    </xf>
    <xf numFmtId="0" fontId="4" fillId="8" borderId="6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Fill="1" applyBorder="1" applyAlignment="1" applyProtection="1">
      <alignment horizontal="center" vertical="center" wrapText="1"/>
      <protection locked="0"/>
    </xf>
    <xf numFmtId="0" fontId="4" fillId="8" borderId="2" xfId="0" applyFont="1" applyFill="1" applyBorder="1" applyAlignment="1" applyProtection="1">
      <alignment horizontal="center" vertical="center" textRotation="90" wrapText="1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right" vertical="center"/>
      <protection locked="0"/>
    </xf>
    <xf numFmtId="0" fontId="4" fillId="4" borderId="2" xfId="0" applyFont="1" applyFill="1" applyBorder="1" applyAlignment="1" applyProtection="1">
      <alignment horizontal="center" vertical="center" textRotation="90" wrapText="1"/>
      <protection locked="0"/>
    </xf>
    <xf numFmtId="0" fontId="4" fillId="9" borderId="2" xfId="0" applyFont="1" applyFill="1" applyBorder="1" applyAlignment="1" applyProtection="1">
      <alignment horizontal="center" vertical="center" textRotation="90" wrapText="1"/>
      <protection locked="0"/>
    </xf>
    <xf numFmtId="0" fontId="4" fillId="0" borderId="1" xfId="0" applyFont="1" applyFill="1" applyBorder="1" applyAlignment="1" applyProtection="1">
      <alignment horizontal="center" vertical="center" textRotation="90" wrapText="1"/>
      <protection locked="0"/>
    </xf>
    <xf numFmtId="0" fontId="4" fillId="0" borderId="6" xfId="0" applyFont="1" applyFill="1" applyBorder="1" applyAlignment="1" applyProtection="1">
      <alignment horizontal="center" vertical="center" textRotation="90" wrapText="1"/>
      <protection locked="0"/>
    </xf>
    <xf numFmtId="0" fontId="4" fillId="7" borderId="2" xfId="0" applyFont="1" applyFill="1" applyBorder="1" applyAlignment="1" applyProtection="1">
      <alignment horizontal="center" vertical="center" textRotation="90" wrapText="1"/>
      <protection locked="0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Fill="1" applyBorder="1" applyAlignment="1" applyProtection="1">
      <alignment horizontal="center" vertical="center"/>
      <protection locked="0"/>
    </xf>
    <xf numFmtId="0" fontId="5" fillId="0" borderId="4" xfId="0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Fill="1" applyBorder="1" applyAlignment="1" applyProtection="1">
      <alignment horizontal="center" vertical="center" wrapText="1"/>
      <protection locked="0"/>
    </xf>
    <xf numFmtId="0" fontId="5" fillId="0" borderId="9" xfId="0" applyFont="1" applyFill="1" applyBorder="1" applyAlignment="1" applyProtection="1">
      <alignment horizontal="center" vertical="center" wrapText="1"/>
      <protection locked="0"/>
    </xf>
    <xf numFmtId="0" fontId="4" fillId="6" borderId="2" xfId="0" applyFont="1" applyFill="1" applyBorder="1" applyAlignment="1" applyProtection="1">
      <alignment horizontal="center" vertical="center" textRotation="90" wrapText="1"/>
      <protection locked="0"/>
    </xf>
    <xf numFmtId="0" fontId="4" fillId="5" borderId="2" xfId="0" applyFont="1" applyFill="1" applyBorder="1" applyAlignment="1" applyProtection="1">
      <alignment horizontal="center" vertical="center" textRotation="90" wrapText="1"/>
      <protection locked="0"/>
    </xf>
    <xf numFmtId="0" fontId="8" fillId="0" borderId="3" xfId="0" applyFont="1" applyFill="1" applyBorder="1" applyAlignment="1" applyProtection="1">
      <alignment horizontal="center" vertical="center" wrapText="1"/>
      <protection locked="0"/>
    </xf>
    <xf numFmtId="0" fontId="4" fillId="0" borderId="4" xfId="0" applyFont="1" applyFill="1" applyBorder="1" applyAlignment="1" applyProtection="1">
      <alignment horizontal="center" vertical="center" textRotation="90" wrapText="1"/>
      <protection locked="0"/>
    </xf>
    <xf numFmtId="0" fontId="4" fillId="0" borderId="5" xfId="0" applyFont="1" applyFill="1" applyBorder="1" applyAlignment="1" applyProtection="1">
      <alignment horizontal="center" vertical="center" textRotation="90" wrapText="1"/>
      <protection locked="0"/>
    </xf>
    <xf numFmtId="0" fontId="0" fillId="0" borderId="0" xfId="0" applyAlignment="1">
      <alignment vertical="center" wrapText="1"/>
    </xf>
    <xf numFmtId="0" fontId="1" fillId="0" borderId="7" xfId="1" applyBorder="1" applyAlignment="1">
      <alignment wrapText="1"/>
    </xf>
  </cellXfs>
  <cellStyles count="2">
    <cellStyle name="Обычный" xfId="0" builtinId="0"/>
    <cellStyle name="Обычный 2" xfId="1" xr:uid="{00000000-0005-0000-0000-000001000000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alignment horizontal="general" vertical="bottom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ВСП_Т" displayName="ВСП_Т" ref="A1:A33" totalsRowShown="0" headerRowDxfId="10" dataDxfId="9" headerRowBorderDxfId="7" tableBorderDxfId="8" totalsRowBorderDxfId="6" headerRowCellStyle="Обычный 2">
  <autoFilter ref="A1:A33" xr:uid="{00000000-0009-0000-0100-000001000000}"/>
  <tableColumns count="1">
    <tableColumn id="1" xr3:uid="{00000000-0010-0000-0000-000001000000}" name="Специальности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'1.0' encoding='utf-8'?>
<Relationships xmlns="http://schemas.openxmlformats.org/package/2006/relationships" /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B43E4-D367-42FE-85C3-01497274CC6C}">
  <dimension ref="A1:AS42"/>
  <sheetViews>
    <sheetView tabSelected="1" workbookViewId="0" zoomScale="55" zoomScaleNormal="55">
      <selection activeCell="B3" sqref="B3:B5"/>
    </sheetView>
  </sheetViews>
  <sheetFormatPr defaultColWidth="9.109375" defaultRowHeight="13.2" x14ac:dyDescent="0.25"/>
  <cols>
    <col bestFit="1" customWidth="1" max="1" min="1" style="9" width="6.88671875"/>
    <col customWidth="1" max="2" min="2" style="9" width="76.6640625"/>
    <col customWidth="1" max="3" min="3" style="13" width="10"/>
    <col customWidth="1" max="5" min="4" style="13" width="6.6640625"/>
    <col customWidth="1" max="6" min="6" style="13" width="8.6640625"/>
    <col customWidth="1" max="8" min="7" style="13" width="6.6640625"/>
    <col customWidth="1" max="9" min="9" style="13" width="10"/>
    <col customWidth="1" max="11" min="10" style="13" width="6.6640625"/>
    <col customWidth="1" max="12" min="12" style="13" width="10"/>
    <col customWidth="1" max="30" min="13" style="13" width="5.6640625"/>
    <col customWidth="1" max="31" min="31" style="13" width="10"/>
    <col customWidth="1" max="33" min="32" style="13" width="6.6640625"/>
    <col customWidth="1" max="34" min="34" style="15" width="10"/>
    <col customWidth="1" max="36" min="35" style="15" width="6.6640625"/>
    <col max="39" min="37" style="1" width="9.109375"/>
    <col bestFit="1" customWidth="1" max="40" min="40" style="1" width="13.44140625"/>
    <col max="16384" min="41" style="1" width="9.109375"/>
  </cols>
  <sheetData>
    <row customHeight="1" ht="37.200000000000003" r="1" spans="1:40" x14ac:dyDescent="0.25">
      <c r="A1" s="58" t="s">
        <v>23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</row>
    <row customHeight="1" ht="103.5" r="2" spans="1:40" x14ac:dyDescent="0.25">
      <c r="A2" s="71" t="s">
        <v>376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</row>
    <row customHeight="1" ht="25.5" r="3" spans="1:40" x14ac:dyDescent="0.25">
      <c r="A3" s="64" t="s">
        <v>13</v>
      </c>
      <c r="B3" s="66" t="s">
        <v>16</v>
      </c>
      <c r="C3" s="48" t="s">
        <v>0</v>
      </c>
      <c r="D3" s="54" t="s">
        <v>12</v>
      </c>
      <c r="E3" s="55"/>
      <c r="F3" s="63" t="s">
        <v>18</v>
      </c>
      <c r="G3" s="54" t="s">
        <v>12</v>
      </c>
      <c r="H3" s="55"/>
      <c r="I3" s="49" t="s">
        <v>1</v>
      </c>
      <c r="J3" s="54" t="s">
        <v>12</v>
      </c>
      <c r="K3" s="55"/>
      <c r="L3" s="59" t="s">
        <v>2</v>
      </c>
      <c r="M3" s="54" t="s">
        <v>12</v>
      </c>
      <c r="N3" s="55"/>
      <c r="O3" s="51" t="s">
        <v>14</v>
      </c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70" t="s">
        <v>3</v>
      </c>
      <c r="AF3" s="54" t="s">
        <v>12</v>
      </c>
      <c r="AG3" s="55"/>
      <c r="AH3" s="69" t="s">
        <v>4</v>
      </c>
      <c r="AI3" s="57" t="s">
        <v>12</v>
      </c>
      <c r="AJ3" s="57"/>
    </row>
    <row customFormat="1" customHeight="1" ht="206.25" r="4" s="2" spans="1:40" x14ac:dyDescent="0.25">
      <c r="A4" s="65"/>
      <c r="B4" s="67"/>
      <c r="C4" s="48"/>
      <c r="D4" s="50" t="s">
        <v>20</v>
      </c>
      <c r="E4" s="50" t="s">
        <v>21</v>
      </c>
      <c r="F4" s="63"/>
      <c r="G4" s="50" t="s">
        <v>20</v>
      </c>
      <c r="H4" s="50" t="s">
        <v>21</v>
      </c>
      <c r="I4" s="49"/>
      <c r="J4" s="50" t="s">
        <v>20</v>
      </c>
      <c r="K4" s="50" t="s">
        <v>21</v>
      </c>
      <c r="L4" s="59"/>
      <c r="M4" s="56" t="s">
        <v>20</v>
      </c>
      <c r="N4" s="60" t="s">
        <v>21</v>
      </c>
      <c r="O4" s="61" t="s">
        <v>5</v>
      </c>
      <c r="P4" s="62"/>
      <c r="Q4" s="61" t="s">
        <v>6</v>
      </c>
      <c r="R4" s="62"/>
      <c r="S4" s="61" t="s">
        <v>7</v>
      </c>
      <c r="T4" s="62"/>
      <c r="U4" s="61" t="s">
        <v>8</v>
      </c>
      <c r="V4" s="62"/>
      <c r="W4" s="61" t="s">
        <v>19</v>
      </c>
      <c r="X4" s="62"/>
      <c r="Y4" s="61" t="s">
        <v>9</v>
      </c>
      <c r="Z4" s="62"/>
      <c r="AA4" s="61" t="s">
        <v>10</v>
      </c>
      <c r="AB4" s="62"/>
      <c r="AC4" s="72" t="s">
        <v>11</v>
      </c>
      <c r="AD4" s="73"/>
      <c r="AE4" s="70"/>
      <c r="AF4" s="56" t="s">
        <v>20</v>
      </c>
      <c r="AG4" s="60" t="s">
        <v>21</v>
      </c>
      <c r="AH4" s="69"/>
      <c r="AI4" s="50" t="s">
        <v>20</v>
      </c>
      <c r="AJ4" s="50" t="s">
        <v>21</v>
      </c>
      <c r="AN4" s="31"/>
    </row>
    <row customFormat="1" customHeight="1" ht="72" r="5" s="3" spans="1:40" x14ac:dyDescent="0.25">
      <c r="A5" s="65"/>
      <c r="B5" s="68"/>
      <c r="C5" s="48"/>
      <c r="D5" s="50"/>
      <c r="E5" s="50"/>
      <c r="F5" s="63"/>
      <c r="G5" s="50"/>
      <c r="H5" s="50"/>
      <c r="I5" s="49"/>
      <c r="J5" s="50"/>
      <c r="K5" s="50"/>
      <c r="L5" s="59"/>
      <c r="M5" s="56"/>
      <c r="N5" s="60"/>
      <c r="O5" s="27" t="s">
        <v>20</v>
      </c>
      <c r="P5" s="28" t="s">
        <v>21</v>
      </c>
      <c r="Q5" s="27" t="s">
        <v>20</v>
      </c>
      <c r="R5" s="28" t="s">
        <v>21</v>
      </c>
      <c r="S5" s="27" t="s">
        <v>20</v>
      </c>
      <c r="T5" s="28" t="s">
        <v>21</v>
      </c>
      <c r="U5" s="27" t="s">
        <v>20</v>
      </c>
      <c r="V5" s="28" t="s">
        <v>21</v>
      </c>
      <c r="W5" s="27" t="s">
        <v>20</v>
      </c>
      <c r="X5" s="28" t="s">
        <v>21</v>
      </c>
      <c r="Y5" s="27" t="s">
        <v>20</v>
      </c>
      <c r="Z5" s="28" t="s">
        <v>21</v>
      </c>
      <c r="AA5" s="27" t="s">
        <v>20</v>
      </c>
      <c r="AB5" s="28" t="s">
        <v>21</v>
      </c>
      <c r="AC5" s="27" t="s">
        <v>20</v>
      </c>
      <c r="AD5" s="28" t="s">
        <v>21</v>
      </c>
      <c r="AE5" s="70"/>
      <c r="AF5" s="56"/>
      <c r="AG5" s="60"/>
      <c r="AH5" s="69"/>
      <c r="AI5" s="50"/>
      <c r="AJ5" s="50"/>
      <c r="AN5" s="31"/>
    </row>
    <row customHeight="1" ht="21.75" r="6" spans="1:40" x14ac:dyDescent="0.25">
      <c r="A6" s="52" t="s">
        <v>17</v>
      </c>
      <c r="B6" s="53"/>
      <c r="C6" s="17">
        <f>SUM(C7:C36)</f>
      </c>
      <c r="D6" s="18">
        <f>SUM(D7:D36)</f>
      </c>
      <c r="E6" s="18">
        <f>SUM(E7:E36)</f>
      </c>
      <c r="F6" s="26">
        <f ref="F6" si="0" t="shared">SUM(F7:F36)</f>
      </c>
      <c r="G6" s="18">
        <f>SUM(G7:G36)</f>
      </c>
      <c r="H6" s="18">
        <f ref="H6:K6" si="1" t="shared">SUM(H7:H36)</f>
      </c>
      <c r="I6" s="18">
        <f si="1" t="shared"/>
      </c>
      <c r="J6" s="18">
        <f si="1" t="shared"/>
      </c>
      <c r="K6" s="18">
        <f si="1" t="shared"/>
      </c>
      <c r="L6" s="19">
        <f>SUM(L7:L36)</f>
      </c>
      <c r="M6" s="32">
        <f ref="M6" si="2" t="shared">SUM(M7:M36)</f>
      </c>
      <c r="N6" s="34">
        <f>SUM(N7:N36)</f>
      </c>
      <c r="O6" s="18">
        <f>SUM(O7:O36)</f>
      </c>
      <c r="P6" s="18">
        <f ref="P6:AJ6" si="3" t="shared">SUM(P7:P36)</f>
      </c>
      <c r="Q6" s="18">
        <f si="3" t="shared"/>
      </c>
      <c r="R6" s="18">
        <f si="3" t="shared"/>
      </c>
      <c r="S6" s="18">
        <f si="3" t="shared"/>
      </c>
      <c r="T6" s="18">
        <f si="3" t="shared"/>
      </c>
      <c r="U6" s="18">
        <f si="3" t="shared"/>
      </c>
      <c r="V6" s="18">
        <f si="3" t="shared"/>
      </c>
      <c r="W6" s="18">
        <f si="3" t="shared"/>
      </c>
      <c r="X6" s="18">
        <f si="3" t="shared"/>
      </c>
      <c r="Y6" s="18">
        <f si="3" t="shared"/>
      </c>
      <c r="Z6" s="18">
        <f si="3" t="shared"/>
      </c>
      <c r="AA6" s="18">
        <f si="3" t="shared"/>
      </c>
      <c r="AB6" s="18">
        <f si="3" t="shared"/>
      </c>
      <c r="AC6" s="18">
        <f si="3" t="shared"/>
      </c>
      <c r="AD6" s="18">
        <f si="3" t="shared"/>
      </c>
      <c r="AE6" s="20">
        <f si="3" t="shared"/>
      </c>
      <c r="AF6" s="38">
        <f si="3" t="shared"/>
      </c>
      <c r="AG6" s="36">
        <f si="3" t="shared"/>
      </c>
      <c r="AH6" s="21">
        <f si="3" t="shared"/>
      </c>
      <c r="AI6" s="18">
        <f si="3" t="shared"/>
      </c>
      <c r="AJ6" s="18">
        <f si="3" t="shared"/>
      </c>
    </row>
    <row customHeight="1" ht="40.049999999999997" r="7" spans="1:40" x14ac:dyDescent="0.25">
      <c r="A7" s="16">
        <v>1</v>
      </c>
      <c r="B7" s="7" t="s">
        <v>24</v>
      </c>
      <c r="C7" s="22">
        <f>SUM(D7:E7)</f>
      </c>
      <c r="D7" s="45">
        <v>1</v>
      </c>
      <c r="E7" s="45"/>
      <c r="F7" s="30">
        <f>SUM(G7:H7)</f>
      </c>
      <c r="G7" s="45">
        <v>0</v>
      </c>
      <c r="H7" s="45"/>
      <c r="I7" s="29">
        <f>SUM(J7:K7)</f>
      </c>
      <c r="J7" s="45">
        <v>0</v>
      </c>
      <c r="K7" s="45"/>
      <c r="L7" s="23">
        <f>SUM(M7:N7)</f>
      </c>
      <c r="M7" s="33">
        <f>SUM(O7,Q7,S7,U7,W7,Y7,AA7,AC7)</f>
      </c>
      <c r="N7" s="35">
        <f>SUM(P7,R7,T7,V7,X7,Z7,AB7,AD7)</f>
      </c>
      <c r="O7" s="45">
        <v>0</v>
      </c>
      <c r="P7" s="45"/>
      <c r="Q7" s="45">
        <v>0</v>
      </c>
      <c r="R7" s="45"/>
      <c r="S7" s="45">
        <v>0</v>
      </c>
      <c r="T7" s="45"/>
      <c r="U7" s="45">
        <v>0</v>
      </c>
      <c r="V7" s="45"/>
      <c r="W7" s="45"/>
      <c r="X7" s="45"/>
      <c r="Y7" s="45">
        <v>0</v>
      </c>
      <c r="Z7" s="45"/>
      <c r="AA7" s="45">
        <v>0</v>
      </c>
      <c r="AB7" s="45"/>
      <c r="AC7" s="45">
        <v>0</v>
      </c>
      <c r="AD7" s="45"/>
      <c r="AE7" s="24">
        <f>SUM(AF7:AG7)</f>
      </c>
      <c r="AF7" s="39">
        <f>SUM(J7,-M7)</f>
      </c>
      <c r="AG7" s="37">
        <f>SUM(K7,-N7)</f>
      </c>
      <c r="AH7" s="25">
        <f>SUM(AI7:AJ7)</f>
      </c>
      <c r="AI7" s="45" t="s">
        <v>377</v>
      </c>
      <c r="AJ7" s="8"/>
      <c r="AK7" s="74"/>
    </row>
    <row customHeight="1" ht="40.049999999999997" r="8" spans="1:40" x14ac:dyDescent="0.25">
      <c r="A8" s="16">
        <v>2</v>
      </c>
      <c r="B8" s="7" t="s">
        <v>25</v>
      </c>
      <c r="C8" s="22">
        <f ref="C8:C36" si="4" t="shared">SUM(D8:E8)</f>
      </c>
      <c r="D8" s="45">
        <v>0</v>
      </c>
      <c r="E8" s="45"/>
      <c r="F8" s="30">
        <f ref="F8:F36" si="5" t="shared">SUM(G8:H8)</f>
      </c>
      <c r="G8" s="45">
        <v>0</v>
      </c>
      <c r="H8" s="45"/>
      <c r="I8" s="29">
        <f ref="I8:I38" si="6" t="shared">SUM(J8:K8)</f>
      </c>
      <c r="J8" s="45">
        <v>0</v>
      </c>
      <c r="K8" s="45"/>
      <c r="L8" s="23">
        <f ref="L8:L38" si="7" t="shared">SUM(M8:N8)</f>
      </c>
      <c r="M8" s="33">
        <f ref="M8:M38" si="8" t="shared">SUM(O8,Q8,S8,U8,W8,Y8,AA8,AC8)</f>
      </c>
      <c r="N8" s="35">
        <f ref="N8:N38" si="9" t="shared">SUM(P8,R8,T8,V8,X8,Z8,AB8,AD8)</f>
      </c>
      <c r="O8" s="45">
        <v>0</v>
      </c>
      <c r="P8" s="45"/>
      <c r="Q8" s="45">
        <v>0</v>
      </c>
      <c r="R8" s="45"/>
      <c r="S8" s="45">
        <v>0</v>
      </c>
      <c r="T8" s="45"/>
      <c r="U8" s="45">
        <v>0</v>
      </c>
      <c r="V8" s="45"/>
      <c r="W8" s="45"/>
      <c r="X8" s="45"/>
      <c r="Y8" s="45">
        <v>0</v>
      </c>
      <c r="Z8" s="45"/>
      <c r="AA8" s="45">
        <v>0</v>
      </c>
      <c r="AB8" s="45"/>
      <c r="AC8" s="45">
        <v>0</v>
      </c>
      <c r="AD8" s="45"/>
      <c r="AE8" s="24">
        <f ref="AE8:AE38" si="10" t="shared">SUM(AF8:AG8)</f>
      </c>
      <c r="AF8" s="39">
        <f ref="AF8:AF38" si="11" t="shared">SUM(J8,-M8)</f>
      </c>
      <c r="AG8" s="37">
        <f ref="AG8:AG38" si="12" t="shared">SUM(K8,-N8)</f>
      </c>
      <c r="AH8" s="25">
        <f ref="AH8:AH38" si="13" t="shared">SUM(AI8:AJ8)</f>
      </c>
      <c r="AI8" s="45" t="s">
        <v>377</v>
      </c>
      <c r="AJ8" s="8"/>
      <c r="AK8" s="74"/>
    </row>
    <row customHeight="1" ht="40.049999999999997" r="9" spans="1:40" x14ac:dyDescent="0.25">
      <c r="A9" s="16">
        <v>3</v>
      </c>
      <c r="B9" s="7" t="s">
        <v>26</v>
      </c>
      <c r="C9" s="22">
        <f si="4" t="shared"/>
      </c>
      <c r="D9" s="45">
        <v>1</v>
      </c>
      <c r="E9" s="45"/>
      <c r="F9" s="30">
        <f si="5" t="shared"/>
      </c>
      <c r="G9" s="45">
        <v>1</v>
      </c>
      <c r="H9" s="45"/>
      <c r="I9" s="29">
        <f si="6" t="shared"/>
      </c>
      <c r="J9" s="45">
        <v>1</v>
      </c>
      <c r="K9" s="45"/>
      <c r="L9" s="23">
        <f si="7" t="shared"/>
      </c>
      <c r="M9" s="33">
        <f si="8" t="shared"/>
      </c>
      <c r="N9" s="35">
        <f si="9" t="shared"/>
      </c>
      <c r="O9" s="45">
        <v>0</v>
      </c>
      <c r="P9" s="45"/>
      <c r="Q9" s="45">
        <v>0</v>
      </c>
      <c r="R9" s="45"/>
      <c r="S9" s="45">
        <v>0</v>
      </c>
      <c r="T9" s="45"/>
      <c r="U9" s="45">
        <v>0</v>
      </c>
      <c r="V9" s="45"/>
      <c r="W9" s="45"/>
      <c r="X9" s="45"/>
      <c r="Y9" s="45">
        <v>0</v>
      </c>
      <c r="Z9" s="45"/>
      <c r="AA9" s="45">
        <v>0</v>
      </c>
      <c r="AB9" s="45"/>
      <c r="AC9" s="45">
        <v>0</v>
      </c>
      <c r="AD9" s="45"/>
      <c r="AE9" s="24">
        <f si="10" t="shared"/>
      </c>
      <c r="AF9" s="39">
        <f si="11" t="shared"/>
      </c>
      <c r="AG9" s="37">
        <f si="12" t="shared"/>
      </c>
      <c r="AH9" s="25">
        <f si="13" t="shared"/>
      </c>
      <c r="AI9" s="45" t="s">
        <v>377</v>
      </c>
      <c r="AJ9" s="8"/>
      <c r="AK9" s="74"/>
    </row>
    <row customHeight="1" ht="40.049999999999997" r="10" spans="1:40" x14ac:dyDescent="0.25">
      <c r="A10" s="16">
        <v>4</v>
      </c>
      <c r="B10" s="7" t="s">
        <v>27</v>
      </c>
      <c r="C10" s="22">
        <f si="4" t="shared"/>
      </c>
      <c r="D10" s="45">
        <v>0</v>
      </c>
      <c r="E10" s="45"/>
      <c r="F10" s="30">
        <f si="5" t="shared"/>
      </c>
      <c r="G10" s="45">
        <v>0</v>
      </c>
      <c r="H10" s="45"/>
      <c r="I10" s="29">
        <f si="6" t="shared"/>
      </c>
      <c r="J10" s="45">
        <v>0</v>
      </c>
      <c r="K10" s="45"/>
      <c r="L10" s="23">
        <f si="7" t="shared"/>
      </c>
      <c r="M10" s="33">
        <f si="8" t="shared"/>
      </c>
      <c r="N10" s="35">
        <f si="9" t="shared"/>
      </c>
      <c r="O10" s="45">
        <v>0</v>
      </c>
      <c r="P10" s="45"/>
      <c r="Q10" s="45">
        <v>0</v>
      </c>
      <c r="R10" s="45"/>
      <c r="S10" s="45">
        <v>0</v>
      </c>
      <c r="T10" s="45"/>
      <c r="U10" s="45">
        <v>0</v>
      </c>
      <c r="V10" s="45"/>
      <c r="W10" s="45"/>
      <c r="X10" s="45"/>
      <c r="Y10" s="45">
        <v>0</v>
      </c>
      <c r="Z10" s="45"/>
      <c r="AA10" s="45">
        <v>0</v>
      </c>
      <c r="AB10" s="45"/>
      <c r="AC10" s="45">
        <v>0</v>
      </c>
      <c r="AD10" s="45"/>
      <c r="AE10" s="24">
        <f si="10" t="shared"/>
      </c>
      <c r="AF10" s="39">
        <f si="11" t="shared"/>
      </c>
      <c r="AG10" s="37">
        <f si="12" t="shared"/>
      </c>
      <c r="AH10" s="25">
        <f si="13" t="shared"/>
      </c>
      <c r="AI10" s="45" t="s">
        <v>377</v>
      </c>
      <c r="AJ10" s="8"/>
      <c r="AK10" s="74"/>
    </row>
    <row customHeight="1" ht="40.049999999999997" r="11" spans="1:40" x14ac:dyDescent="0.25">
      <c r="A11" s="16">
        <v>5</v>
      </c>
      <c r="B11" s="7" t="s">
        <v>28</v>
      </c>
      <c r="C11" s="22">
        <f ref="C11:C38" si="14" t="shared">SUM(D11:E11)</f>
      </c>
      <c r="D11" s="45">
        <v>2</v>
      </c>
      <c r="E11" s="45"/>
      <c r="F11" s="30">
        <f ref="F11:F38" si="15" t="shared">SUM(G11:H11)</f>
      </c>
      <c r="G11" s="45">
        <v>2</v>
      </c>
      <c r="H11" s="45"/>
      <c r="I11" s="29">
        <f si="6" t="shared"/>
      </c>
      <c r="J11" s="45">
        <v>2</v>
      </c>
      <c r="K11" s="45"/>
      <c r="L11" s="23">
        <f si="7" t="shared"/>
      </c>
      <c r="M11" s="33">
        <f si="8" t="shared"/>
      </c>
      <c r="N11" s="35">
        <f si="9" t="shared"/>
      </c>
      <c r="O11" s="45">
        <v>0</v>
      </c>
      <c r="P11" s="45"/>
      <c r="Q11" s="45">
        <v>0</v>
      </c>
      <c r="R11" s="45"/>
      <c r="S11" s="45">
        <v>0</v>
      </c>
      <c r="T11" s="45"/>
      <c r="U11" s="45">
        <v>0</v>
      </c>
      <c r="V11" s="45"/>
      <c r="W11" s="45"/>
      <c r="X11" s="45"/>
      <c r="Y11" s="45">
        <v>0</v>
      </c>
      <c r="Z11" s="45"/>
      <c r="AA11" s="45">
        <v>0</v>
      </c>
      <c r="AB11" s="45"/>
      <c r="AC11" s="45">
        <v>0</v>
      </c>
      <c r="AD11" s="45"/>
      <c r="AE11" s="24">
        <f si="10" t="shared"/>
      </c>
      <c r="AF11" s="39">
        <f si="11" t="shared"/>
      </c>
      <c r="AG11" s="37">
        <f si="12" t="shared"/>
      </c>
      <c r="AH11" s="25">
        <f si="13" t="shared"/>
      </c>
      <c r="AI11" s="45" t="s">
        <v>377</v>
      </c>
      <c r="AJ11" s="8"/>
      <c r="AK11" s="74"/>
    </row>
    <row customHeight="1" ht="40.049999999999997" r="12" spans="1:40" x14ac:dyDescent="0.25">
      <c r="A12" s="16">
        <v>6</v>
      </c>
      <c r="B12" s="7" t="s">
        <v>29</v>
      </c>
      <c r="C12" s="22">
        <f si="14" t="shared"/>
      </c>
      <c r="D12" s="45">
        <v>1</v>
      </c>
      <c r="E12" s="45"/>
      <c r="F12" s="30">
        <f si="15" t="shared"/>
      </c>
      <c r="G12" s="45">
        <v>0</v>
      </c>
      <c r="H12" s="45"/>
      <c r="I12" s="29">
        <f si="6" t="shared"/>
      </c>
      <c r="J12" s="45">
        <v>0</v>
      </c>
      <c r="K12" s="45"/>
      <c r="L12" s="23">
        <f si="7" t="shared"/>
      </c>
      <c r="M12" s="33">
        <f si="8" t="shared"/>
      </c>
      <c r="N12" s="35">
        <f si="9" t="shared"/>
      </c>
      <c r="O12" s="45">
        <v>0</v>
      </c>
      <c r="P12" s="45"/>
      <c r="Q12" s="45">
        <v>0</v>
      </c>
      <c r="R12" s="45"/>
      <c r="S12" s="45">
        <v>0</v>
      </c>
      <c r="T12" s="45"/>
      <c r="U12" s="45">
        <v>0</v>
      </c>
      <c r="V12" s="45"/>
      <c r="W12" s="45"/>
      <c r="X12" s="45"/>
      <c r="Y12" s="45">
        <v>0</v>
      </c>
      <c r="Z12" s="45"/>
      <c r="AA12" s="45">
        <v>0</v>
      </c>
      <c r="AB12" s="45"/>
      <c r="AC12" s="45">
        <v>0</v>
      </c>
      <c r="AD12" s="45"/>
      <c r="AE12" s="24">
        <f si="10" t="shared"/>
      </c>
      <c r="AF12" s="39">
        <f si="11" t="shared"/>
      </c>
      <c r="AG12" s="37">
        <f si="12" t="shared"/>
      </c>
      <c r="AH12" s="25">
        <f si="13" t="shared"/>
      </c>
      <c r="AI12" s="45" t="s">
        <v>377</v>
      </c>
      <c r="AJ12" s="8"/>
      <c r="AK12" s="74"/>
    </row>
    <row customHeight="1" ht="40.049999999999997" r="13" spans="1:40" x14ac:dyDescent="0.25">
      <c r="A13" s="16">
        <v>7</v>
      </c>
      <c r="B13" s="7" t="s">
        <v>30</v>
      </c>
      <c r="C13" s="22">
        <f si="14" t="shared"/>
      </c>
      <c r="D13" s="45">
        <v>0</v>
      </c>
      <c r="E13" s="45"/>
      <c r="F13" s="30">
        <f si="15" t="shared"/>
      </c>
      <c r="G13" s="45">
        <v>0</v>
      </c>
      <c r="H13" s="45"/>
      <c r="I13" s="29">
        <f si="6" t="shared"/>
      </c>
      <c r="J13" s="45">
        <v>0</v>
      </c>
      <c r="K13" s="45"/>
      <c r="L13" s="23">
        <f si="7" t="shared"/>
      </c>
      <c r="M13" s="33">
        <f si="8" t="shared"/>
      </c>
      <c r="N13" s="35">
        <f si="9" t="shared"/>
      </c>
      <c r="O13" s="45">
        <v>0</v>
      </c>
      <c r="P13" s="45"/>
      <c r="Q13" s="45">
        <v>0</v>
      </c>
      <c r="R13" s="45"/>
      <c r="S13" s="45">
        <v>0</v>
      </c>
      <c r="T13" s="45"/>
      <c r="U13" s="45">
        <v>0</v>
      </c>
      <c r="V13" s="45"/>
      <c r="W13" s="45"/>
      <c r="X13" s="45"/>
      <c r="Y13" s="45">
        <v>0</v>
      </c>
      <c r="Z13" s="45"/>
      <c r="AA13" s="45">
        <v>0</v>
      </c>
      <c r="AB13" s="45"/>
      <c r="AC13" s="45">
        <v>0</v>
      </c>
      <c r="AD13" s="45"/>
      <c r="AE13" s="24">
        <f si="10" t="shared"/>
      </c>
      <c r="AF13" s="39">
        <f si="11" t="shared"/>
      </c>
      <c r="AG13" s="37">
        <f si="12" t="shared"/>
      </c>
      <c r="AH13" s="25">
        <f si="13" t="shared"/>
      </c>
      <c r="AI13" s="45" t="s">
        <v>377</v>
      </c>
      <c r="AJ13" s="8"/>
      <c r="AK13" s="74"/>
    </row>
    <row customHeight="1" ht="40.049999999999997" r="14" spans="1:40" x14ac:dyDescent="0.25">
      <c r="A14" s="16">
        <v>8</v>
      </c>
      <c r="B14" s="7" t="s">
        <v>31</v>
      </c>
      <c r="C14" s="22">
        <f si="14" t="shared"/>
      </c>
      <c r="D14" s="45">
        <v>0</v>
      </c>
      <c r="E14" s="45"/>
      <c r="F14" s="30">
        <f si="15" t="shared"/>
      </c>
      <c r="G14" s="45">
        <v>0</v>
      </c>
      <c r="H14" s="45"/>
      <c r="I14" s="29">
        <f si="6" t="shared"/>
      </c>
      <c r="J14" s="45">
        <v>0</v>
      </c>
      <c r="K14" s="45"/>
      <c r="L14" s="23">
        <f si="7" t="shared"/>
      </c>
      <c r="M14" s="33">
        <f si="8" t="shared"/>
      </c>
      <c r="N14" s="35">
        <f si="9" t="shared"/>
      </c>
      <c r="O14" s="45">
        <v>0</v>
      </c>
      <c r="P14" s="45"/>
      <c r="Q14" s="45">
        <v>0</v>
      </c>
      <c r="R14" s="45"/>
      <c r="S14" s="45">
        <v>0</v>
      </c>
      <c r="T14" s="45"/>
      <c r="U14" s="45">
        <v>0</v>
      </c>
      <c r="V14" s="45"/>
      <c r="W14" s="45"/>
      <c r="X14" s="45"/>
      <c r="Y14" s="45">
        <v>0</v>
      </c>
      <c r="Z14" s="45"/>
      <c r="AA14" s="45">
        <v>0</v>
      </c>
      <c r="AB14" s="45"/>
      <c r="AC14" s="45">
        <v>0</v>
      </c>
      <c r="AD14" s="45"/>
      <c r="AE14" s="24">
        <f si="10" t="shared"/>
      </c>
      <c r="AF14" s="39">
        <f si="11" t="shared"/>
      </c>
      <c r="AG14" s="37">
        <f si="12" t="shared"/>
      </c>
      <c r="AH14" s="25">
        <f si="13" t="shared"/>
      </c>
      <c r="AI14" s="45" t="s">
        <v>377</v>
      </c>
      <c r="AJ14" s="8"/>
      <c r="AK14" s="74"/>
    </row>
    <row customHeight="1" ht="40.049999999999997" r="15" spans="1:40" x14ac:dyDescent="0.25">
      <c r="A15" s="16">
        <v>9</v>
      </c>
      <c r="B15" s="7" t="s">
        <v>32</v>
      </c>
      <c r="C15" s="22">
        <f si="14" t="shared"/>
      </c>
      <c r="D15" s="45">
        <v>0</v>
      </c>
      <c r="E15" s="45"/>
      <c r="F15" s="30">
        <f si="15" t="shared"/>
      </c>
      <c r="G15" s="45">
        <v>0</v>
      </c>
      <c r="H15" s="45"/>
      <c r="I15" s="29">
        <f si="6" t="shared"/>
      </c>
      <c r="J15" s="45">
        <v>0</v>
      </c>
      <c r="K15" s="45"/>
      <c r="L15" s="23">
        <f si="7" t="shared"/>
      </c>
      <c r="M15" s="33">
        <f si="8" t="shared"/>
      </c>
      <c r="N15" s="35">
        <f si="9" t="shared"/>
      </c>
      <c r="O15" s="45">
        <v>0</v>
      </c>
      <c r="P15" s="45"/>
      <c r="Q15" s="45">
        <v>0</v>
      </c>
      <c r="R15" s="45"/>
      <c r="S15" s="45">
        <v>0</v>
      </c>
      <c r="T15" s="45"/>
      <c r="U15" s="45">
        <v>0</v>
      </c>
      <c r="V15" s="45"/>
      <c r="W15" s="45"/>
      <c r="X15" s="45"/>
      <c r="Y15" s="45">
        <v>0</v>
      </c>
      <c r="Z15" s="45"/>
      <c r="AA15" s="45">
        <v>0</v>
      </c>
      <c r="AB15" s="45"/>
      <c r="AC15" s="45">
        <v>0</v>
      </c>
      <c r="AD15" s="45"/>
      <c r="AE15" s="24">
        <f si="10" t="shared"/>
      </c>
      <c r="AF15" s="39">
        <f si="11" t="shared"/>
      </c>
      <c r="AG15" s="37">
        <f si="12" t="shared"/>
      </c>
      <c r="AH15" s="25">
        <f si="13" t="shared"/>
      </c>
      <c r="AI15" s="45" t="s">
        <v>377</v>
      </c>
      <c r="AJ15" s="8"/>
      <c r="AK15" s="74"/>
    </row>
    <row customHeight="1" ht="40.049999999999997" r="16" spans="1:40" x14ac:dyDescent="0.25">
      <c r="A16" s="16">
        <v>10</v>
      </c>
      <c r="B16" s="7" t="s">
        <v>33</v>
      </c>
      <c r="C16" s="22">
        <f si="14" t="shared"/>
      </c>
      <c r="D16" s="45">
        <v>1</v>
      </c>
      <c r="E16" s="45"/>
      <c r="F16" s="30">
        <f si="15" t="shared"/>
      </c>
      <c r="G16" s="45">
        <v>0</v>
      </c>
      <c r="H16" s="45"/>
      <c r="I16" s="29">
        <f si="6" t="shared"/>
      </c>
      <c r="J16" s="45">
        <v>0</v>
      </c>
      <c r="K16" s="45"/>
      <c r="L16" s="23">
        <f si="7" t="shared"/>
      </c>
      <c r="M16" s="33">
        <f si="8" t="shared"/>
      </c>
      <c r="N16" s="35">
        <f si="9" t="shared"/>
      </c>
      <c r="O16" s="45">
        <v>0</v>
      </c>
      <c r="P16" s="45"/>
      <c r="Q16" s="45">
        <v>0</v>
      </c>
      <c r="R16" s="45"/>
      <c r="S16" s="45">
        <v>0</v>
      </c>
      <c r="T16" s="45"/>
      <c r="U16" s="45">
        <v>0</v>
      </c>
      <c r="V16" s="45"/>
      <c r="W16" s="45"/>
      <c r="X16" s="45"/>
      <c r="Y16" s="45">
        <v>0</v>
      </c>
      <c r="Z16" s="45"/>
      <c r="AA16" s="45">
        <v>0</v>
      </c>
      <c r="AB16" s="45"/>
      <c r="AC16" s="45">
        <v>0</v>
      </c>
      <c r="AD16" s="45"/>
      <c r="AE16" s="24">
        <f si="10" t="shared"/>
      </c>
      <c r="AF16" s="39">
        <f si="11" t="shared"/>
      </c>
      <c r="AG16" s="37">
        <f si="12" t="shared"/>
      </c>
      <c r="AH16" s="25">
        <f si="13" t="shared"/>
      </c>
      <c r="AI16" s="45" t="s">
        <v>377</v>
      </c>
      <c r="AJ16" s="8"/>
      <c r="AK16" s="74"/>
    </row>
    <row customHeight="1" ht="40.049999999999997" r="17" spans="1:37" x14ac:dyDescent="0.25">
      <c r="A17" s="16">
        <v>11</v>
      </c>
      <c r="B17" s="7" t="s">
        <v>34</v>
      </c>
      <c r="C17" s="22">
        <f si="14" t="shared"/>
      </c>
      <c r="D17" s="45">
        <v>0</v>
      </c>
      <c r="E17" s="45"/>
      <c r="F17" s="30">
        <f si="15" t="shared"/>
      </c>
      <c r="G17" s="45">
        <v>0</v>
      </c>
      <c r="H17" s="45"/>
      <c r="I17" s="29">
        <f si="6" t="shared"/>
      </c>
      <c r="J17" s="45">
        <v>0</v>
      </c>
      <c r="K17" s="45"/>
      <c r="L17" s="23">
        <f si="7" t="shared"/>
      </c>
      <c r="M17" s="33">
        <f si="8" t="shared"/>
      </c>
      <c r="N17" s="35">
        <f si="9" t="shared"/>
      </c>
      <c r="O17" s="45">
        <v>0</v>
      </c>
      <c r="P17" s="45"/>
      <c r="Q17" s="45">
        <v>0</v>
      </c>
      <c r="R17" s="45"/>
      <c r="S17" s="45">
        <v>0</v>
      </c>
      <c r="T17" s="45"/>
      <c r="U17" s="45">
        <v>0</v>
      </c>
      <c r="V17" s="45"/>
      <c r="W17" s="45"/>
      <c r="X17" s="45"/>
      <c r="Y17" s="45">
        <v>0</v>
      </c>
      <c r="Z17" s="45"/>
      <c r="AA17" s="45">
        <v>0</v>
      </c>
      <c r="AB17" s="45"/>
      <c r="AC17" s="45">
        <v>0</v>
      </c>
      <c r="AD17" s="45"/>
      <c r="AE17" s="24">
        <f si="10" t="shared"/>
      </c>
      <c r="AF17" s="39">
        <f si="11" t="shared"/>
      </c>
      <c r="AG17" s="37">
        <f si="12" t="shared"/>
      </c>
      <c r="AH17" s="25">
        <f si="13" t="shared"/>
      </c>
      <c r="AI17" s="45" t="s">
        <v>377</v>
      </c>
      <c r="AJ17" s="8"/>
      <c r="AK17" s="74"/>
    </row>
    <row customHeight="1" ht="40.049999999999997" r="18" spans="1:37" x14ac:dyDescent="0.25">
      <c r="A18" s="16">
        <v>12</v>
      </c>
      <c r="B18" s="7" t="s">
        <v>35</v>
      </c>
      <c r="C18" s="22">
        <f si="14" t="shared"/>
      </c>
      <c r="D18" s="45">
        <v>0</v>
      </c>
      <c r="E18" s="45"/>
      <c r="F18" s="30">
        <f si="15" t="shared"/>
      </c>
      <c r="G18" s="45">
        <v>0</v>
      </c>
      <c r="H18" s="45"/>
      <c r="I18" s="29">
        <f si="6" t="shared"/>
      </c>
      <c r="J18" s="45">
        <v>0</v>
      </c>
      <c r="K18" s="45"/>
      <c r="L18" s="23">
        <f si="7" t="shared"/>
      </c>
      <c r="M18" s="33">
        <f si="8" t="shared"/>
      </c>
      <c r="N18" s="35">
        <f si="9" t="shared"/>
      </c>
      <c r="O18" s="45">
        <v>0</v>
      </c>
      <c r="P18" s="45"/>
      <c r="Q18" s="45">
        <v>0</v>
      </c>
      <c r="R18" s="45"/>
      <c r="S18" s="45">
        <v>0</v>
      </c>
      <c r="T18" s="45"/>
      <c r="U18" s="45">
        <v>0</v>
      </c>
      <c r="V18" s="45"/>
      <c r="W18" s="45"/>
      <c r="X18" s="45"/>
      <c r="Y18" s="45">
        <v>0</v>
      </c>
      <c r="Z18" s="45"/>
      <c r="AA18" s="45">
        <v>0</v>
      </c>
      <c r="AB18" s="45"/>
      <c r="AC18" s="45">
        <v>0</v>
      </c>
      <c r="AD18" s="45"/>
      <c r="AE18" s="24">
        <f si="10" t="shared"/>
      </c>
      <c r="AF18" s="39">
        <f si="11" t="shared"/>
      </c>
      <c r="AG18" s="37">
        <f si="12" t="shared"/>
      </c>
      <c r="AH18" s="25">
        <f si="13" t="shared"/>
      </c>
      <c r="AI18" s="45" t="s">
        <v>377</v>
      </c>
      <c r="AJ18" s="8"/>
      <c r="AK18" s="74"/>
    </row>
    <row customHeight="1" ht="40.049999999999997" r="19" spans="1:37" x14ac:dyDescent="0.25">
      <c r="A19" s="16">
        <v>13</v>
      </c>
      <c r="B19" s="7" t="s">
        <v>36</v>
      </c>
      <c r="C19" s="22">
        <f si="14" t="shared"/>
      </c>
      <c r="D19" s="45">
        <v>0</v>
      </c>
      <c r="E19" s="45"/>
      <c r="F19" s="30">
        <f si="15" t="shared"/>
      </c>
      <c r="G19" s="45">
        <v>0</v>
      </c>
      <c r="H19" s="45"/>
      <c r="I19" s="29">
        <f si="6" t="shared"/>
      </c>
      <c r="J19" s="45">
        <v>0</v>
      </c>
      <c r="K19" s="45"/>
      <c r="L19" s="23">
        <f si="7" t="shared"/>
      </c>
      <c r="M19" s="33">
        <f si="8" t="shared"/>
      </c>
      <c r="N19" s="35">
        <f si="9" t="shared"/>
      </c>
      <c r="O19" s="45">
        <v>0</v>
      </c>
      <c r="P19" s="45"/>
      <c r="Q19" s="45">
        <v>0</v>
      </c>
      <c r="R19" s="45"/>
      <c r="S19" s="45">
        <v>0</v>
      </c>
      <c r="T19" s="45"/>
      <c r="U19" s="45">
        <v>0</v>
      </c>
      <c r="V19" s="45"/>
      <c r="W19" s="45"/>
      <c r="X19" s="45"/>
      <c r="Y19" s="45">
        <v>0</v>
      </c>
      <c r="Z19" s="45"/>
      <c r="AA19" s="45">
        <v>0</v>
      </c>
      <c r="AB19" s="45"/>
      <c r="AC19" s="45">
        <v>0</v>
      </c>
      <c r="AD19" s="45"/>
      <c r="AE19" s="24">
        <f si="10" t="shared"/>
      </c>
      <c r="AF19" s="39">
        <f si="11" t="shared"/>
      </c>
      <c r="AG19" s="37">
        <f si="12" t="shared"/>
      </c>
      <c r="AH19" s="25">
        <f si="13" t="shared"/>
      </c>
      <c r="AI19" s="45" t="s">
        <v>377</v>
      </c>
      <c r="AJ19" s="8"/>
      <c r="AK19" s="74"/>
    </row>
    <row customHeight="1" ht="40.049999999999997" r="20" spans="1:37" x14ac:dyDescent="0.25">
      <c r="A20" s="16">
        <v>14</v>
      </c>
      <c r="B20" s="7" t="s">
        <v>37</v>
      </c>
      <c r="C20" s="22">
        <f si="14" t="shared"/>
      </c>
      <c r="D20" s="45">
        <v>0</v>
      </c>
      <c r="E20" s="45"/>
      <c r="F20" s="30">
        <f si="15" t="shared"/>
      </c>
      <c r="G20" s="45">
        <v>0</v>
      </c>
      <c r="H20" s="45"/>
      <c r="I20" s="29">
        <f si="6" t="shared"/>
      </c>
      <c r="J20" s="45">
        <v>0</v>
      </c>
      <c r="K20" s="45"/>
      <c r="L20" s="23">
        <f si="7" t="shared"/>
      </c>
      <c r="M20" s="33">
        <f si="8" t="shared"/>
      </c>
      <c r="N20" s="35">
        <f si="9" t="shared"/>
      </c>
      <c r="O20" s="45">
        <v>0</v>
      </c>
      <c r="P20" s="45"/>
      <c r="Q20" s="45">
        <v>0</v>
      </c>
      <c r="R20" s="45"/>
      <c r="S20" s="45">
        <v>0</v>
      </c>
      <c r="T20" s="45"/>
      <c r="U20" s="45">
        <v>0</v>
      </c>
      <c r="V20" s="45"/>
      <c r="W20" s="45"/>
      <c r="X20" s="45"/>
      <c r="Y20" s="45">
        <v>0</v>
      </c>
      <c r="Z20" s="45"/>
      <c r="AA20" s="45">
        <v>0</v>
      </c>
      <c r="AB20" s="45"/>
      <c r="AC20" s="45">
        <v>0</v>
      </c>
      <c r="AD20" s="45"/>
      <c r="AE20" s="24">
        <f si="10" t="shared"/>
      </c>
      <c r="AF20" s="39">
        <f si="11" t="shared"/>
      </c>
      <c r="AG20" s="37">
        <f si="12" t="shared"/>
      </c>
      <c r="AH20" s="25">
        <f si="13" t="shared"/>
      </c>
      <c r="AI20" s="45" t="s">
        <v>377</v>
      </c>
      <c r="AJ20" s="8"/>
      <c r="AK20" s="74"/>
    </row>
    <row customHeight="1" ht="40.049999999999997" r="21" spans="1:37" x14ac:dyDescent="0.25">
      <c r="A21" s="16">
        <v>15</v>
      </c>
      <c r="B21" s="7" t="s">
        <v>38</v>
      </c>
      <c r="C21" s="22">
        <f si="14" t="shared"/>
      </c>
      <c r="D21" s="45">
        <v>0</v>
      </c>
      <c r="E21" s="45"/>
      <c r="F21" s="30">
        <f si="15" t="shared"/>
      </c>
      <c r="G21" s="45">
        <v>0</v>
      </c>
      <c r="H21" s="45"/>
      <c r="I21" s="29">
        <f si="6" t="shared"/>
      </c>
      <c r="J21" s="45">
        <v>0</v>
      </c>
      <c r="K21" s="45"/>
      <c r="L21" s="23">
        <f si="7" t="shared"/>
      </c>
      <c r="M21" s="33">
        <f si="8" t="shared"/>
      </c>
      <c r="N21" s="35">
        <f si="9" t="shared"/>
      </c>
      <c r="O21" s="45">
        <v>0</v>
      </c>
      <c r="P21" s="45"/>
      <c r="Q21" s="45">
        <v>0</v>
      </c>
      <c r="R21" s="45"/>
      <c r="S21" s="45">
        <v>0</v>
      </c>
      <c r="T21" s="45"/>
      <c r="U21" s="45">
        <v>0</v>
      </c>
      <c r="V21" s="45"/>
      <c r="W21" s="45"/>
      <c r="X21" s="45"/>
      <c r="Y21" s="45">
        <v>0</v>
      </c>
      <c r="Z21" s="45"/>
      <c r="AA21" s="45">
        <v>0</v>
      </c>
      <c r="AB21" s="45"/>
      <c r="AC21" s="45">
        <v>0</v>
      </c>
      <c r="AD21" s="45"/>
      <c r="AE21" s="24">
        <f si="10" t="shared"/>
      </c>
      <c r="AF21" s="39">
        <f si="11" t="shared"/>
      </c>
      <c r="AG21" s="37">
        <f si="12" t="shared"/>
      </c>
      <c r="AH21" s="25">
        <f si="13" t="shared"/>
      </c>
      <c r="AI21" s="45" t="s">
        <v>377</v>
      </c>
      <c r="AJ21" s="8"/>
      <c r="AK21" s="74"/>
    </row>
    <row customHeight="1" ht="40.049999999999997" r="22" spans="1:37" x14ac:dyDescent="0.25">
      <c r="A22" s="16">
        <v>16</v>
      </c>
      <c r="B22" s="7" t="s">
        <v>39</v>
      </c>
      <c r="C22" s="22">
        <f si="14" t="shared"/>
      </c>
      <c r="D22" s="45">
        <v>0</v>
      </c>
      <c r="E22" s="45"/>
      <c r="F22" s="30">
        <f si="15" t="shared"/>
      </c>
      <c r="G22" s="45">
        <v>0</v>
      </c>
      <c r="H22" s="45"/>
      <c r="I22" s="29">
        <f si="6" t="shared"/>
      </c>
      <c r="J22" s="45">
        <v>0</v>
      </c>
      <c r="K22" s="45"/>
      <c r="L22" s="23">
        <f si="7" t="shared"/>
      </c>
      <c r="M22" s="33">
        <f si="8" t="shared"/>
      </c>
      <c r="N22" s="35">
        <f si="9" t="shared"/>
      </c>
      <c r="O22" s="45">
        <v>0</v>
      </c>
      <c r="P22" s="45"/>
      <c r="Q22" s="45">
        <v>0</v>
      </c>
      <c r="R22" s="45"/>
      <c r="S22" s="45">
        <v>0</v>
      </c>
      <c r="T22" s="45"/>
      <c r="U22" s="45">
        <v>0</v>
      </c>
      <c r="V22" s="45"/>
      <c r="W22" s="45"/>
      <c r="X22" s="45"/>
      <c r="Y22" s="45">
        <v>0</v>
      </c>
      <c r="Z22" s="45"/>
      <c r="AA22" s="45">
        <v>0</v>
      </c>
      <c r="AB22" s="45"/>
      <c r="AC22" s="45">
        <v>0</v>
      </c>
      <c r="AD22" s="45"/>
      <c r="AE22" s="24">
        <f si="10" t="shared"/>
      </c>
      <c r="AF22" s="39">
        <f si="11" t="shared"/>
      </c>
      <c r="AG22" s="37">
        <f si="12" t="shared"/>
      </c>
      <c r="AH22" s="25">
        <f si="13" t="shared"/>
      </c>
      <c r="AI22" s="45" t="s">
        <v>377</v>
      </c>
      <c r="AJ22" s="8"/>
      <c r="AK22" s="74"/>
    </row>
    <row customHeight="1" ht="40.049999999999997" r="23" spans="1:37" x14ac:dyDescent="0.25">
      <c r="A23" s="16">
        <v>17</v>
      </c>
      <c r="B23" s="7" t="s">
        <v>40</v>
      </c>
      <c r="C23" s="22">
        <f si="14" t="shared"/>
      </c>
      <c r="D23" s="45">
        <v>0</v>
      </c>
      <c r="E23" s="45"/>
      <c r="F23" s="30">
        <f si="15" t="shared"/>
      </c>
      <c r="G23" s="45">
        <v>0</v>
      </c>
      <c r="H23" s="45"/>
      <c r="I23" s="29">
        <f si="6" t="shared"/>
      </c>
      <c r="J23" s="45">
        <v>0</v>
      </c>
      <c r="K23" s="45"/>
      <c r="L23" s="23">
        <f si="7" t="shared"/>
      </c>
      <c r="M23" s="33">
        <f si="8" t="shared"/>
      </c>
      <c r="N23" s="35">
        <f si="9" t="shared"/>
      </c>
      <c r="O23" s="45">
        <v>0</v>
      </c>
      <c r="P23" s="45"/>
      <c r="Q23" s="45">
        <v>0</v>
      </c>
      <c r="R23" s="45"/>
      <c r="S23" s="45">
        <v>0</v>
      </c>
      <c r="T23" s="45"/>
      <c r="U23" s="45">
        <v>0</v>
      </c>
      <c r="V23" s="45"/>
      <c r="W23" s="45"/>
      <c r="X23" s="45"/>
      <c r="Y23" s="45">
        <v>0</v>
      </c>
      <c r="Z23" s="45"/>
      <c r="AA23" s="45">
        <v>0</v>
      </c>
      <c r="AB23" s="45"/>
      <c r="AC23" s="45">
        <v>0</v>
      </c>
      <c r="AD23" s="45"/>
      <c r="AE23" s="24">
        <f si="10" t="shared"/>
      </c>
      <c r="AF23" s="39">
        <f si="11" t="shared"/>
      </c>
      <c r="AG23" s="37">
        <f si="12" t="shared"/>
      </c>
      <c r="AH23" s="25">
        <f si="13" t="shared"/>
      </c>
      <c r="AI23" s="45" t="s">
        <v>377</v>
      </c>
      <c r="AJ23" s="8"/>
      <c r="AK23" s="74"/>
    </row>
    <row customHeight="1" ht="40.049999999999997" r="24" spans="1:37" x14ac:dyDescent="0.25">
      <c r="A24" s="16">
        <v>18</v>
      </c>
      <c r="B24" s="7" t="s">
        <v>41</v>
      </c>
      <c r="C24" s="22">
        <f si="14" t="shared"/>
      </c>
      <c r="D24" s="45">
        <v>0</v>
      </c>
      <c r="E24" s="45"/>
      <c r="F24" s="30">
        <f si="15" t="shared"/>
      </c>
      <c r="G24" s="45">
        <v>0</v>
      </c>
      <c r="H24" s="45"/>
      <c r="I24" s="29">
        <f si="6" t="shared"/>
      </c>
      <c r="J24" s="45">
        <v>0</v>
      </c>
      <c r="K24" s="45"/>
      <c r="L24" s="23">
        <f si="7" t="shared"/>
      </c>
      <c r="M24" s="33">
        <f si="8" t="shared"/>
      </c>
      <c r="N24" s="35">
        <f si="9" t="shared"/>
      </c>
      <c r="O24" s="45">
        <v>0</v>
      </c>
      <c r="P24" s="45"/>
      <c r="Q24" s="45">
        <v>0</v>
      </c>
      <c r="R24" s="45"/>
      <c r="S24" s="45">
        <v>0</v>
      </c>
      <c r="T24" s="45"/>
      <c r="U24" s="45">
        <v>0</v>
      </c>
      <c r="V24" s="45"/>
      <c r="W24" s="45"/>
      <c r="X24" s="45"/>
      <c r="Y24" s="45">
        <v>0</v>
      </c>
      <c r="Z24" s="45"/>
      <c r="AA24" s="45">
        <v>0</v>
      </c>
      <c r="AB24" s="45"/>
      <c r="AC24" s="45">
        <v>0</v>
      </c>
      <c r="AD24" s="45"/>
      <c r="AE24" s="24">
        <f si="10" t="shared"/>
      </c>
      <c r="AF24" s="39">
        <f si="11" t="shared"/>
      </c>
      <c r="AG24" s="37">
        <f si="12" t="shared"/>
      </c>
      <c r="AH24" s="25">
        <f si="13" t="shared"/>
      </c>
      <c r="AI24" s="45" t="s">
        <v>377</v>
      </c>
      <c r="AJ24" s="8"/>
      <c r="AK24" s="74"/>
    </row>
    <row customHeight="1" ht="40.049999999999997" r="25" spans="1:37" x14ac:dyDescent="0.25">
      <c r="A25" s="16">
        <v>19</v>
      </c>
      <c r="B25" s="7" t="s">
        <v>42</v>
      </c>
      <c r="C25" s="22">
        <f si="14" t="shared"/>
      </c>
      <c r="D25" s="45">
        <v>0</v>
      </c>
      <c r="E25" s="45"/>
      <c r="F25" s="30">
        <f si="15" t="shared"/>
      </c>
      <c r="G25" s="45">
        <v>0</v>
      </c>
      <c r="H25" s="45"/>
      <c r="I25" s="29">
        <f si="6" t="shared"/>
      </c>
      <c r="J25" s="45">
        <v>0</v>
      </c>
      <c r="K25" s="45"/>
      <c r="L25" s="23">
        <f si="7" t="shared"/>
      </c>
      <c r="M25" s="33">
        <f si="8" t="shared"/>
      </c>
      <c r="N25" s="35">
        <f si="9" t="shared"/>
      </c>
      <c r="O25" s="45">
        <v>0</v>
      </c>
      <c r="P25" s="45"/>
      <c r="Q25" s="45">
        <v>0</v>
      </c>
      <c r="R25" s="45"/>
      <c r="S25" s="45">
        <v>0</v>
      </c>
      <c r="T25" s="45"/>
      <c r="U25" s="45">
        <v>0</v>
      </c>
      <c r="V25" s="45"/>
      <c r="W25" s="45"/>
      <c r="X25" s="45"/>
      <c r="Y25" s="45">
        <v>0</v>
      </c>
      <c r="Z25" s="45"/>
      <c r="AA25" s="45">
        <v>0</v>
      </c>
      <c r="AB25" s="45"/>
      <c r="AC25" s="45">
        <v>0</v>
      </c>
      <c r="AD25" s="45"/>
      <c r="AE25" s="24">
        <f si="10" t="shared"/>
      </c>
      <c r="AF25" s="39">
        <f si="11" t="shared"/>
      </c>
      <c r="AG25" s="37">
        <f si="12" t="shared"/>
      </c>
      <c r="AH25" s="25">
        <f si="13" t="shared"/>
      </c>
      <c r="AI25" s="45" t="s">
        <v>377</v>
      </c>
      <c r="AJ25" s="8"/>
      <c r="AK25" s="74"/>
    </row>
    <row customHeight="1" ht="40.049999999999997" r="26" spans="1:37" x14ac:dyDescent="0.25">
      <c r="A26" s="16">
        <v>20</v>
      </c>
      <c r="B26" s="7" t="s">
        <v>43</v>
      </c>
      <c r="C26" s="22">
        <f si="14" t="shared"/>
      </c>
      <c r="D26" s="45">
        <v>0</v>
      </c>
      <c r="E26" s="45"/>
      <c r="F26" s="30">
        <f si="15" t="shared"/>
      </c>
      <c r="G26" s="45">
        <v>0</v>
      </c>
      <c r="H26" s="45"/>
      <c r="I26" s="29">
        <f si="6" t="shared"/>
      </c>
      <c r="J26" s="45">
        <v>0</v>
      </c>
      <c r="K26" s="45"/>
      <c r="L26" s="23">
        <f si="7" t="shared"/>
      </c>
      <c r="M26" s="33">
        <f si="8" t="shared"/>
      </c>
      <c r="N26" s="35">
        <f si="9" t="shared"/>
      </c>
      <c r="O26" s="45">
        <v>0</v>
      </c>
      <c r="P26" s="45"/>
      <c r="Q26" s="45">
        <v>0</v>
      </c>
      <c r="R26" s="45"/>
      <c r="S26" s="45">
        <v>0</v>
      </c>
      <c r="T26" s="45"/>
      <c r="U26" s="45">
        <v>0</v>
      </c>
      <c r="V26" s="45"/>
      <c r="W26" s="45"/>
      <c r="X26" s="45"/>
      <c r="Y26" s="45">
        <v>0</v>
      </c>
      <c r="Z26" s="45"/>
      <c r="AA26" s="45">
        <v>0</v>
      </c>
      <c r="AB26" s="45"/>
      <c r="AC26" s="45">
        <v>0</v>
      </c>
      <c r="AD26" s="45"/>
      <c r="AE26" s="24">
        <f si="10" t="shared"/>
      </c>
      <c r="AF26" s="39">
        <f si="11" t="shared"/>
      </c>
      <c r="AG26" s="37">
        <f si="12" t="shared"/>
      </c>
      <c r="AH26" s="25">
        <f si="13" t="shared"/>
      </c>
      <c r="AI26" s="45" t="s">
        <v>377</v>
      </c>
      <c r="AJ26" s="8"/>
      <c r="AK26" s="74"/>
    </row>
    <row customHeight="1" ht="40.049999999999997" r="27" spans="1:37" x14ac:dyDescent="0.25">
      <c r="A27" s="16">
        <v>21</v>
      </c>
      <c r="B27" s="7" t="s">
        <v>44</v>
      </c>
      <c r="C27" s="22">
        <f si="14" t="shared"/>
      </c>
      <c r="D27" s="45">
        <v>0</v>
      </c>
      <c r="E27" s="45"/>
      <c r="F27" s="30">
        <f si="15" t="shared"/>
      </c>
      <c r="G27" s="45">
        <v>0</v>
      </c>
      <c r="H27" s="45"/>
      <c r="I27" s="29">
        <f si="6" t="shared"/>
      </c>
      <c r="J27" s="45">
        <v>0</v>
      </c>
      <c r="K27" s="45"/>
      <c r="L27" s="23">
        <f si="7" t="shared"/>
      </c>
      <c r="M27" s="33">
        <f si="8" t="shared"/>
      </c>
      <c r="N27" s="35">
        <f si="9" t="shared"/>
      </c>
      <c r="O27" s="45">
        <v>0</v>
      </c>
      <c r="P27" s="45"/>
      <c r="Q27" s="45">
        <v>0</v>
      </c>
      <c r="R27" s="45"/>
      <c r="S27" s="45">
        <v>0</v>
      </c>
      <c r="T27" s="45"/>
      <c r="U27" s="45">
        <v>0</v>
      </c>
      <c r="V27" s="45"/>
      <c r="W27" s="45"/>
      <c r="X27" s="45"/>
      <c r="Y27" s="45">
        <v>0</v>
      </c>
      <c r="Z27" s="45"/>
      <c r="AA27" s="45">
        <v>0</v>
      </c>
      <c r="AB27" s="45"/>
      <c r="AC27" s="45">
        <v>0</v>
      </c>
      <c r="AD27" s="45"/>
      <c r="AE27" s="24">
        <f si="10" t="shared"/>
      </c>
      <c r="AF27" s="39">
        <f si="11" t="shared"/>
      </c>
      <c r="AG27" s="37">
        <f si="12" t="shared"/>
      </c>
      <c r="AH27" s="25">
        <f si="13" t="shared"/>
      </c>
      <c r="AI27" s="45" t="s">
        <v>377</v>
      </c>
      <c r="AJ27" s="8"/>
      <c r="AK27" s="74"/>
    </row>
    <row customHeight="1" ht="40.049999999999997" r="28" spans="1:37" x14ac:dyDescent="0.25">
      <c r="A28" s="16">
        <v>22</v>
      </c>
      <c r="B28" s="7" t="s">
        <v>45</v>
      </c>
      <c r="C28" s="22">
        <f si="14" t="shared"/>
      </c>
      <c r="D28" s="45">
        <v>0</v>
      </c>
      <c r="E28" s="45"/>
      <c r="F28" s="30">
        <f si="15" t="shared"/>
      </c>
      <c r="G28" s="45">
        <v>0</v>
      </c>
      <c r="H28" s="45"/>
      <c r="I28" s="29">
        <f si="6" t="shared"/>
      </c>
      <c r="J28" s="45">
        <v>0</v>
      </c>
      <c r="K28" s="45"/>
      <c r="L28" s="23">
        <f si="7" t="shared"/>
      </c>
      <c r="M28" s="33">
        <f si="8" t="shared"/>
      </c>
      <c r="N28" s="35">
        <f si="9" t="shared"/>
      </c>
      <c r="O28" s="45">
        <v>0</v>
      </c>
      <c r="P28" s="45"/>
      <c r="Q28" s="45">
        <v>0</v>
      </c>
      <c r="R28" s="45"/>
      <c r="S28" s="45">
        <v>0</v>
      </c>
      <c r="T28" s="45"/>
      <c r="U28" s="45">
        <v>0</v>
      </c>
      <c r="V28" s="45"/>
      <c r="W28" s="45"/>
      <c r="X28" s="45"/>
      <c r="Y28" s="45">
        <v>0</v>
      </c>
      <c r="Z28" s="45"/>
      <c r="AA28" s="45">
        <v>0</v>
      </c>
      <c r="AB28" s="45"/>
      <c r="AC28" s="45">
        <v>0</v>
      </c>
      <c r="AD28" s="45"/>
      <c r="AE28" s="24">
        <f si="10" t="shared"/>
      </c>
      <c r="AF28" s="39">
        <f si="11" t="shared"/>
      </c>
      <c r="AG28" s="37">
        <f si="12" t="shared"/>
      </c>
      <c r="AH28" s="25">
        <f si="13" t="shared"/>
      </c>
      <c r="AI28" s="45" t="s">
        <v>377</v>
      </c>
      <c r="AJ28" s="8"/>
      <c r="AK28" s="74"/>
    </row>
    <row customHeight="1" ht="40.049999999999997" r="29" spans="1:37" x14ac:dyDescent="0.25">
      <c r="A29" s="16">
        <v>23</v>
      </c>
      <c r="B29" s="7" t="s">
        <v>46</v>
      </c>
      <c r="C29" s="22">
        <f si="14" t="shared"/>
      </c>
      <c r="D29" s="45">
        <v>0</v>
      </c>
      <c r="E29" s="45"/>
      <c r="F29" s="30">
        <f si="15" t="shared"/>
      </c>
      <c r="G29" s="45">
        <v>0</v>
      </c>
      <c r="H29" s="45"/>
      <c r="I29" s="29">
        <f si="6" t="shared"/>
      </c>
      <c r="J29" s="45">
        <v>0</v>
      </c>
      <c r="K29" s="45"/>
      <c r="L29" s="23">
        <f si="7" t="shared"/>
      </c>
      <c r="M29" s="33">
        <f si="8" t="shared"/>
      </c>
      <c r="N29" s="35">
        <f si="9" t="shared"/>
      </c>
      <c r="O29" s="45">
        <v>0</v>
      </c>
      <c r="P29" s="45"/>
      <c r="Q29" s="45">
        <v>0</v>
      </c>
      <c r="R29" s="45"/>
      <c r="S29" s="45">
        <v>0</v>
      </c>
      <c r="T29" s="45"/>
      <c r="U29" s="45">
        <v>0</v>
      </c>
      <c r="V29" s="45"/>
      <c r="W29" s="45"/>
      <c r="X29" s="45"/>
      <c r="Y29" s="45">
        <v>0</v>
      </c>
      <c r="Z29" s="45"/>
      <c r="AA29" s="45">
        <v>0</v>
      </c>
      <c r="AB29" s="45"/>
      <c r="AC29" s="45">
        <v>0</v>
      </c>
      <c r="AD29" s="45"/>
      <c r="AE29" s="24">
        <f si="10" t="shared"/>
      </c>
      <c r="AF29" s="39">
        <f si="11" t="shared"/>
      </c>
      <c r="AG29" s="37">
        <f si="12" t="shared"/>
      </c>
      <c r="AH29" s="25">
        <f si="13" t="shared"/>
      </c>
      <c r="AI29" s="45" t="s">
        <v>377</v>
      </c>
      <c r="AJ29" s="8"/>
      <c r="AK29" s="74"/>
    </row>
    <row customHeight="1" ht="40.049999999999997" r="30" spans="1:37" x14ac:dyDescent="0.25">
      <c r="A30" s="16">
        <v>24</v>
      </c>
      <c r="B30" s="7" t="s">
        <v>47</v>
      </c>
      <c r="C30" s="22">
        <f si="14" t="shared"/>
      </c>
      <c r="D30" s="45">
        <v>0</v>
      </c>
      <c r="E30" s="45"/>
      <c r="F30" s="30">
        <f si="15" t="shared"/>
      </c>
      <c r="G30" s="45">
        <v>0</v>
      </c>
      <c r="H30" s="45"/>
      <c r="I30" s="29">
        <f si="6" t="shared"/>
      </c>
      <c r="J30" s="45">
        <v>0</v>
      </c>
      <c r="K30" s="45"/>
      <c r="L30" s="23">
        <f si="7" t="shared"/>
      </c>
      <c r="M30" s="33">
        <f si="8" t="shared"/>
      </c>
      <c r="N30" s="35">
        <f si="9" t="shared"/>
      </c>
      <c r="O30" s="45">
        <v>0</v>
      </c>
      <c r="P30" s="45"/>
      <c r="Q30" s="45">
        <v>0</v>
      </c>
      <c r="R30" s="45"/>
      <c r="S30" s="45">
        <v>0</v>
      </c>
      <c r="T30" s="45"/>
      <c r="U30" s="45">
        <v>0</v>
      </c>
      <c r="V30" s="45"/>
      <c r="W30" s="45"/>
      <c r="X30" s="45"/>
      <c r="Y30" s="45">
        <v>0</v>
      </c>
      <c r="Z30" s="45"/>
      <c r="AA30" s="45">
        <v>0</v>
      </c>
      <c r="AB30" s="45"/>
      <c r="AC30" s="45">
        <v>0</v>
      </c>
      <c r="AD30" s="45"/>
      <c r="AE30" s="24">
        <f si="10" t="shared"/>
      </c>
      <c r="AF30" s="39">
        <f si="11" t="shared"/>
      </c>
      <c r="AG30" s="37">
        <f si="12" t="shared"/>
      </c>
      <c r="AH30" s="25">
        <f si="13" t="shared"/>
      </c>
      <c r="AI30" s="45" t="s">
        <v>377</v>
      </c>
      <c r="AJ30" s="8"/>
      <c r="AK30" s="74"/>
    </row>
    <row customHeight="1" ht="40.049999999999997" r="31" spans="1:37" x14ac:dyDescent="0.25">
      <c r="A31" s="16">
        <v>25</v>
      </c>
      <c r="B31" s="7" t="s">
        <v>48</v>
      </c>
      <c r="C31" s="22">
        <f si="14" t="shared"/>
      </c>
      <c r="D31" s="45">
        <v>0</v>
      </c>
      <c r="E31" s="45"/>
      <c r="F31" s="30">
        <f si="15" t="shared"/>
      </c>
      <c r="G31" s="45">
        <v>0</v>
      </c>
      <c r="H31" s="45"/>
      <c r="I31" s="29">
        <f si="6" t="shared"/>
      </c>
      <c r="J31" s="45">
        <v>0</v>
      </c>
      <c r="K31" s="45"/>
      <c r="L31" s="23">
        <f si="7" t="shared"/>
      </c>
      <c r="M31" s="33">
        <f si="8" t="shared"/>
      </c>
      <c r="N31" s="35">
        <f si="9" t="shared"/>
      </c>
      <c r="O31" s="45">
        <v>0</v>
      </c>
      <c r="P31" s="45"/>
      <c r="Q31" s="45">
        <v>0</v>
      </c>
      <c r="R31" s="45"/>
      <c r="S31" s="45">
        <v>0</v>
      </c>
      <c r="T31" s="45"/>
      <c r="U31" s="45">
        <v>0</v>
      </c>
      <c r="V31" s="45"/>
      <c r="W31" s="45"/>
      <c r="X31" s="45"/>
      <c r="Y31" s="45">
        <v>0</v>
      </c>
      <c r="Z31" s="45"/>
      <c r="AA31" s="45">
        <v>0</v>
      </c>
      <c r="AB31" s="45"/>
      <c r="AC31" s="45">
        <v>0</v>
      </c>
      <c r="AD31" s="45"/>
      <c r="AE31" s="24">
        <f si="10" t="shared"/>
      </c>
      <c r="AF31" s="39">
        <f si="11" t="shared"/>
      </c>
      <c r="AG31" s="37">
        <f si="12" t="shared"/>
      </c>
      <c r="AH31" s="25">
        <f si="13" t="shared"/>
      </c>
      <c r="AI31" s="45" t="s">
        <v>377</v>
      </c>
      <c r="AJ31" s="8"/>
      <c r="AK31" s="74"/>
    </row>
    <row customHeight="1" ht="40.049999999999997" r="32" spans="1:37" x14ac:dyDescent="0.25">
      <c r="A32" s="16">
        <v>26</v>
      </c>
      <c r="B32" s="7" t="s">
        <v>49</v>
      </c>
      <c r="C32" s="22">
        <f si="14" t="shared"/>
      </c>
      <c r="D32" s="45">
        <v>0</v>
      </c>
      <c r="E32" s="45"/>
      <c r="F32" s="30">
        <f si="15" t="shared"/>
      </c>
      <c r="G32" s="45">
        <v>0</v>
      </c>
      <c r="H32" s="45"/>
      <c r="I32" s="29">
        <f si="6" t="shared"/>
      </c>
      <c r="J32" s="45">
        <v>0</v>
      </c>
      <c r="K32" s="45"/>
      <c r="L32" s="23">
        <f si="7" t="shared"/>
      </c>
      <c r="M32" s="33">
        <f si="8" t="shared"/>
      </c>
      <c r="N32" s="35">
        <f si="9" t="shared"/>
      </c>
      <c r="O32" s="45">
        <v>0</v>
      </c>
      <c r="P32" s="45"/>
      <c r="Q32" s="45">
        <v>0</v>
      </c>
      <c r="R32" s="45"/>
      <c r="S32" s="45">
        <v>0</v>
      </c>
      <c r="T32" s="45"/>
      <c r="U32" s="45">
        <v>0</v>
      </c>
      <c r="V32" s="45"/>
      <c r="W32" s="45"/>
      <c r="X32" s="45"/>
      <c r="Y32" s="45">
        <v>0</v>
      </c>
      <c r="Z32" s="45"/>
      <c r="AA32" s="45">
        <v>0</v>
      </c>
      <c r="AB32" s="45"/>
      <c r="AC32" s="45">
        <v>0</v>
      </c>
      <c r="AD32" s="45"/>
      <c r="AE32" s="24">
        <f si="10" t="shared"/>
      </c>
      <c r="AF32" s="39">
        <f si="11" t="shared"/>
      </c>
      <c r="AG32" s="37">
        <f si="12" t="shared"/>
      </c>
      <c r="AH32" s="25">
        <f si="13" t="shared"/>
      </c>
      <c r="AI32" s="45" t="s">
        <v>377</v>
      </c>
      <c r="AJ32" s="8"/>
      <c r="AK32" s="74"/>
    </row>
    <row customHeight="1" ht="40.049999999999997" r="33" spans="1:45" x14ac:dyDescent="0.25">
      <c r="A33" s="16">
        <v>27</v>
      </c>
      <c r="B33" s="7" t="s">
        <v>50</v>
      </c>
      <c r="C33" s="22">
        <f si="14" t="shared"/>
      </c>
      <c r="D33" s="45">
        <v>0</v>
      </c>
      <c r="E33" s="45"/>
      <c r="F33" s="30">
        <f si="15" t="shared"/>
      </c>
      <c r="G33" s="45">
        <v>0</v>
      </c>
      <c r="H33" s="45"/>
      <c r="I33" s="29">
        <f si="6" t="shared"/>
      </c>
      <c r="J33" s="45">
        <v>0</v>
      </c>
      <c r="K33" s="45"/>
      <c r="L33" s="23">
        <f si="7" t="shared"/>
      </c>
      <c r="M33" s="33">
        <f si="8" t="shared"/>
      </c>
      <c r="N33" s="35">
        <f si="9" t="shared"/>
      </c>
      <c r="O33" s="45">
        <v>0</v>
      </c>
      <c r="P33" s="45"/>
      <c r="Q33" s="45">
        <v>0</v>
      </c>
      <c r="R33" s="45"/>
      <c r="S33" s="45">
        <v>0</v>
      </c>
      <c r="T33" s="45"/>
      <c r="U33" s="45">
        <v>0</v>
      </c>
      <c r="V33" s="45"/>
      <c r="W33" s="45"/>
      <c r="X33" s="45"/>
      <c r="Y33" s="45">
        <v>0</v>
      </c>
      <c r="Z33" s="45"/>
      <c r="AA33" s="45">
        <v>0</v>
      </c>
      <c r="AB33" s="45"/>
      <c r="AC33" s="45">
        <v>0</v>
      </c>
      <c r="AD33" s="45"/>
      <c r="AE33" s="24">
        <f si="10" t="shared"/>
      </c>
      <c r="AF33" s="39">
        <f si="11" t="shared"/>
      </c>
      <c r="AG33" s="37">
        <f si="12" t="shared"/>
      </c>
      <c r="AH33" s="25">
        <f si="13" t="shared"/>
      </c>
      <c r="AI33" s="45" t="s">
        <v>377</v>
      </c>
      <c r="AJ33" s="8"/>
      <c r="AK33" s="74"/>
    </row>
    <row customHeight="1" ht="40.049999999999997" r="34" spans="1:45" x14ac:dyDescent="0.25">
      <c r="A34" s="16">
        <v>28</v>
      </c>
      <c r="B34" s="7" t="s">
        <v>51</v>
      </c>
      <c r="C34" s="22">
        <f si="14" t="shared"/>
      </c>
      <c r="D34" s="45">
        <v>0</v>
      </c>
      <c r="E34" s="45"/>
      <c r="F34" s="30">
        <f si="15" t="shared"/>
      </c>
      <c r="G34" s="45">
        <v>0</v>
      </c>
      <c r="H34" s="45"/>
      <c r="I34" s="29">
        <f si="6" t="shared"/>
      </c>
      <c r="J34" s="45">
        <v>0</v>
      </c>
      <c r="K34" s="45"/>
      <c r="L34" s="23">
        <f si="7" t="shared"/>
      </c>
      <c r="M34" s="33">
        <f si="8" t="shared"/>
      </c>
      <c r="N34" s="35">
        <f si="9" t="shared"/>
      </c>
      <c r="O34" s="45">
        <v>0</v>
      </c>
      <c r="P34" s="45"/>
      <c r="Q34" s="45">
        <v>0</v>
      </c>
      <c r="R34" s="45"/>
      <c r="S34" s="45">
        <v>0</v>
      </c>
      <c r="T34" s="45"/>
      <c r="U34" s="45">
        <v>0</v>
      </c>
      <c r="V34" s="45"/>
      <c r="W34" s="45"/>
      <c r="X34" s="45"/>
      <c r="Y34" s="45">
        <v>0</v>
      </c>
      <c r="Z34" s="45"/>
      <c r="AA34" s="45">
        <v>0</v>
      </c>
      <c r="AB34" s="45"/>
      <c r="AC34" s="45">
        <v>0</v>
      </c>
      <c r="AD34" s="45"/>
      <c r="AE34" s="24">
        <f si="10" t="shared"/>
      </c>
      <c r="AF34" s="39">
        <f si="11" t="shared"/>
      </c>
      <c r="AG34" s="37">
        <f si="12" t="shared"/>
      </c>
      <c r="AH34" s="25">
        <f si="13" t="shared"/>
      </c>
      <c r="AI34" s="45" t="s">
        <v>377</v>
      </c>
      <c r="AJ34" s="8"/>
      <c r="AK34" s="74"/>
    </row>
    <row customHeight="1" ht="40.049999999999997" r="35" spans="1:45" x14ac:dyDescent="0.25">
      <c r="A35" s="16">
        <v>29</v>
      </c>
      <c r="B35" s="7" t="s">
        <v>52</v>
      </c>
      <c r="C35" s="22">
        <f si="14" t="shared"/>
      </c>
      <c r="D35" s="45">
        <v>0</v>
      </c>
      <c r="E35" s="45"/>
      <c r="F35" s="30">
        <f si="15" t="shared"/>
      </c>
      <c r="G35" s="45">
        <v>0</v>
      </c>
      <c r="H35" s="45"/>
      <c r="I35" s="29">
        <f si="6" t="shared"/>
      </c>
      <c r="J35" s="45">
        <v>0</v>
      </c>
      <c r="K35" s="45"/>
      <c r="L35" s="23">
        <f si="7" t="shared"/>
      </c>
      <c r="M35" s="33">
        <f si="8" t="shared"/>
      </c>
      <c r="N35" s="35">
        <f si="9" t="shared"/>
      </c>
      <c r="O35" s="45">
        <v>0</v>
      </c>
      <c r="P35" s="45"/>
      <c r="Q35" s="45">
        <v>0</v>
      </c>
      <c r="R35" s="45"/>
      <c r="S35" s="45">
        <v>0</v>
      </c>
      <c r="T35" s="45"/>
      <c r="U35" s="45">
        <v>0</v>
      </c>
      <c r="V35" s="45"/>
      <c r="W35" s="45"/>
      <c r="X35" s="45"/>
      <c r="Y35" s="45">
        <v>0</v>
      </c>
      <c r="Z35" s="45"/>
      <c r="AA35" s="45">
        <v>0</v>
      </c>
      <c r="AB35" s="45"/>
      <c r="AC35" s="45">
        <v>0</v>
      </c>
      <c r="AD35" s="45"/>
      <c r="AE35" s="24">
        <f si="10" t="shared"/>
      </c>
      <c r="AF35" s="39">
        <f si="11" t="shared"/>
      </c>
      <c r="AG35" s="37">
        <f si="12" t="shared"/>
      </c>
      <c r="AH35" s="25">
        <f si="13" t="shared"/>
      </c>
      <c r="AI35" s="45" t="s">
        <v>377</v>
      </c>
      <c r="AJ35" s="8"/>
      <c r="AK35" s="74"/>
    </row>
    <row customHeight="1" ht="40.049999999999997" r="36" spans="1:45" x14ac:dyDescent="0.25">
      <c r="A36" s="16">
        <v>30</v>
      </c>
      <c r="B36" s="7" t="s">
        <v>53</v>
      </c>
      <c r="C36" s="22">
        <f si="14" t="shared"/>
      </c>
      <c r="D36" s="45">
        <v>0</v>
      </c>
      <c r="E36" s="45"/>
      <c r="F36" s="30">
        <f si="15" t="shared"/>
      </c>
      <c r="G36" s="45">
        <v>0</v>
      </c>
      <c r="H36" s="45"/>
      <c r="I36" s="29">
        <f si="6" t="shared"/>
      </c>
      <c r="J36" s="45">
        <v>0</v>
      </c>
      <c r="K36" s="45"/>
      <c r="L36" s="23">
        <f si="7" t="shared"/>
      </c>
      <c r="M36" s="33">
        <f si="8" t="shared"/>
      </c>
      <c r="N36" s="35">
        <f si="9" t="shared"/>
      </c>
      <c r="O36" s="45">
        <v>0</v>
      </c>
      <c r="P36" s="45"/>
      <c r="Q36" s="45">
        <v>0</v>
      </c>
      <c r="R36" s="45"/>
      <c r="S36" s="45">
        <v>0</v>
      </c>
      <c r="T36" s="45"/>
      <c r="U36" s="45">
        <v>0</v>
      </c>
      <c r="V36" s="45"/>
      <c r="W36" s="45"/>
      <c r="X36" s="45"/>
      <c r="Y36" s="45">
        <v>0</v>
      </c>
      <c r="Z36" s="45"/>
      <c r="AA36" s="45">
        <v>0</v>
      </c>
      <c r="AB36" s="45"/>
      <c r="AC36" s="45">
        <v>0</v>
      </c>
      <c r="AD36" s="45"/>
      <c r="AE36" s="24">
        <f si="10" t="shared"/>
      </c>
      <c r="AF36" s="39">
        <f si="11" t="shared"/>
      </c>
      <c r="AG36" s="37">
        <f si="12" t="shared"/>
      </c>
      <c r="AH36" s="25">
        <f si="13" t="shared"/>
      </c>
      <c r="AI36" s="45" t="s">
        <v>377</v>
      </c>
      <c r="AJ36" s="8"/>
      <c r="AK36" s="74"/>
    </row>
    <row customHeight="1" ht="40.049999999999997" r="37" spans="1:45" x14ac:dyDescent="0.25">
      <c r="A37" s="16">
        <v>31</v>
      </c>
      <c r="B37" s="7" t="s">
        <v>54</v>
      </c>
      <c r="C37" s="22">
        <f si="14" t="shared"/>
      </c>
      <c r="D37" s="45">
        <v>0</v>
      </c>
      <c r="E37" s="45"/>
      <c r="F37" s="30">
        <f si="15" t="shared"/>
      </c>
      <c r="G37" s="45">
        <v>0</v>
      </c>
      <c r="H37" s="45"/>
      <c r="I37" s="29">
        <f si="6" t="shared"/>
      </c>
      <c r="J37" s="45">
        <v>0</v>
      </c>
      <c r="K37" s="45"/>
      <c r="L37" s="23">
        <f si="7" t="shared"/>
      </c>
      <c r="M37" s="33">
        <f si="8" t="shared"/>
      </c>
      <c r="N37" s="35">
        <f si="9" t="shared"/>
      </c>
      <c r="O37" s="45">
        <v>0</v>
      </c>
      <c r="P37" s="45"/>
      <c r="Q37" s="45">
        <v>0</v>
      </c>
      <c r="R37" s="45"/>
      <c r="S37" s="45">
        <v>0</v>
      </c>
      <c r="T37" s="45"/>
      <c r="U37" s="45">
        <v>0</v>
      </c>
      <c r="V37" s="45"/>
      <c r="W37" s="45"/>
      <c r="X37" s="45"/>
      <c r="Y37" s="45">
        <v>0</v>
      </c>
      <c r="Z37" s="45"/>
      <c r="AA37" s="45">
        <v>0</v>
      </c>
      <c r="AB37" s="45"/>
      <c r="AC37" s="45">
        <v>0</v>
      </c>
      <c r="AD37" s="45"/>
      <c r="AE37" s="24">
        <f si="10" t="shared"/>
      </c>
      <c r="AF37" s="39">
        <f si="11" t="shared"/>
      </c>
      <c r="AG37" s="37">
        <f si="12" t="shared"/>
      </c>
      <c r="AH37" s="25">
        <f si="13" t="shared"/>
      </c>
      <c r="AI37" s="45" t="s">
        <v>377</v>
      </c>
      <c r="AJ37" s="8"/>
      <c r="AK37" s="74"/>
    </row>
    <row customHeight="1" ht="40.049999999999997" r="38" spans="1:45" x14ac:dyDescent="0.25">
      <c r="A38" s="16">
        <v>32</v>
      </c>
      <c r="B38" s="7" t="s">
        <v>55</v>
      </c>
      <c r="C38" s="22">
        <f si="14" t="shared"/>
      </c>
      <c r="D38" s="45">
        <v>0</v>
      </c>
      <c r="E38" s="45"/>
      <c r="F38" s="30">
        <f si="15" t="shared"/>
      </c>
      <c r="G38" s="45">
        <v>0</v>
      </c>
      <c r="H38" s="45"/>
      <c r="I38" s="29">
        <f si="6" t="shared"/>
      </c>
      <c r="J38" s="45">
        <v>0</v>
      </c>
      <c r="K38" s="45"/>
      <c r="L38" s="23">
        <f si="7" t="shared"/>
      </c>
      <c r="M38" s="33">
        <f si="8" t="shared"/>
      </c>
      <c r="N38" s="35">
        <f si="9" t="shared"/>
      </c>
      <c r="O38" s="45">
        <v>0</v>
      </c>
      <c r="P38" s="45"/>
      <c r="Q38" s="45">
        <v>0</v>
      </c>
      <c r="R38" s="45"/>
      <c r="S38" s="45">
        <v>0</v>
      </c>
      <c r="T38" s="45"/>
      <c r="U38" s="45">
        <v>0</v>
      </c>
      <c r="V38" s="45"/>
      <c r="W38" s="45"/>
      <c r="X38" s="45"/>
      <c r="Y38" s="45">
        <v>0</v>
      </c>
      <c r="Z38" s="45"/>
      <c r="AA38" s="45">
        <v>0</v>
      </c>
      <c r="AB38" s="45"/>
      <c r="AC38" s="45">
        <v>0</v>
      </c>
      <c r="AD38" s="45"/>
      <c r="AE38" s="24">
        <f si="10" t="shared"/>
      </c>
      <c r="AF38" s="39">
        <f si="11" t="shared"/>
      </c>
      <c r="AG38" s="37">
        <f si="12" t="shared"/>
      </c>
      <c r="AH38" s="25">
        <f si="13" t="shared"/>
      </c>
      <c r="AI38" s="45" t="s">
        <v>377</v>
      </c>
      <c r="AJ38" s="8"/>
      <c r="AK38" s="74"/>
      <c r="AM38" s="4"/>
      <c r="AN38" s="5"/>
      <c r="AO38" s="5"/>
      <c r="AP38" s="4"/>
      <c r="AQ38" s="4"/>
      <c r="AR38" s="4"/>
      <c r="AS38" s="4"/>
    </row>
    <row customHeight="1" ht="32.25" r="39" spans="1:45" x14ac:dyDescent="0.25">
      <c r="A39" s="47" t="s">
        <v>15</v>
      </c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6"/>
      <c r="AK39" s="6"/>
      <c r="AL39" s="6"/>
      <c r="AM39" s="6"/>
      <c r="AN39" s="6"/>
      <c r="AO39" s="6"/>
      <c r="AP39" s="6"/>
      <c r="AQ39" s="6"/>
      <c r="AR39" s="6"/>
      <c r="AS39" s="6"/>
    </row>
    <row ht="18" r="40" spans="1:45" x14ac:dyDescent="0.25">
      <c r="A40" s="10"/>
      <c r="B40" s="10"/>
      <c r="C40" s="11"/>
      <c r="D40" s="11"/>
      <c r="E40" s="11"/>
      <c r="F40" s="11"/>
      <c r="G40" s="11"/>
      <c r="H40" s="11"/>
      <c r="I40" s="11"/>
      <c r="J40" s="11"/>
      <c r="K40" s="11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4"/>
      <c r="AL40" s="4"/>
      <c r="AM40" s="4"/>
      <c r="AN40" s="5"/>
      <c r="AO40" s="5"/>
      <c r="AP40" s="4"/>
      <c r="AQ40" s="4"/>
      <c r="AR40" s="4"/>
      <c r="AS40" s="4"/>
    </row>
    <row ht="18" r="41" spans="1:45" x14ac:dyDescent="0.25">
      <c r="A41" s="10"/>
      <c r="B41" s="10"/>
      <c r="C41" s="11"/>
      <c r="D41" s="11"/>
      <c r="E41" s="11"/>
      <c r="F41" s="11"/>
      <c r="G41" s="11"/>
      <c r="H41" s="11"/>
      <c r="I41" s="12"/>
      <c r="J41" s="12"/>
      <c r="K41" s="12"/>
      <c r="L41" s="12"/>
      <c r="M41" s="12"/>
      <c r="N41" s="12"/>
      <c r="O41" s="10"/>
      <c r="P41" s="10"/>
      <c r="Q41" s="10"/>
      <c r="R41" s="10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4"/>
      <c r="AL41" s="4"/>
      <c r="AM41" s="4"/>
      <c r="AN41" s="5"/>
      <c r="AO41" s="5"/>
      <c r="AP41" s="4"/>
      <c r="AQ41" s="4"/>
      <c r="AR41" s="4"/>
      <c r="AS41" s="4"/>
    </row>
    <row ht="18" r="42" spans="1:45" x14ac:dyDescent="0.25">
      <c r="A42" s="10"/>
      <c r="B42" s="10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4"/>
      <c r="AI42" s="14"/>
      <c r="AJ42" s="14"/>
    </row>
  </sheetData>
  <mergeCells count="39">
    <mergeCell ref="AJ4:AJ5"/>
    <mergeCell ref="A6:B6"/>
    <mergeCell ref="A39:AI39"/>
    <mergeCell ref="Y4:Z4"/>
    <mergeCell ref="AA4:AB4"/>
    <mergeCell ref="AC4:AD4"/>
    <mergeCell ref="AF4:AF5"/>
    <mergeCell ref="AG4:AG5"/>
    <mergeCell ref="AI4:AI5"/>
    <mergeCell ref="AI3:AJ3"/>
    <mergeCell ref="D4:D5"/>
    <mergeCell ref="E4:E5"/>
    <mergeCell ref="G4:G5"/>
    <mergeCell ref="H4:H5"/>
    <mergeCell ref="J4:J5"/>
    <mergeCell ref="K4:K5"/>
    <mergeCell ref="M4:M5"/>
    <mergeCell ref="N4:N5"/>
    <mergeCell ref="O4:P4"/>
    <mergeCell ref="L3:L5"/>
    <mergeCell ref="M3:N3"/>
    <mergeCell ref="O3:AD3"/>
    <mergeCell ref="AE3:AE5"/>
    <mergeCell ref="AF3:AG3"/>
    <mergeCell ref="AH3:AH5"/>
    <mergeCell ref="Q4:R4"/>
    <mergeCell ref="S4:T4"/>
    <mergeCell ref="U4:V4"/>
    <mergeCell ref="W4:X4"/>
    <mergeCell ref="A1:AJ1"/>
    <mergeCell ref="A2:AJ2"/>
    <mergeCell ref="A3:A5"/>
    <mergeCell ref="B3:B5"/>
    <mergeCell ref="C3:C5"/>
    <mergeCell ref="D3:E3"/>
    <mergeCell ref="F3:F5"/>
    <mergeCell ref="G3:H3"/>
    <mergeCell ref="I3:I5"/>
    <mergeCell ref="J3:K3"/>
  </mergeCells>
  <conditionalFormatting sqref="AH6">
    <cfRule dxfId="4" operator="greaterThan" priority="5" stopIfTrue="1" type="cellIs">
      <formula>#REF!</formula>
    </cfRule>
  </conditionalFormatting>
  <conditionalFormatting sqref="AH7:AH38">
    <cfRule dxfId="3" operator="greaterThan" priority="4" stopIfTrue="1" type="cellIs">
      <formula>#REF!</formula>
    </cfRule>
  </conditionalFormatting>
  <conditionalFormatting sqref="AH7:AH38">
    <cfRule dxfId="2" operator="greaterThan" priority="3" stopIfTrue="1" type="cellIs">
      <formula>$AE$7</formula>
    </cfRule>
  </conditionalFormatting>
  <dataValidations count="1">
    <dataValidation allowBlank="1" showErrorMessage="1" showInputMessage="1" sqref="B7:B36" type="list" xr:uid="{570E6495-20F0-4433-BAC6-D49742FAD2DE}">
      <formula1>ВСП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33"/>
  <sheetViews>
    <sheetView topLeftCell="A17" workbookViewId="0">
      <selection activeCell="A2" sqref="A2:A33"/>
    </sheetView>
  </sheetViews>
  <sheetFormatPr defaultColWidth="9.109375" defaultRowHeight="14.4" x14ac:dyDescent="0.3"/>
  <cols>
    <col min="1" max="1" width="73.33203125" style="41" customWidth="1"/>
    <col min="2" max="16384" width="9.109375" style="40"/>
  </cols>
  <sheetData>
    <row r="1" spans="1:1" x14ac:dyDescent="0.3">
      <c r="A1" s="43" t="s">
        <v>22</v>
      </c>
    </row>
    <row r="2" spans="1:1" x14ac:dyDescent="0.3">
      <c r="A2" s="42" t="s">
        <v>24</v>
      </c>
    </row>
    <row r="3" spans="1:1" x14ac:dyDescent="0.3">
      <c r="A3" s="42" t="s">
        <v>25</v>
      </c>
    </row>
    <row r="4" spans="1:1" ht="27" x14ac:dyDescent="0.3">
      <c r="A4" s="42" t="s">
        <v>26</v>
      </c>
    </row>
    <row r="5" spans="1:1" ht="27" x14ac:dyDescent="0.3">
      <c r="A5" s="42" t="s">
        <v>27</v>
      </c>
    </row>
    <row r="6" spans="1:1" ht="27" x14ac:dyDescent="0.3">
      <c r="A6" s="42" t="s">
        <v>28</v>
      </c>
    </row>
    <row r="7" spans="1:1" ht="27" x14ac:dyDescent="0.3">
      <c r="A7" s="44" t="s">
        <v>29</v>
      </c>
    </row>
    <row r="8" spans="1:1" ht="28.8" x14ac:dyDescent="0.3">
      <c r="A8" s="75" t="s">
        <v>30</v>
      </c>
    </row>
    <row r="9" spans="1:1" x14ac:dyDescent="0.3">
      <c r="A9" s="75" t="s">
        <v>31</v>
      </c>
    </row>
    <row r="10" spans="1:1" x14ac:dyDescent="0.3">
      <c r="A10" s="75" t="s">
        <v>32</v>
      </c>
    </row>
    <row r="11" spans="1:1" x14ac:dyDescent="0.3">
      <c r="A11" s="75" t="s">
        <v>33</v>
      </c>
    </row>
    <row r="12" spans="1:1" ht="28.8" x14ac:dyDescent="0.3">
      <c r="A12" s="75" t="s">
        <v>34</v>
      </c>
    </row>
    <row r="13" spans="1:1" x14ac:dyDescent="0.3">
      <c r="A13" s="75" t="s">
        <v>35</v>
      </c>
    </row>
    <row r="14" spans="1:1" ht="28.8" x14ac:dyDescent="0.3">
      <c r="A14" s="75" t="s">
        <v>36</v>
      </c>
    </row>
    <row r="15" spans="1:1" x14ac:dyDescent="0.3">
      <c r="A15" s="75" t="s">
        <v>37</v>
      </c>
    </row>
    <row r="16" spans="1:1" x14ac:dyDescent="0.3">
      <c r="A16" s="75" t="s">
        <v>38</v>
      </c>
    </row>
    <row r="17" spans="1:1" x14ac:dyDescent="0.3">
      <c r="A17" s="75" t="s">
        <v>39</v>
      </c>
    </row>
    <row r="18" spans="1:1" ht="28.8" x14ac:dyDescent="0.3">
      <c r="A18" s="75" t="s">
        <v>40</v>
      </c>
    </row>
    <row r="19" spans="1:1" x14ac:dyDescent="0.3">
      <c r="A19" s="75" t="s">
        <v>41</v>
      </c>
    </row>
    <row r="20" spans="1:1" ht="28.8" x14ac:dyDescent="0.3">
      <c r="A20" s="75" t="s">
        <v>42</v>
      </c>
    </row>
    <row r="21" spans="1:1" ht="28.8" x14ac:dyDescent="0.3">
      <c r="A21" s="75" t="s">
        <v>43</v>
      </c>
    </row>
    <row r="22" spans="1:1" x14ac:dyDescent="0.3">
      <c r="A22" s="75" t="s">
        <v>44</v>
      </c>
    </row>
    <row r="23" spans="1:1" x14ac:dyDescent="0.3">
      <c r="A23" s="75" t="s">
        <v>45</v>
      </c>
    </row>
    <row r="24" spans="1:1" x14ac:dyDescent="0.3">
      <c r="A24" s="75" t="s">
        <v>46</v>
      </c>
    </row>
    <row r="25" spans="1:1" x14ac:dyDescent="0.3">
      <c r="A25" s="75" t="s">
        <v>47</v>
      </c>
    </row>
    <row r="26" spans="1:1" ht="28.8" x14ac:dyDescent="0.3">
      <c r="A26" s="75" t="s">
        <v>48</v>
      </c>
    </row>
    <row r="27" spans="1:1" x14ac:dyDescent="0.3">
      <c r="A27" s="75" t="s">
        <v>49</v>
      </c>
    </row>
    <row r="28" spans="1:1" ht="28.8" x14ac:dyDescent="0.3">
      <c r="A28" s="75" t="s">
        <v>50</v>
      </c>
    </row>
    <row r="29" spans="1:1" ht="28.8" x14ac:dyDescent="0.3">
      <c r="A29" s="75" t="s">
        <v>51</v>
      </c>
    </row>
    <row r="30" spans="1:1" ht="28.8" x14ac:dyDescent="0.3">
      <c r="A30" s="75" t="s">
        <v>52</v>
      </c>
    </row>
    <row r="31" spans="1:1" ht="28.8" x14ac:dyDescent="0.3">
      <c r="A31" s="75" t="s">
        <v>53</v>
      </c>
    </row>
    <row r="32" spans="1:1" x14ac:dyDescent="0.3">
      <c r="A32" s="75" t="s">
        <v>54</v>
      </c>
    </row>
    <row r="33" spans="1:1" ht="28.8" x14ac:dyDescent="0.3">
      <c r="A33" s="75" t="s">
        <v>55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П6_Юнармия</vt:lpstr>
      <vt:lpstr>ВводСП</vt:lpstr>
      <vt:lpstr>ВСП</vt:lpstr>
    </vt:vector>
  </TitlesOfParts>
  <Company>111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Админ</cp:lastModifiedBy>
  <cp:lastPrinted>2016-07-13T12:52:40Z</cp:lastPrinted>
  <dcterms:created xsi:type="dcterms:W3CDTF">2013-07-18T12:02:58Z</dcterms:created>
  <dcterms:modified xsi:type="dcterms:W3CDTF">2025-01-27T09:27:42Z</dcterms:modified>
</cp:coreProperties>
</file>