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78D5B5AE-607B-4E09-AFB8-D7AB58F12215}" xr6:coauthVersionLast="47" xr6:coauthVersionMax="47" xr10:uidLastSave="{00000000-0000-0000-0000-000000000000}"/>
  <bookViews>
    <workbookView xWindow="1416" yWindow="0" windowWidth="19104" windowHeight="12360" xr2:uid="{00000000-000D-0000-FFFF-FFFF00000000}"/>
  </bookViews>
  <sheets>
    <sheet name="Конкурсный список" sheetId="5" r:id="rId1"/>
    <sheet name="СП" sheetId="6" r:id="rId2"/>
  </sheets>
  <definedNames>
    <definedName name="ПКР">ПКР_Т[Решение ПК вуза]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5" l="1"/>
  <c r="P64" i="5"/>
  <c r="P66" i="5"/>
  <c r="P18" i="5"/>
  <c r="P20" i="5"/>
  <c r="P22" i="5"/>
  <c r="P24" i="5"/>
  <c r="P26" i="5"/>
  <c r="P28" i="5"/>
  <c r="P30" i="5"/>
  <c r="P32" i="5"/>
  <c r="P36" i="5" l="1"/>
  <c r="P38" i="5"/>
  <c r="P40" i="5"/>
  <c r="P42" i="5"/>
  <c r="P44" i="5"/>
  <c r="P46" i="5"/>
  <c r="P48" i="5"/>
  <c r="P50" i="5"/>
  <c r="P52" i="5"/>
  <c r="P54" i="5"/>
  <c r="P56" i="5"/>
  <c r="P58" i="5"/>
  <c r="P60" i="5"/>
  <c r="P6" i="5" l="1"/>
  <c r="P8" i="5" l="1"/>
  <c r="P10" i="5"/>
  <c r="P12" i="5"/>
  <c r="P14" i="5"/>
  <c r="P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<sst xmlns="http://schemas.openxmlformats.org/spreadsheetml/2006/main" count="569" uniqueCount="565">
  <si>
    <t>№ п/п</t>
  </si>
  <si>
    <t xml:space="preserve">Фамилия, имя, отчество </t>
  </si>
  <si>
    <t>Сумма баллов</t>
  </si>
  <si>
    <t>Уровень физической подготовленности</t>
  </si>
  <si>
    <t>Рекомендовать к зачислению</t>
  </si>
  <si>
    <t>Доп.испытание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</si>
  <si>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</si>
  <si>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</si>
  <si>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</si>
  <si>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</si>
  <si>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Отказать по конкурсу</t>
  </si>
  <si>
    <t xml:space="preserve">Дата рождения  </t>
  </si>
  <si>
    <t>Военный комиссариат (СВУ, в/ч)</t>
  </si>
  <si>
    <t>Особые права (приемущества) при приеме</t>
  </si>
  <si>
    <t>Категория профессиональной пригодности</t>
  </si>
  <si>
    <t>Вид (род, ову), военный округ</t>
  </si>
  <si>
    <t>Результаты индивидуальных достижений</t>
  </si>
  <si>
    <t>Решение приемной комиссии</t>
  </si>
  <si>
    <t>Отказать по нежеланию учиться (рапорт)</t>
  </si>
  <si>
    <t>Отказать по заявлению на мандатной комиссии</t>
  </si>
  <si>
    <t>Образование</t>
  </si>
  <si>
    <t>По военной специальности "Гидрометеорологическое и геофизическое обеспечение войск (сил)"</t>
  </si>
  <si>
    <t>По военной специальности "Эксплуатация криогенных машин, установок и электрогазовой техники"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</si>
  <si>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</si>
  <si>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</si>
  <si>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По военной специальности "Применение подразделений и эксплуатация комплексов  с беспилотными летательными аппаратами"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</si>
  <si>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</si>
  <si>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По военной специальности "Применение подразделений и эксплуатация радиотехнических средств обеспечения полетов авиации"</t>
  </si>
  <si>
    <t>По военной специальности "Применение подразделений и эксплуатация средств связи авиации"</t>
  </si>
  <si>
    <t>По военной специальности "Эксплуатация самолетов, вертолетов и авиационных двигателей"</t>
  </si>
  <si>
    <t>По военной специальности "Обеспечение войск (сил) авиационным вооружением"</t>
  </si>
  <si>
    <t>По военной специальности "Применение подразделений ядерного обеспечения и эксплуатация ядерных боеприпасов"</t>
  </si>
  <si>
    <t>По военной специальности "Эксплуатация авиационного радиоэлектронного оборудования"</t>
  </si>
  <si>
    <t>По военной специальности "эксплуатация авиационного вооружения комплексов с беспилотными летательными аппаратами"</t>
  </si>
  <si>
    <t>По военной специальности "Кадровая и организационно-мобилизационная работа"</t>
  </si>
  <si>
    <t>По военной специальности "Эксплуатация средств дальней радионавигации авиации"</t>
  </si>
  <si>
    <t>По военной специальности "Применение и эксплуатация наземных средств комплексов воздушной разведки"</t>
  </si>
  <si>
    <t>По военной специальности "Применение подразделений и эксплуатация бортовых авиационных средств связи"</t>
  </si>
  <si>
    <t>По военной специальности "Применение подразделений и эксплуатация средств РЭБ авиации"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</si>
  <si>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</si>
  <si>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</si>
  <si>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По военной специальности "Применение и эксплуатация средств информационной борьбы"</t>
  </si>
  <si>
    <t>По военной специальности "Обеспечение войск (сил) авиационно-техническим имуществом"</t>
  </si>
  <si>
    <t>По военной специальности "Эксплуатация авиационного вооружения"</t>
  </si>
  <si>
    <t>По военной специальности "Эксплуатация авиационного оборудования"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</si>
  <si>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</si>
  <si>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По военной специальности "Метрологическое обеспечение вооружения и военной техники"</t>
  </si>
  <si>
    <t>По военной специальности "Применение и техническая эксплуатация беспилотных летательных аппаратов и двигателей"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</si>
  <si>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</si>
  <si>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</si>
  <si>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</si>
  <si>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</si>
  <si>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</si>
  <si>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</si>
  <si>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</si>
  <si>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</si>
  <si>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</si>
  <si>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</si>
  <si>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</si>
  <si>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${table:М.sport_score}</t>
  </si>
  <si>
    <t>${table:М.personal_achievements_score}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</si>
  <si>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</si>
  <si>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</si>
  <si>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</si>
  <si>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</si>
  <si>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</si>
  <si>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</si>
  <si>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</si>
  <si>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</si>
  <si>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</si>
  <si>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</si>
  <si>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${table:К.sport_score}</t>
  </si>
  <si>
    <t>${table:К.personal_achievements_score}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</si>
  <si>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</si>
  <si>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</si>
  <si>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</si>
  <si>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</si>
  <si>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</si>
  <si>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</si>
  <si>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</si>
  <si>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</si>
  <si>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</si>
  <si>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</si>
  <si>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${table:А.sport_score}</t>
  </si>
  <si>
    <t>${table:А.personal_achievements_score}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</si>
  <si>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</si>
  <si>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</si>
  <si>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</si>
  <si>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</si>
  <si>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</si>
  <si>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</si>
  <si>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</si>
  <si>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</si>
  <si>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</si>
  <si>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</si>
  <si>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${table:С.sport_score}</t>
  </si>
  <si>
    <t>${table:С.personal_achievements_score}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</si>
  <si>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</si>
  <si>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</si>
  <si>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</si>
  <si>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</si>
  <si>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</si>
  <si>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</si>
  <si>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</si>
  <si>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</si>
  <si>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</si>
  <si>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</si>
  <si>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${table:БЛК.sport_score}</t>
  </si>
  <si>
    <t>${table:БЛК.personal_achievements_score}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</si>
  <si>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</si>
  <si>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</si>
  <si>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</si>
  <si>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</si>
  <si>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</si>
  <si>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</si>
  <si>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</si>
  <si>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</si>
  <si>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</si>
  <si>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</si>
  <si>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${table:РН.sport_score}</t>
  </si>
  <si>
    <t>${table:РН.personal_achievements_score}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</si>
  <si>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</si>
  <si>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</si>
  <si>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</si>
  <si>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</si>
  <si>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</si>
  <si>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</si>
  <si>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</si>
  <si>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</si>
  <si>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</si>
  <si>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</si>
  <si>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${table:РТО.sport_score}</t>
  </si>
  <si>
    <t>${table:РТО.personal_achievements_score}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</si>
  <si>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</si>
  <si>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</si>
  <si>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</si>
  <si>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</si>
  <si>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</si>
  <si>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</si>
  <si>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</si>
  <si>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</si>
  <si>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</si>
  <si>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</si>
  <si>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${table:РЭС.sport_score}</t>
  </si>
  <si>
    <t>${table:РЭС.personal_achievements_score}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</si>
  <si>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</si>
  <si>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</si>
  <si>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</si>
  <si>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</si>
  <si>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</si>
  <si>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</si>
  <si>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</si>
  <si>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</si>
  <si>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</si>
  <si>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</si>
  <si>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${table:СД.sport_score}</t>
  </si>
  <si>
    <t>${table:СД.personal_achievements_score}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</si>
  <si>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</si>
  <si>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</si>
  <si>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</si>
  <si>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</si>
  <si>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</si>
  <si>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</si>
  <si>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</si>
  <si>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</si>
  <si>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</si>
  <si>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</si>
  <si>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${table:АВ.sport_score}</t>
  </si>
  <si>
    <t>${table:АВ.personal_achievements_score}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</si>
  <si>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</si>
  <si>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</si>
  <si>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</si>
  <si>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</si>
  <si>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</si>
  <si>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</si>
  <si>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</si>
  <si>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</si>
  <si>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</si>
  <si>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</si>
  <si>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${table:Ф.sport_score}</t>
  </si>
  <si>
    <t>${table:Ф.personal_achievements_score}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</si>
  <si>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</si>
  <si>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</si>
  <si>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</si>
  <si>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</si>
  <si>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</si>
  <si>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</si>
  <si>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</si>
  <si>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</si>
  <si>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</si>
  <si>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</si>
  <si>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${table:РЭО.sport_score}</t>
  </si>
  <si>
    <t>${table:РЭО.personal_achievements_score}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</si>
  <si>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</si>
  <si>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</si>
  <si>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</si>
  <si>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</si>
  <si>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</si>
  <si>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</si>
  <si>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</si>
  <si>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</si>
  <si>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</si>
  <si>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</si>
  <si>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${table:БЛВ.sport_score}</t>
  </si>
  <si>
    <t>${table:БЛВ.personal_achievements_score}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</si>
  <si>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</si>
  <si>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</si>
  <si>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</si>
  <si>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</si>
  <si>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</si>
  <si>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</si>
  <si>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</si>
  <si>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</si>
  <si>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</si>
  <si>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</si>
  <si>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${table:Ш.sport_score}</t>
  </si>
  <si>
    <t>${table:Ш.personal_achievements_score}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</si>
  <si>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</si>
  <si>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</si>
  <si>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</si>
  <si>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</si>
  <si>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</si>
  <si>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</si>
  <si>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</si>
  <si>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</si>
  <si>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</si>
  <si>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</si>
  <si>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${table:ДН.sport_score}</t>
  </si>
  <si>
    <t>${table:ДН.personal_achievements_score}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</si>
  <si>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</si>
  <si>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</si>
  <si>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</si>
  <si>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</si>
  <si>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</si>
  <si>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</si>
  <si>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</si>
  <si>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</si>
  <si>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</si>
  <si>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</si>
  <si>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${table:ВР.sport_score}</t>
  </si>
  <si>
    <t>${table:ВР.personal_achievements_score}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</si>
  <si>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</si>
  <si>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</si>
  <si>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</si>
  <si>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</si>
  <si>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</si>
  <si>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</si>
  <si>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</si>
  <si>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</si>
  <si>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</si>
  <si>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</si>
  <si>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${table:РСБ.sport_score}</t>
  </si>
  <si>
    <t>${table:РСБ.personal_achievements_score}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</si>
  <si>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</si>
  <si>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</si>
  <si>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</si>
  <si>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</si>
  <si>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</si>
  <si>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</si>
  <si>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</si>
  <si>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</si>
  <si>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</si>
  <si>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</si>
  <si>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${table:Р.sport_score}</t>
  </si>
  <si>
    <t>${table:Р.personal_achievements_score}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</si>
  <si>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</si>
  <si>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</si>
  <si>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</si>
  <si>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</si>
  <si>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</si>
  <si>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</si>
  <si>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</si>
  <si>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</si>
  <si>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</si>
  <si>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</si>
  <si>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${table:РК.sport_score}</t>
  </si>
  <si>
    <t>${table:РК.personal_achievements_score}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</si>
  <si>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</si>
  <si>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</si>
  <si>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</si>
  <si>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</si>
  <si>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</si>
  <si>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</si>
  <si>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</si>
  <si>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</si>
  <si>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</si>
  <si>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</si>
  <si>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${table:КТ.sport_score}</t>
  </si>
  <si>
    <t>${table:КТ.personal_achievements_score}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</si>
  <si>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</si>
  <si>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</si>
  <si>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</si>
  <si>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</si>
  <si>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</si>
  <si>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</si>
  <si>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</si>
  <si>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</si>
  <si>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</si>
  <si>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</si>
  <si>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${table:ИБ.sport_score}</t>
  </si>
  <si>
    <t>${table:ИБ.personal_achievements_score}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</si>
  <si>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</si>
  <si>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</si>
  <si>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</si>
  <si>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</si>
  <si>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</si>
  <si>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</si>
  <si>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</si>
  <si>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</si>
  <si>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</si>
  <si>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</si>
  <si>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${table:АТИ.sport_score}</t>
  </si>
  <si>
    <t>${table:АТИ.personal_achievements_score}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</si>
  <si>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</si>
  <si>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</si>
  <si>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</si>
  <si>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</si>
  <si>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</si>
  <si>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</si>
  <si>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</si>
  <si>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</si>
  <si>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</si>
  <si>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</si>
  <si>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${table:В.sport_score}</t>
  </si>
  <si>
    <t>${table:В.personal_achievements_score}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</si>
  <si>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</si>
  <si>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</si>
  <si>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</si>
  <si>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</si>
  <si>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</si>
  <si>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</si>
  <si>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</si>
  <si>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</si>
  <si>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</si>
  <si>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</si>
  <si>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${table:АО.sport_score}</t>
  </si>
  <si>
    <t>${table:АО.personal_achievements_score}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</si>
  <si>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</si>
  <si>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</si>
  <si>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</si>
  <si>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</si>
  <si>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</si>
  <si>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</si>
  <si>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</si>
  <si>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</si>
  <si>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</si>
  <si>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</si>
  <si>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${table:Э.sport_score}</t>
  </si>
  <si>
    <t>${table:Э.personal_achievements_score}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</si>
  <si>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</si>
  <si>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</si>
  <si>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</si>
  <si>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</si>
  <si>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</si>
  <si>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</si>
  <si>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</si>
  <si>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</si>
  <si>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</si>
  <si>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</si>
  <si>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${table:МТ.sport_score}</t>
  </si>
  <si>
    <t>${table:МТ.personal_achievements_score}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</si>
  <si>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</si>
  <si>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</si>
  <si>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</si>
  <si>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</si>
  <si>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</si>
  <si>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</si>
  <si>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</si>
  <si>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</si>
  <si>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</si>
  <si>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</si>
  <si>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${table:БЛД.sport_score}</t>
  </si>
  <si>
    <t>${table:БЛД.personal_achievements_score}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</si>
  <si>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</si>
  <si>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</si>
  <si>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</si>
  <si>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</si>
  <si>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</si>
  <si>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</si>
  <si>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</si>
  <si>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</si>
  <si>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</si>
  <si>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</si>
  <si>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${table:БЛР.sport_score}</t>
  </si>
  <si>
    <t>${table:БЛР.personal_achievements_score}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</si>
  <si>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</si>
  <si>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</si>
  <si>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</si>
  <si>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</si>
  <si>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</si>
  <si>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</si>
  <si>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</si>
  <si>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</si>
  <si>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</si>
  <si>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</si>
  <si>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${table:БЛС.sport_score}</t>
  </si>
  <si>
    <t>${table:БЛС.personal_achievements_score}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</si>
  <si>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</si>
  <si>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</si>
  <si>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</si>
  <si>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</si>
  <si>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</si>
  <si>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</si>
  <si>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</si>
  <si>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</si>
  <si>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</si>
  <si>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</si>
  <si>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${table:БЛО.sport_score}</t>
  </si>
  <si>
    <t>${table:БЛО.personal_achievements_score}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</si>
  <si>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</si>
  <si>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</si>
  <si>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</si>
  <si>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</si>
  <si>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</si>
  <si>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</si>
  <si>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</si>
  <si>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</si>
  <si>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</si>
  <si>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</si>
  <si>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${table:ВПР.sport_score}</t>
  </si>
  <si>
    <t>${table:ВПР.personal_achievements_score}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</si>
  <si>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</si>
  <si>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</si>
  <si>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</si>
  <si>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</si>
  <si>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</si>
  <si>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</si>
  <si>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</si>
  <si>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</si>
  <si>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</si>
  <si>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</si>
  <si>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${table:БЛП.sport_score}</t>
  </si>
  <si>
    <t>${table:БЛП.personal_achievements_score}</t>
  </si>
  <si>
    <t>${table:М.subject_4}</t>
  </si>
  <si>
    <t>${table:К.subject_4}</t>
  </si>
  <si>
    <t>${table:А.subject_4}</t>
  </si>
  <si>
    <t>${table:С.subject_4}</t>
  </si>
  <si>
    <t>${table:БЛК.subject_4}</t>
  </si>
  <si>
    <t>${table:РН.subject_4}</t>
  </si>
  <si>
    <t>${table:РТО.subject_4}</t>
  </si>
  <si>
    <t>${table:РЭС.subject_4}</t>
  </si>
  <si>
    <t>${table:СД.subject_4}</t>
  </si>
  <si>
    <t>${table:АВ.subject_4}</t>
  </si>
  <si>
    <t>${table:Ф.subject_4}</t>
  </si>
  <si>
    <t>${table:РЭО.subject_4}</t>
  </si>
  <si>
    <t>${table:БЛВ.subject_4}</t>
  </si>
  <si>
    <t>${table:Ш.subject_4}</t>
  </si>
  <si>
    <t>${table:ДН.subject_4}</t>
  </si>
  <si>
    <t>${table:ВР.subject_4}</t>
  </si>
  <si>
    <t>${table:РСБ.subject_4}</t>
  </si>
  <si>
    <t>${table:Р.subject_4}</t>
  </si>
  <si>
    <t>${table:РК.subject_4}</t>
  </si>
  <si>
    <t>${table:КТ.subject_4}</t>
  </si>
  <si>
    <t>${table:ИБ.subject_4}</t>
  </si>
  <si>
    <t>${table:АТИ.subject_4}</t>
  </si>
  <si>
    <t>${table:В.subject_4}</t>
  </si>
  <si>
    <t>${table:АО.subject_4}</t>
  </si>
  <si>
    <t>${table:Э.subject_4}</t>
  </si>
  <si>
    <t>${table:МТ.subject_4}</t>
  </si>
  <si>
    <t>${table:БЛД.subject_4}</t>
  </si>
  <si>
    <t>${table:БЛР.subject_4}</t>
  </si>
  <si>
    <t>${table:БЛС.subject_4}</t>
  </si>
  <si>
    <t>${table:БЛО.subject_4}</t>
  </si>
  <si>
    <t>${table:ВПР.subject_4}</t>
  </si>
  <si>
    <t>${table:БЛП.subject_4}</t>
  </si>
  <si>
    <t>${table:М.subject_3}</t>
  </si>
  <si>
    <t>${table:К.subject_3}</t>
  </si>
  <si>
    <t>${table:А.subject_3}</t>
  </si>
  <si>
    <t>${table:С.subject_3}</t>
  </si>
  <si>
    <t>${table:БЛК.subject_3}</t>
  </si>
  <si>
    <t>${table:РН.subject_3}</t>
  </si>
  <si>
    <t>${table:РТО.subject_3}</t>
  </si>
  <si>
    <t>${table:РЭС.subject_3}</t>
  </si>
  <si>
    <t>${table:СД.subject_3}</t>
  </si>
  <si>
    <t>${table:АВ.subject_3}</t>
  </si>
  <si>
    <t>${table:Ф.subject_3}</t>
  </si>
  <si>
    <t>${table:РЭО.subject_3}</t>
  </si>
  <si>
    <t>${table:БЛВ.subject_3}</t>
  </si>
  <si>
    <t>${table:Ш.subject_3}</t>
  </si>
  <si>
    <t>${table:ДН.subject_3}</t>
  </si>
  <si>
    <t>${table:ВР.subject_3}</t>
  </si>
  <si>
    <t>${table:РСБ.subject_3}</t>
  </si>
  <si>
    <t>${table:Р.subject_3}</t>
  </si>
  <si>
    <t>${table:РК.subject_3}</t>
  </si>
  <si>
    <t>${table:КТ.subject_3}</t>
  </si>
  <si>
    <t>${table:ИБ.subject_3}</t>
  </si>
  <si>
    <t>${table:АТИ.subject_3}</t>
  </si>
  <si>
    <t>${table:В.subject_3}</t>
  </si>
  <si>
    <t>${table:АО.subject_3}</t>
  </si>
  <si>
    <t>${table:Э.subject_3}</t>
  </si>
  <si>
    <t>${table:МТ.subject_3}</t>
  </si>
  <si>
    <t>${table:БЛД.subject_3}</t>
  </si>
  <si>
    <t>${table:БЛР.subject_3}</t>
  </si>
  <si>
    <t>${table:БЛС.subject_3}</t>
  </si>
  <si>
    <t>${table:БЛО.subject_3}</t>
  </si>
  <si>
    <t>${table:ВПР.subject_3}</t>
  </si>
  <si>
    <t>${table:БЛП.subject_3}</t>
  </si>
  <si>
    <t>${table:М.decision}</t>
  </si>
  <si>
    <t>${table:К.decision}</t>
  </si>
  <si>
    <t>${table:А.decision}</t>
  </si>
  <si>
    <t>${table:С.decision}</t>
  </si>
  <si>
    <t>${table:БЛК.decision}</t>
  </si>
  <si>
    <t>${table:РН.decision}</t>
  </si>
  <si>
    <t>${table:РТО.decision}</t>
  </si>
  <si>
    <t>${table:РЭС.decision}</t>
  </si>
  <si>
    <t>${table:СД.decision}</t>
  </si>
  <si>
    <t>${table:АВ.decision}</t>
  </si>
  <si>
    <t>${table:Ф.decision}</t>
  </si>
  <si>
    <t>${table:РЭО.decision}</t>
  </si>
  <si>
    <t>${table:БЛВ.decision}</t>
  </si>
  <si>
    <t>${table:Ш.decision}</t>
  </si>
  <si>
    <t>${table:ДН.decision}</t>
  </si>
  <si>
    <t>${table:ВР.decision}</t>
  </si>
  <si>
    <t>${table:РСБ.decision}</t>
  </si>
  <si>
    <t>${table:Р.decision}</t>
  </si>
  <si>
    <t>${table:РК.decision}</t>
  </si>
  <si>
    <t>${table:КТ.decision}</t>
  </si>
  <si>
    <t>${table:ИБ.decision}</t>
  </si>
  <si>
    <t>${table:АТИ.decision}</t>
  </si>
  <si>
    <t>${table:В.decision}</t>
  </si>
  <si>
    <t>${table:АО.decision}</t>
  </si>
  <si>
    <t>${table:Э.decision}</t>
  </si>
  <si>
    <t>${table:МТ.decision}</t>
  </si>
  <si>
    <t>${table:БЛД.decision}</t>
  </si>
  <si>
    <t>${table:БЛР.decision}</t>
  </si>
  <si>
    <t>${table:БЛС.decision}</t>
  </si>
  <si>
    <t>${table:БЛО.decision}</t>
  </si>
  <si>
    <t>${table:ВПР.decision}</t>
  </si>
  <si>
    <t>${table:БЛП.decision}</t>
  </si>
  <si>
    <t>${table:Ш.subject_5}</t>
  </si>
  <si>
    <t>${table:М.subject_5}</t>
  </si>
  <si>
    <t>${table:К.subject_5}</t>
  </si>
  <si>
    <t>${table:А.subject_5}</t>
  </si>
  <si>
    <t>${table:С.subject_5}</t>
  </si>
  <si>
    <t>${table:БЛК.subject_5}</t>
  </si>
  <si>
    <t>${table:РН.subject_5}</t>
  </si>
  <si>
    <t>${table:РТО.subject_5}</t>
  </si>
  <si>
    <t>${table:РЭС.subject_5}</t>
  </si>
  <si>
    <t>${table:СД.subject_5}</t>
  </si>
  <si>
    <t>${table:АВ.subject_5}</t>
  </si>
  <si>
    <t>${table:Ф.subject_5}</t>
  </si>
  <si>
    <t>${table:РЭО.subject_5}</t>
  </si>
  <si>
    <t>${table:БЛВ.subject_5}</t>
  </si>
  <si>
    <t>${table:ДН.subject_5}</t>
  </si>
  <si>
    <t>${table:ВР.subject_5}</t>
  </si>
  <si>
    <t>${table:РСБ.subject_5}</t>
  </si>
  <si>
    <t>${table:Р.subject_5}</t>
  </si>
  <si>
    <t>${table:РК.subject_5}</t>
  </si>
  <si>
    <t>${table:КТ.subject_5}</t>
  </si>
  <si>
    <t>${table:ИБ.subject_5}</t>
  </si>
  <si>
    <t>${table:АТИ.subject_5}</t>
  </si>
  <si>
    <t>${table:В.subject_5}</t>
  </si>
  <si>
    <t>${table:АО.subject_5}</t>
  </si>
  <si>
    <t>${table:Э.subject_5}</t>
  </si>
  <si>
    <t>${table:МТ.subject_5}</t>
  </si>
  <si>
    <t>${table:БЛД.subject_5}</t>
  </si>
  <si>
    <t>${table:БЛР.subject_5}</t>
  </si>
  <si>
    <t>${table:БЛС.subject_5}</t>
  </si>
  <si>
    <t>${table:БЛО.subject_5}</t>
  </si>
  <si>
    <t>${table:ВПР.subject_5}</t>
  </si>
  <si>
    <t>${table:БЛП.subject_5}</t>
  </si>
  <si>
    <t>Математика</t>
  </si>
  <si>
    <t>Русский язык</t>
  </si>
  <si>
    <t>Физика</t>
  </si>
  <si>
    <t>Информатика и ИКТ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</si>
</sst>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ahoma"/>
      <family val="2"/>
      <charset val="204"/>
    </font>
    <font>
      <sz val="14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 CYR"/>
    </font>
    <font>
      <b/>
      <sz val="11"/>
      <name val="Times New Roman CYR"/>
    </font>
    <font>
      <sz val="11"/>
      <name val="Times New Roman CYR"/>
    </font>
    <font>
      <b/>
      <sz val="11"/>
      <color theme="0" tint="-0.14999847407452621"/>
      <name val="Times New Roman CYR"/>
      <charset val="204"/>
    </font>
    <font>
      <b/>
      <sz val="11"/>
      <color theme="0" tint="-0.14999847407452621"/>
      <name val="Times New Roman CYR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2" fillId="0" borderId="0" xfId="1" applyFont="1" applyAlignment="1">
      <alignment horizontal="justify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14" fontId="2" fillId="0" borderId="0" xfId="1" applyNumberFormat="1" applyFont="1" applyAlignment="1">
      <alignment horizontal="center" vertical="top"/>
    </xf>
    <xf numFmtId="0" fontId="8" fillId="0" borderId="4" xfId="0" applyFont="1" applyFill="1" applyBorder="1" applyAlignment="1">
      <alignment horizontal="left" vertical="center" wrapText="1"/>
    </xf>
    <xf numFmtId="0" fontId="7" fillId="2" borderId="6" xfId="2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centerContinuous" vertical="top" wrapText="1"/>
    </xf>
    <xf numFmtId="0" fontId="5" fillId="0" borderId="7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textRotation="90" wrapText="1"/>
    </xf>
    <xf numFmtId="0" fontId="5" fillId="0" borderId="8" xfId="1" applyFont="1" applyBorder="1" applyAlignment="1">
      <alignment horizontal="center" textRotation="90" wrapText="1"/>
    </xf>
    <xf numFmtId="0" fontId="5" fillId="0" borderId="0" xfId="1" applyFont="1" applyBorder="1" applyAlignment="1">
      <alignment horizontal="center" textRotation="90" wrapText="1"/>
    </xf>
    <xf numFmtId="0" fontId="5" fillId="0" borderId="7" xfId="1" applyFont="1" applyBorder="1" applyAlignment="1">
      <alignment horizontal="center" textRotation="90" wrapText="1"/>
    </xf>
    <xf numFmtId="0" fontId="5" fillId="0" borderId="9" xfId="1" applyFont="1" applyBorder="1" applyAlignment="1">
      <alignment horizontal="center" vertical="center" textRotation="90" wrapText="1"/>
    </xf>
    <xf numFmtId="0" fontId="6" fillId="0" borderId="9" xfId="1" applyFont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Continuous" vertical="top" wrapText="1"/>
    </xf>
    <xf numFmtId="0" fontId="12" fillId="0" borderId="1" xfId="1" applyNumberFormat="1" applyFont="1" applyFill="1" applyBorder="1" applyAlignment="1">
      <alignment horizontal="centerContinuous" vertical="top" wrapText="1"/>
    </xf>
    <xf numFmtId="0" fontId="13" fillId="0" borderId="2" xfId="1" applyNumberFormat="1" applyFont="1" applyBorder="1" applyAlignment="1">
      <alignment horizontal="center" vertical="top" wrapText="1"/>
    </xf>
    <xf numFmtId="1" fontId="13" fillId="0" borderId="2" xfId="1" applyNumberFormat="1" applyFont="1" applyBorder="1" applyAlignment="1">
      <alignment horizontal="center" vertical="top" wrapText="1"/>
    </xf>
    <xf numFmtId="0" fontId="13" fillId="0" borderId="2" xfId="1" applyNumberFormat="1" applyFont="1" applyBorder="1" applyAlignment="1">
      <alignment horizontal="centerContinuous" vertical="top" wrapText="1"/>
    </xf>
    <xf numFmtId="0" fontId="13" fillId="0" borderId="3" xfId="1" applyNumberFormat="1" applyFont="1" applyBorder="1" applyAlignment="1">
      <alignment horizontal="center" vertical="top" wrapText="1"/>
    </xf>
    <xf numFmtId="0" fontId="14" fillId="0" borderId="3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Continuous" vertical="center" wrapText="1"/>
    </xf>
    <xf numFmtId="14" fontId="16" fillId="0" borderId="2" xfId="1" applyNumberFormat="1" applyFont="1" applyFill="1" applyBorder="1" applyAlignment="1">
      <alignment horizontal="centerContinuous" vertical="center" wrapText="1"/>
    </xf>
    <xf numFmtId="0" fontId="16" fillId="0" borderId="2" xfId="1" applyFont="1" applyFill="1" applyBorder="1" applyAlignment="1">
      <alignment horizontal="centerContinuous" vertical="center" wrapText="1"/>
    </xf>
    <xf numFmtId="0" fontId="17" fillId="0" borderId="2" xfId="1" applyFont="1" applyFill="1" applyBorder="1" applyAlignment="1">
      <alignment horizontal="centerContinuous" vertical="top"/>
    </xf>
    <xf numFmtId="0" fontId="17" fillId="0" borderId="2" xfId="1" applyFont="1" applyFill="1" applyBorder="1" applyAlignment="1">
      <alignment horizontal="centerContinuous" vertical="top" wrapText="1"/>
    </xf>
    <xf numFmtId="0" fontId="17" fillId="0" borderId="2" xfId="1" applyNumberFormat="1" applyFont="1" applyFill="1" applyBorder="1" applyAlignment="1">
      <alignment horizontal="centerContinuous" vertical="top" wrapText="1"/>
    </xf>
  </cellXfs>
  <cellStyles count="4">
    <cellStyle name="Обычный" xfId="0" builtinId="0"/>
    <cellStyle name="Обычный 2" xfId="2" xr:uid="{00000000-0005-0000-0000-000001000000}"/>
    <cellStyle name="Обычный 2 2 10" xfId="3" xr:uid="{00000000-0005-0000-0000-000002000000}"/>
    <cellStyle name="Обычный_NABOR2005" xfId="1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2:Q66" totalsRowShown="0" tableBorderDxfId="23">
  <autoFilter ref="A2:Q66" xr:uid="{00000000-0009-0000-0100-000002000000}"/>
  <tableColumns count="17">
    <tableColumn id="1" xr3:uid="{00000000-0010-0000-0000-000001000000}" name="№ п/п" dataDxfId="22" dataCellStyle="Обычный_NABOR2005"/>
    <tableColumn id="2" xr3:uid="{00000000-0010-0000-0000-000002000000}" name="Фамилия, имя, отчество " dataDxfId="21"/>
    <tableColumn id="3" xr3:uid="{00000000-0010-0000-0000-000003000000}" name="Дата рождения  " dataDxfId="20"/>
    <tableColumn id="4" xr3:uid="{00000000-0010-0000-0000-000004000000}" name="Военный комиссариат (СВУ, в/ч)" dataDxfId="19"/>
    <tableColumn id="5" xr3:uid="{00000000-0010-0000-0000-000005000000}" name="Вид (род, ову), военный округ" dataDxfId="18" dataCellStyle="Обычный_NABOR2005"/>
    <tableColumn id="6" xr3:uid="{00000000-0010-0000-0000-000006000000}" name="Образование" dataDxfId="17" dataCellStyle="Обычный_NABOR2005"/>
    <tableColumn id="7" xr3:uid="{00000000-0010-0000-0000-000007000000}" name="Особые права (приемущества) при приеме" dataDxfId="16" dataCellStyle="Обычный_NABOR2005"/>
    <tableColumn id="8" xr3:uid="{00000000-0010-0000-0000-000008000000}" name="Категория профессиональной пригодности" dataDxfId="15" dataCellStyle="Обычный_NABOR2005"/>
    <tableColumn id="9" xr3:uid="{00000000-0010-0000-0000-000009000000}" name="Математика" dataDxfId="14" dataCellStyle="Обычный_NABOR2005"/>
    <tableColumn id="10" xr3:uid="{00000000-0010-0000-0000-00000A000000}" name="Русский язык" dataDxfId="13" dataCellStyle="Обычный_NABOR2005"/>
    <tableColumn id="11" xr3:uid="{00000000-0010-0000-0000-00000B000000}" name="Физика" dataDxfId="12" dataCellStyle="Обычный_NABOR2005"/>
    <tableColumn id="12" xr3:uid="{00000000-0010-0000-0000-00000C000000}" name="Информатика и ИКТ" dataDxfId="11" dataCellStyle="Обычный_NABOR2005"/>
    <tableColumn id="13" xr3:uid="{00000000-0010-0000-0000-00000D000000}" name="Доп.испытание" dataDxfId="10" dataCellStyle="Обычный_NABOR2005"/>
    <tableColumn id="14" xr3:uid="{00000000-0010-0000-0000-00000E000000}" name="Уровень физической подготовленности" dataDxfId="9" dataCellStyle="Обычный_NABOR2005"/>
    <tableColumn id="15" xr3:uid="{00000000-0010-0000-0000-00000F000000}" name="Результаты индивидуальных достижений" dataDxfId="8" dataCellStyle="Обычный_NABOR2005"/>
    <tableColumn id="16" xr3:uid="{00000000-0010-0000-0000-000010000000}" name="Сумма баллов" dataDxfId="7" dataCellStyle="Обычный_NABOR2005">
      <calculatedColumnFormula>SUM(I3:O3)</calculatedColumnFormula>
    </tableColumn>
    <tableColumn id="17" xr3:uid="{00000000-0010-0000-0000-000011000000}" name="Решение приемной комиссии" dataDxfId="6" dataCellStyle="Обычный_NABOR200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ПКР_Т" displayName="ПКР_Т" ref="C1:C8" totalsRowShown="0" headerRowDxfId="5" dataDxfId="3" headerRowBorderDxfId="4" tableBorderDxfId="2" totalsRowBorderDxfId="1" headerRowCellStyle="Обычный 2">
  <autoFilter ref="C1:C8" xr:uid="{00000000-0009-0000-0100-000001000000}"/>
  <tableColumns count="1">
    <tableColumn id="1" xr3:uid="{00000000-0010-0000-0100-000001000000}" name="Решение ПК вуз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66"/>
  <sheetViews>
    <sheetView tabSelected="1" showOutlineSymbols="0" defaultGridColor="0" colorId="32" zoomScale="55" zoomScaleNormal="55" zoomScaleSheetLayoutView="90" workbookViewId="0">
      <pane xSplit="17" ySplit="2" topLeftCell="R3" activePane="bottomRight" state="frozen"/>
      <selection pane="topRight" activeCell="P1" sqref="P1"/>
      <selection pane="bottomLeft" activeCell="A4" sqref="A4"/>
      <selection pane="bottomRight" activeCell="B1" sqref="A1:XFD1048576"/>
    </sheetView>
  </sheetViews>
  <sheetFormatPr defaultColWidth="9.109375" defaultRowHeight="15.6" x14ac:dyDescent="0.25"/>
  <cols>
    <col min="1" max="1" width="22.44140625" style="1" bestFit="1" customWidth="1"/>
    <col min="2" max="2" width="17.109375" style="5" customWidth="1"/>
    <col min="3" max="3" width="12.109375" style="8" customWidth="1"/>
    <col min="4" max="4" width="43.5546875" style="6" customWidth="1"/>
    <col min="5" max="5" width="14" style="7" customWidth="1"/>
    <col min="6" max="6" width="19.44140625" style="2" customWidth="1"/>
    <col min="7" max="7" width="19.5546875" style="1" customWidth="1"/>
    <col min="8" max="8" width="8.33203125" style="2" customWidth="1"/>
    <col min="9" max="15" width="8.6640625" style="2" customWidth="1"/>
    <col min="16" max="16" width="11.6640625" style="4" customWidth="1"/>
    <col min="17" max="17" width="25.6640625" style="2" customWidth="1"/>
    <col min="18" max="18" width="51.6640625" style="2" customWidth="1"/>
    <col min="19" max="16384" width="9.109375" style="2"/>
  </cols>
  <sheetData>
    <row r="1" spans="1:18" ht="74.25" customHeight="1" x14ac:dyDescent="0.25"/>
    <row r="2" spans="1:18" ht="147" customHeight="1" x14ac:dyDescent="0.25">
      <c r="A2" s="13" t="s">
        <v>0</v>
      </c>
      <c r="B2" s="14" t="s">
        <v>1</v>
      </c>
      <c r="C2" s="15" t="s">
        <v>11</v>
      </c>
      <c r="D2" s="14" t="s">
        <v>12</v>
      </c>
      <c r="E2" s="13" t="s">
        <v>15</v>
      </c>
      <c r="F2" s="16" t="s">
        <v>20</v>
      </c>
      <c r="G2" s="15" t="s">
        <v>13</v>
      </c>
      <c r="H2" s="17" t="s">
        <v>14</v>
      </c>
      <c r="I2" s="18" t="s">
        <v>561</v>
      </c>
      <c r="J2" s="19" t="s">
        <v>562</v>
      </c>
      <c r="K2" s="19" t="s">
        <v>563</v>
      </c>
      <c r="L2" s="19" t="s">
        <v>564</v>
      </c>
      <c r="M2" s="19" t="s">
        <v>5</v>
      </c>
      <c r="N2" s="20" t="s">
        <v>3</v>
      </c>
      <c r="O2" s="21" t="s">
        <v>16</v>
      </c>
      <c r="P2" s="22" t="s">
        <v>2</v>
      </c>
      <c r="Q2" s="14" t="s">
        <v>17</v>
      </c>
    </row>
    <row r="3" spans="1:18" ht="14.25" customHeight="1" x14ac:dyDescent="0.25">
      <c r="A3" s="12" t="s">
        <v>21</v>
      </c>
      <c r="B3" s="32"/>
      <c r="C3" s="33"/>
      <c r="D3" s="34"/>
      <c r="E3" s="35"/>
      <c r="F3" s="36"/>
      <c r="G3" s="36"/>
      <c r="H3" s="36"/>
      <c r="I3" s="36"/>
      <c r="J3" s="36"/>
      <c r="K3" s="36"/>
      <c r="L3" s="37"/>
      <c r="M3" s="37"/>
      <c r="N3" s="36"/>
      <c r="O3" s="36"/>
      <c r="P3" s="23"/>
      <c r="Q3" s="24"/>
      <c r="R3" s="3"/>
    </row>
    <row r="4" spans="1:18" ht="15" customHeight="1" x14ac:dyDescent="0.25">
      <c r="A4" s="30" t="s">
        <v>49</v>
      </c>
      <c r="B4" s="30" t="s">
        <v>50</v>
      </c>
      <c r="C4" s="30" t="s">
        <v>51</v>
      </c>
      <c r="D4" s="30" t="s">
        <v>52</v>
      </c>
      <c r="E4" s="30" t="s">
        <v>53</v>
      </c>
      <c r="F4" s="30" t="s">
        <v>54</v>
      </c>
      <c r="G4" s="30" t="s">
        <v>55</v>
      </c>
      <c r="H4" s="30" t="s">
        <v>56</v>
      </c>
      <c r="I4" s="30" t="s">
        <v>57</v>
      </c>
      <c r="J4" s="30" t="s">
        <v>58</v>
      </c>
      <c r="K4" s="30" t="s">
        <v>465</v>
      </c>
      <c r="L4" s="30" t="s">
        <v>433</v>
      </c>
      <c r="M4" s="30" t="s">
        <v>530</v>
      </c>
      <c r="N4" s="30" t="s">
        <v>59</v>
      </c>
      <c r="O4" s="30" t="s">
        <v>60</v>
      </c>
      <c r="P4" s="31">
        <f>SUM(I4:O4)</f>
        <v>0</v>
      </c>
      <c r="Q4" s="30" t="s">
        <v>497</v>
      </c>
    </row>
    <row r="5" spans="1:18" ht="15" customHeight="1" x14ac:dyDescent="0.25">
      <c r="A5" s="12" t="s">
        <v>22</v>
      </c>
      <c r="B5" s="32"/>
      <c r="C5" s="33"/>
      <c r="D5" s="34"/>
      <c r="E5" s="35"/>
      <c r="F5" s="36"/>
      <c r="G5" s="36"/>
      <c r="H5" s="36"/>
      <c r="I5" s="36"/>
      <c r="J5" s="36"/>
      <c r="K5" s="36"/>
      <c r="L5" s="37"/>
      <c r="M5" s="37"/>
      <c r="N5" s="36"/>
      <c r="O5" s="36"/>
      <c r="P5" s="23"/>
      <c r="Q5" s="36"/>
    </row>
    <row r="6" spans="1:18" ht="66" x14ac:dyDescent="0.25">
      <c r="A6" s="30" t="s">
        <v>61</v>
      </c>
      <c r="B6" s="30" t="s">
        <v>62</v>
      </c>
      <c r="C6" s="30" t="s">
        <v>63</v>
      </c>
      <c r="D6" s="30" t="s">
        <v>64</v>
      </c>
      <c r="E6" s="30" t="s">
        <v>65</v>
      </c>
      <c r="F6" s="30" t="s">
        <v>66</v>
      </c>
      <c r="G6" s="30" t="s">
        <v>67</v>
      </c>
      <c r="H6" s="30" t="s">
        <v>68</v>
      </c>
      <c r="I6" s="30" t="s">
        <v>69</v>
      </c>
      <c r="J6" s="30" t="s">
        <v>70</v>
      </c>
      <c r="K6" s="30" t="s">
        <v>466</v>
      </c>
      <c r="L6" s="30" t="s">
        <v>434</v>
      </c>
      <c r="M6" s="30" t="s">
        <v>531</v>
      </c>
      <c r="N6" s="30" t="s">
        <v>71</v>
      </c>
      <c r="O6" s="30" t="s">
        <v>72</v>
      </c>
      <c r="P6" s="25">
        <f>SUM(I6:O6)</f>
        <v>0</v>
      </c>
      <c r="Q6" s="30" t="s">
        <v>498</v>
      </c>
    </row>
    <row r="7" spans="1:18" x14ac:dyDescent="0.25">
      <c r="A7" s="12" t="s">
        <v>23</v>
      </c>
      <c r="B7" s="32"/>
      <c r="C7" s="33"/>
      <c r="D7" s="34"/>
      <c r="E7" s="35"/>
      <c r="F7" s="36"/>
      <c r="G7" s="36"/>
      <c r="H7" s="36"/>
      <c r="I7" s="36"/>
      <c r="J7" s="36"/>
      <c r="K7" s="36"/>
      <c r="L7" s="37"/>
      <c r="M7" s="37"/>
      <c r="N7" s="36"/>
      <c r="O7" s="36"/>
      <c r="P7" s="23"/>
      <c r="Q7" s="36"/>
    </row>
    <row r="8" spans="1:18" ht="66" x14ac:dyDescent="0.25">
      <c r="A8" s="30" t="s">
        <v>73</v>
      </c>
      <c r="B8" s="30" t="s">
        <v>74</v>
      </c>
      <c r="C8" s="30" t="s">
        <v>75</v>
      </c>
      <c r="D8" s="30" t="s">
        <v>76</v>
      </c>
      <c r="E8" s="30" t="s">
        <v>77</v>
      </c>
      <c r="F8" s="30" t="s">
        <v>78</v>
      </c>
      <c r="G8" s="30" t="s">
        <v>79</v>
      </c>
      <c r="H8" s="30" t="s">
        <v>80</v>
      </c>
      <c r="I8" s="30" t="s">
        <v>81</v>
      </c>
      <c r="J8" s="30" t="s">
        <v>82</v>
      </c>
      <c r="K8" s="30" t="s">
        <v>467</v>
      </c>
      <c r="L8" s="30" t="s">
        <v>435</v>
      </c>
      <c r="M8" s="30" t="s">
        <v>532</v>
      </c>
      <c r="N8" s="30" t="s">
        <v>83</v>
      </c>
      <c r="O8" s="30" t="s">
        <v>84</v>
      </c>
      <c r="P8" s="25">
        <f t="shared" ref="P8:P60" si="0">SUM(I8:O8)</f>
        <v>0</v>
      </c>
      <c r="Q8" s="30" t="s">
        <v>499</v>
      </c>
    </row>
    <row r="9" spans="1:18" x14ac:dyDescent="0.25">
      <c r="A9" s="12" t="s">
        <v>24</v>
      </c>
      <c r="B9" s="32"/>
      <c r="C9" s="33"/>
      <c r="D9" s="34"/>
      <c r="E9" s="35"/>
      <c r="F9" s="36"/>
      <c r="G9" s="36"/>
      <c r="H9" s="36"/>
      <c r="I9" s="36"/>
      <c r="J9" s="36"/>
      <c r="K9" s="36"/>
      <c r="L9" s="37"/>
      <c r="M9" s="37"/>
      <c r="N9" s="36"/>
      <c r="O9" s="36"/>
      <c r="P9" s="23"/>
      <c r="Q9" s="36"/>
    </row>
    <row r="10" spans="1:18" ht="66" x14ac:dyDescent="0.25">
      <c r="A10" s="30" t="s">
        <v>85</v>
      </c>
      <c r="B10" s="30" t="s">
        <v>86</v>
      </c>
      <c r="C10" s="30" t="s">
        <v>87</v>
      </c>
      <c r="D10" s="30" t="s">
        <v>88</v>
      </c>
      <c r="E10" s="30" t="s">
        <v>89</v>
      </c>
      <c r="F10" s="30" t="s">
        <v>90</v>
      </c>
      <c r="G10" s="30" t="s">
        <v>91</v>
      </c>
      <c r="H10" s="30" t="s">
        <v>92</v>
      </c>
      <c r="I10" s="30" t="s">
        <v>93</v>
      </c>
      <c r="J10" s="30" t="s">
        <v>94</v>
      </c>
      <c r="K10" s="30" t="s">
        <v>468</v>
      </c>
      <c r="L10" s="30" t="s">
        <v>436</v>
      </c>
      <c r="M10" s="30" t="s">
        <v>533</v>
      </c>
      <c r="N10" s="30" t="s">
        <v>95</v>
      </c>
      <c r="O10" s="30" t="s">
        <v>96</v>
      </c>
      <c r="P10" s="25">
        <f t="shared" si="0"/>
        <v>0</v>
      </c>
      <c r="Q10" s="30" t="s">
        <v>500</v>
      </c>
    </row>
    <row r="11" spans="1:18" x14ac:dyDescent="0.25">
      <c r="A11" s="12" t="s">
        <v>25</v>
      </c>
      <c r="B11" s="32"/>
      <c r="C11" s="33"/>
      <c r="D11" s="34"/>
      <c r="E11" s="35"/>
      <c r="F11" s="36"/>
      <c r="G11" s="36"/>
      <c r="H11" s="36"/>
      <c r="I11" s="36"/>
      <c r="J11" s="36"/>
      <c r="K11" s="36"/>
      <c r="L11" s="37"/>
      <c r="M11" s="37"/>
      <c r="N11" s="36"/>
      <c r="O11" s="36"/>
      <c r="P11" s="23"/>
      <c r="Q11" s="36"/>
    </row>
    <row r="12" spans="1:18" ht="66" x14ac:dyDescent="0.25">
      <c r="A12" s="30" t="s">
        <v>97</v>
      </c>
      <c r="B12" s="30" t="s">
        <v>98</v>
      </c>
      <c r="C12" s="30" t="s">
        <v>99</v>
      </c>
      <c r="D12" s="30" t="s">
        <v>100</v>
      </c>
      <c r="E12" s="30" t="s">
        <v>101</v>
      </c>
      <c r="F12" s="30" t="s">
        <v>102</v>
      </c>
      <c r="G12" s="30" t="s">
        <v>103</v>
      </c>
      <c r="H12" s="30" t="s">
        <v>104</v>
      </c>
      <c r="I12" s="30" t="s">
        <v>105</v>
      </c>
      <c r="J12" s="30" t="s">
        <v>106</v>
      </c>
      <c r="K12" s="30" t="s">
        <v>469</v>
      </c>
      <c r="L12" s="30" t="s">
        <v>437</v>
      </c>
      <c r="M12" s="30" t="s">
        <v>534</v>
      </c>
      <c r="N12" s="30" t="s">
        <v>107</v>
      </c>
      <c r="O12" s="30" t="s">
        <v>108</v>
      </c>
      <c r="P12" s="25">
        <f t="shared" si="0"/>
        <v>0</v>
      </c>
      <c r="Q12" s="30" t="s">
        <v>501</v>
      </c>
    </row>
    <row r="13" spans="1:18" x14ac:dyDescent="0.25">
      <c r="A13" s="12" t="s">
        <v>26</v>
      </c>
      <c r="B13" s="32"/>
      <c r="C13" s="33"/>
      <c r="D13" s="34"/>
      <c r="E13" s="35"/>
      <c r="F13" s="36"/>
      <c r="G13" s="36"/>
      <c r="H13" s="36"/>
      <c r="I13" s="36"/>
      <c r="J13" s="36"/>
      <c r="K13" s="36"/>
      <c r="L13" s="37"/>
      <c r="M13" s="37"/>
      <c r="N13" s="36"/>
      <c r="O13" s="36"/>
      <c r="P13" s="23"/>
      <c r="Q13" s="36"/>
    </row>
    <row r="14" spans="1:18" ht="66" x14ac:dyDescent="0.25">
      <c r="A14" s="30" t="s">
        <v>109</v>
      </c>
      <c r="B14" s="30" t="s">
        <v>110</v>
      </c>
      <c r="C14" s="30" t="s">
        <v>111</v>
      </c>
      <c r="D14" s="30" t="s">
        <v>112</v>
      </c>
      <c r="E14" s="30" t="s">
        <v>113</v>
      </c>
      <c r="F14" s="30" t="s">
        <v>114</v>
      </c>
      <c r="G14" s="30" t="s">
        <v>115</v>
      </c>
      <c r="H14" s="30" t="s">
        <v>116</v>
      </c>
      <c r="I14" s="30" t="s">
        <v>117</v>
      </c>
      <c r="J14" s="30" t="s">
        <v>118</v>
      </c>
      <c r="K14" s="30" t="s">
        <v>470</v>
      </c>
      <c r="L14" s="30" t="s">
        <v>438</v>
      </c>
      <c r="M14" s="30" t="s">
        <v>535</v>
      </c>
      <c r="N14" s="30" t="s">
        <v>119</v>
      </c>
      <c r="O14" s="30" t="s">
        <v>120</v>
      </c>
      <c r="P14" s="25">
        <f t="shared" si="0"/>
        <v>0</v>
      </c>
      <c r="Q14" s="30" t="s">
        <v>502</v>
      </c>
    </row>
    <row r="15" spans="1:18" x14ac:dyDescent="0.25">
      <c r="A15" s="12" t="s">
        <v>27</v>
      </c>
      <c r="B15" s="32"/>
      <c r="C15" s="33"/>
      <c r="D15" s="34"/>
      <c r="E15" s="35"/>
      <c r="F15" s="36"/>
      <c r="G15" s="36"/>
      <c r="H15" s="36"/>
      <c r="I15" s="36"/>
      <c r="J15" s="36"/>
      <c r="K15" s="36"/>
      <c r="L15" s="37"/>
      <c r="M15" s="37"/>
      <c r="N15" s="36"/>
      <c r="O15" s="36"/>
      <c r="P15" s="23"/>
      <c r="Q15" s="36"/>
    </row>
    <row r="16" spans="1:18" ht="66" x14ac:dyDescent="0.25">
      <c r="A16" s="30" t="s">
        <v>121</v>
      </c>
      <c r="B16" s="30" t="s">
        <v>122</v>
      </c>
      <c r="C16" s="30" t="s">
        <v>123</v>
      </c>
      <c r="D16" s="30" t="s">
        <v>124</v>
      </c>
      <c r="E16" s="30" t="s">
        <v>125</v>
      </c>
      <c r="F16" s="30" t="s">
        <v>126</v>
      </c>
      <c r="G16" s="30" t="s">
        <v>127</v>
      </c>
      <c r="H16" s="30" t="s">
        <v>128</v>
      </c>
      <c r="I16" s="30" t="s">
        <v>129</v>
      </c>
      <c r="J16" s="30" t="s">
        <v>130</v>
      </c>
      <c r="K16" s="30" t="s">
        <v>471</v>
      </c>
      <c r="L16" s="30" t="s">
        <v>439</v>
      </c>
      <c r="M16" s="30" t="s">
        <v>536</v>
      </c>
      <c r="N16" s="30" t="s">
        <v>131</v>
      </c>
      <c r="O16" s="30" t="s">
        <v>132</v>
      </c>
      <c r="P16" s="26">
        <f t="shared" si="0"/>
        <v>0</v>
      </c>
      <c r="Q16" s="30" t="s">
        <v>503</v>
      </c>
    </row>
    <row r="17" spans="1:17" x14ac:dyDescent="0.25">
      <c r="A17" s="12" t="s">
        <v>28</v>
      </c>
      <c r="B17" s="32"/>
      <c r="C17" s="33"/>
      <c r="D17" s="34"/>
      <c r="E17" s="35"/>
      <c r="F17" s="36"/>
      <c r="G17" s="36"/>
      <c r="H17" s="36"/>
      <c r="I17" s="36"/>
      <c r="J17" s="36"/>
      <c r="K17" s="36"/>
      <c r="L17" s="37"/>
      <c r="M17" s="37"/>
      <c r="N17" s="36"/>
      <c r="O17" s="36"/>
      <c r="P17" s="23"/>
      <c r="Q17" s="36"/>
    </row>
    <row r="18" spans="1:17" ht="66" x14ac:dyDescent="0.25">
      <c r="A18" s="30" t="s">
        <v>133</v>
      </c>
      <c r="B18" s="30" t="s">
        <v>134</v>
      </c>
      <c r="C18" s="30" t="s">
        <v>135</v>
      </c>
      <c r="D18" s="30" t="s">
        <v>136</v>
      </c>
      <c r="E18" s="30" t="s">
        <v>137</v>
      </c>
      <c r="F18" s="30" t="s">
        <v>138</v>
      </c>
      <c r="G18" s="30" t="s">
        <v>139</v>
      </c>
      <c r="H18" s="30" t="s">
        <v>140</v>
      </c>
      <c r="I18" s="30" t="s">
        <v>141</v>
      </c>
      <c r="J18" s="30" t="s">
        <v>142</v>
      </c>
      <c r="K18" s="30" t="s">
        <v>472</v>
      </c>
      <c r="L18" s="30" t="s">
        <v>440</v>
      </c>
      <c r="M18" s="30" t="s">
        <v>537</v>
      </c>
      <c r="N18" s="30" t="s">
        <v>143</v>
      </c>
      <c r="O18" s="30" t="s">
        <v>144</v>
      </c>
      <c r="P18" s="26">
        <f t="shared" si="0"/>
        <v>0</v>
      </c>
      <c r="Q18" s="30" t="s">
        <v>504</v>
      </c>
    </row>
    <row r="19" spans="1:17" x14ac:dyDescent="0.25">
      <c r="A19" s="12" t="s">
        <v>29</v>
      </c>
      <c r="B19" s="32"/>
      <c r="C19" s="33"/>
      <c r="D19" s="34"/>
      <c r="E19" s="35"/>
      <c r="F19" s="36"/>
      <c r="G19" s="36"/>
      <c r="H19" s="36"/>
      <c r="I19" s="36"/>
      <c r="J19" s="36"/>
      <c r="K19" s="36"/>
      <c r="L19" s="37"/>
      <c r="M19" s="37"/>
      <c r="N19" s="36"/>
      <c r="O19" s="36"/>
      <c r="P19" s="23"/>
      <c r="Q19" s="36"/>
    </row>
    <row r="20" spans="1:17" ht="66" x14ac:dyDescent="0.25">
      <c r="A20" s="30" t="s">
        <v>145</v>
      </c>
      <c r="B20" s="30" t="s">
        <v>146</v>
      </c>
      <c r="C20" s="30" t="s">
        <v>147</v>
      </c>
      <c r="D20" s="30" t="s">
        <v>148</v>
      </c>
      <c r="E20" s="30" t="s">
        <v>149</v>
      </c>
      <c r="F20" s="30" t="s">
        <v>150</v>
      </c>
      <c r="G20" s="30" t="s">
        <v>151</v>
      </c>
      <c r="H20" s="30" t="s">
        <v>152</v>
      </c>
      <c r="I20" s="30" t="s">
        <v>153</v>
      </c>
      <c r="J20" s="30" t="s">
        <v>154</v>
      </c>
      <c r="K20" s="30" t="s">
        <v>473</v>
      </c>
      <c r="L20" s="30" t="s">
        <v>441</v>
      </c>
      <c r="M20" s="30" t="s">
        <v>538</v>
      </c>
      <c r="N20" s="30" t="s">
        <v>155</v>
      </c>
      <c r="O20" s="30" t="s">
        <v>156</v>
      </c>
      <c r="P20" s="26">
        <f t="shared" si="0"/>
        <v>0</v>
      </c>
      <c r="Q20" s="30" t="s">
        <v>505</v>
      </c>
    </row>
    <row r="21" spans="1:17" x14ac:dyDescent="0.25">
      <c r="A21" s="12" t="s">
        <v>30</v>
      </c>
      <c r="B21" s="32"/>
      <c r="C21" s="33"/>
      <c r="D21" s="34"/>
      <c r="E21" s="35"/>
      <c r="F21" s="36"/>
      <c r="G21" s="36"/>
      <c r="H21" s="36"/>
      <c r="I21" s="36"/>
      <c r="J21" s="36"/>
      <c r="K21" s="36"/>
      <c r="L21" s="37"/>
      <c r="M21" s="37"/>
      <c r="N21" s="36"/>
      <c r="O21" s="36"/>
      <c r="P21" s="23"/>
      <c r="Q21" s="36"/>
    </row>
    <row r="22" spans="1:17" ht="66" x14ac:dyDescent="0.25">
      <c r="A22" s="30" t="s">
        <v>157</v>
      </c>
      <c r="B22" s="30" t="s">
        <v>158</v>
      </c>
      <c r="C22" s="30" t="s">
        <v>159</v>
      </c>
      <c r="D22" s="30" t="s">
        <v>160</v>
      </c>
      <c r="E22" s="30" t="s">
        <v>161</v>
      </c>
      <c r="F22" s="30" t="s">
        <v>162</v>
      </c>
      <c r="G22" s="30" t="s">
        <v>163</v>
      </c>
      <c r="H22" s="30" t="s">
        <v>164</v>
      </c>
      <c r="I22" s="30" t="s">
        <v>165</v>
      </c>
      <c r="J22" s="30" t="s">
        <v>166</v>
      </c>
      <c r="K22" s="30" t="s">
        <v>474</v>
      </c>
      <c r="L22" s="30" t="s">
        <v>442</v>
      </c>
      <c r="M22" s="30" t="s">
        <v>539</v>
      </c>
      <c r="N22" s="30" t="s">
        <v>167</v>
      </c>
      <c r="O22" s="30" t="s">
        <v>168</v>
      </c>
      <c r="P22" s="26">
        <f t="shared" si="0"/>
        <v>0</v>
      </c>
      <c r="Q22" s="30" t="s">
        <v>506</v>
      </c>
    </row>
    <row r="23" spans="1:17" x14ac:dyDescent="0.25">
      <c r="A23" s="12" t="s">
        <v>31</v>
      </c>
      <c r="B23" s="32"/>
      <c r="C23" s="33"/>
      <c r="D23" s="34"/>
      <c r="E23" s="35"/>
      <c r="F23" s="36"/>
      <c r="G23" s="36"/>
      <c r="H23" s="36"/>
      <c r="I23" s="36"/>
      <c r="J23" s="36"/>
      <c r="K23" s="36"/>
      <c r="L23" s="37"/>
      <c r="M23" s="37"/>
      <c r="N23" s="36"/>
      <c r="O23" s="36"/>
      <c r="P23" s="23"/>
      <c r="Q23" s="36"/>
    </row>
    <row r="24" spans="1:17" ht="66" x14ac:dyDescent="0.25">
      <c r="A24" s="30" t="s">
        <v>169</v>
      </c>
      <c r="B24" s="30" t="s">
        <v>170</v>
      </c>
      <c r="C24" s="30" t="s">
        <v>171</v>
      </c>
      <c r="D24" s="30" t="s">
        <v>172</v>
      </c>
      <c r="E24" s="30" t="s">
        <v>173</v>
      </c>
      <c r="F24" s="30" t="s">
        <v>174</v>
      </c>
      <c r="G24" s="30" t="s">
        <v>175</v>
      </c>
      <c r="H24" s="30" t="s">
        <v>176</v>
      </c>
      <c r="I24" s="30" t="s">
        <v>177</v>
      </c>
      <c r="J24" s="30" t="s">
        <v>178</v>
      </c>
      <c r="K24" s="30" t="s">
        <v>475</v>
      </c>
      <c r="L24" s="30" t="s">
        <v>443</v>
      </c>
      <c r="M24" s="30" t="s">
        <v>540</v>
      </c>
      <c r="N24" s="30" t="s">
        <v>179</v>
      </c>
      <c r="O24" s="30" t="s">
        <v>180</v>
      </c>
      <c r="P24" s="26">
        <f t="shared" si="0"/>
        <v>0</v>
      </c>
      <c r="Q24" s="30" t="s">
        <v>507</v>
      </c>
    </row>
    <row r="25" spans="1:17" x14ac:dyDescent="0.25">
      <c r="A25" s="12" t="s">
        <v>32</v>
      </c>
      <c r="B25" s="32"/>
      <c r="C25" s="33"/>
      <c r="D25" s="34"/>
      <c r="E25" s="35"/>
      <c r="F25" s="36"/>
      <c r="G25" s="36"/>
      <c r="H25" s="36"/>
      <c r="I25" s="36"/>
      <c r="J25" s="36"/>
      <c r="K25" s="36"/>
      <c r="L25" s="37"/>
      <c r="M25" s="37"/>
      <c r="N25" s="36"/>
      <c r="O25" s="36"/>
      <c r="P25" s="23"/>
      <c r="Q25" s="36"/>
    </row>
    <row r="26" spans="1:17" ht="66" x14ac:dyDescent="0.25">
      <c r="A26" s="30" t="s">
        <v>181</v>
      </c>
      <c r="B26" s="30" t="s">
        <v>182</v>
      </c>
      <c r="C26" s="30" t="s">
        <v>183</v>
      </c>
      <c r="D26" s="30" t="s">
        <v>184</v>
      </c>
      <c r="E26" s="30" t="s">
        <v>185</v>
      </c>
      <c r="F26" s="30" t="s">
        <v>186</v>
      </c>
      <c r="G26" s="30" t="s">
        <v>187</v>
      </c>
      <c r="H26" s="30" t="s">
        <v>188</v>
      </c>
      <c r="I26" s="30" t="s">
        <v>189</v>
      </c>
      <c r="J26" s="30" t="s">
        <v>190</v>
      </c>
      <c r="K26" s="30" t="s">
        <v>476</v>
      </c>
      <c r="L26" s="30" t="s">
        <v>444</v>
      </c>
      <c r="M26" s="30" t="s">
        <v>541</v>
      </c>
      <c r="N26" s="30" t="s">
        <v>191</v>
      </c>
      <c r="O26" s="30" t="s">
        <v>192</v>
      </c>
      <c r="P26" s="26">
        <f t="shared" si="0"/>
        <v>0</v>
      </c>
      <c r="Q26" s="30" t="s">
        <v>508</v>
      </c>
    </row>
    <row r="27" spans="1:17" x14ac:dyDescent="0.25">
      <c r="A27" s="12" t="s">
        <v>33</v>
      </c>
      <c r="B27" s="32"/>
      <c r="C27" s="33"/>
      <c r="D27" s="34"/>
      <c r="E27" s="35"/>
      <c r="F27" s="36"/>
      <c r="G27" s="36"/>
      <c r="H27" s="36"/>
      <c r="I27" s="36"/>
      <c r="J27" s="36"/>
      <c r="K27" s="36"/>
      <c r="L27" s="37"/>
      <c r="M27" s="37"/>
      <c r="N27" s="36"/>
      <c r="O27" s="36"/>
      <c r="P27" s="23"/>
      <c r="Q27" s="36"/>
    </row>
    <row r="28" spans="1:17" ht="66" x14ac:dyDescent="0.25">
      <c r="A28" s="30" t="s">
        <v>193</v>
      </c>
      <c r="B28" s="30" t="s">
        <v>194</v>
      </c>
      <c r="C28" s="30" t="s">
        <v>195</v>
      </c>
      <c r="D28" s="30" t="s">
        <v>196</v>
      </c>
      <c r="E28" s="30" t="s">
        <v>197</v>
      </c>
      <c r="F28" s="30" t="s">
        <v>198</v>
      </c>
      <c r="G28" s="30" t="s">
        <v>199</v>
      </c>
      <c r="H28" s="30" t="s">
        <v>200</v>
      </c>
      <c r="I28" s="30" t="s">
        <v>201</v>
      </c>
      <c r="J28" s="30" t="s">
        <v>202</v>
      </c>
      <c r="K28" s="30" t="s">
        <v>477</v>
      </c>
      <c r="L28" s="30" t="s">
        <v>445</v>
      </c>
      <c r="M28" s="30" t="s">
        <v>542</v>
      </c>
      <c r="N28" s="30" t="s">
        <v>203</v>
      </c>
      <c r="O28" s="30" t="s">
        <v>204</v>
      </c>
      <c r="P28" s="26">
        <f t="shared" si="0"/>
        <v>0</v>
      </c>
      <c r="Q28" s="30" t="s">
        <v>509</v>
      </c>
    </row>
    <row r="29" spans="1:17" x14ac:dyDescent="0.25">
      <c r="A29" s="12" t="s">
        <v>34</v>
      </c>
      <c r="B29" s="32"/>
      <c r="C29" s="33"/>
      <c r="D29" s="34"/>
      <c r="E29" s="35"/>
      <c r="F29" s="36"/>
      <c r="G29" s="36"/>
      <c r="H29" s="36"/>
      <c r="I29" s="36"/>
      <c r="J29" s="36"/>
      <c r="K29" s="36"/>
      <c r="L29" s="37"/>
      <c r="M29" s="37"/>
      <c r="N29" s="36"/>
      <c r="O29" s="36"/>
      <c r="P29" s="23"/>
      <c r="Q29" s="36"/>
    </row>
    <row r="30" spans="1:17" ht="66" x14ac:dyDescent="0.25">
      <c r="A30" s="30" t="s">
        <v>205</v>
      </c>
      <c r="B30" s="30" t="s">
        <v>206</v>
      </c>
      <c r="C30" s="30" t="s">
        <v>207</v>
      </c>
      <c r="D30" s="30" t="s">
        <v>208</v>
      </c>
      <c r="E30" s="30" t="s">
        <v>209</v>
      </c>
      <c r="F30" s="30" t="s">
        <v>210</v>
      </c>
      <c r="G30" s="30" t="s">
        <v>211</v>
      </c>
      <c r="H30" s="30" t="s">
        <v>212</v>
      </c>
      <c r="I30" s="30" t="s">
        <v>213</v>
      </c>
      <c r="J30" s="30" t="s">
        <v>214</v>
      </c>
      <c r="K30" s="30" t="s">
        <v>478</v>
      </c>
      <c r="L30" s="30" t="s">
        <v>446</v>
      </c>
      <c r="M30" s="30" t="s">
        <v>529</v>
      </c>
      <c r="N30" s="30" t="s">
        <v>215</v>
      </c>
      <c r="O30" s="30" t="s">
        <v>216</v>
      </c>
      <c r="P30" s="26">
        <f t="shared" si="0"/>
        <v>0</v>
      </c>
      <c r="Q30" s="30" t="s">
        <v>510</v>
      </c>
    </row>
    <row r="31" spans="1:17" x14ac:dyDescent="0.25">
      <c r="A31" s="12" t="s">
        <v>35</v>
      </c>
      <c r="B31" s="32"/>
      <c r="C31" s="33"/>
      <c r="D31" s="34"/>
      <c r="E31" s="35"/>
      <c r="F31" s="36"/>
      <c r="G31" s="36"/>
      <c r="H31" s="36"/>
      <c r="I31" s="36"/>
      <c r="J31" s="36"/>
      <c r="K31" s="36"/>
      <c r="L31" s="37"/>
      <c r="M31" s="37"/>
      <c r="N31" s="36"/>
      <c r="O31" s="36"/>
      <c r="P31" s="23"/>
      <c r="Q31" s="36"/>
    </row>
    <row r="32" spans="1:17" ht="66" x14ac:dyDescent="0.25">
      <c r="A32" s="30" t="s">
        <v>217</v>
      </c>
      <c r="B32" s="30" t="s">
        <v>218</v>
      </c>
      <c r="C32" s="30" t="s">
        <v>219</v>
      </c>
      <c r="D32" s="30" t="s">
        <v>220</v>
      </c>
      <c r="E32" s="30" t="s">
        <v>221</v>
      </c>
      <c r="F32" s="30" t="s">
        <v>222</v>
      </c>
      <c r="G32" s="30" t="s">
        <v>223</v>
      </c>
      <c r="H32" s="30" t="s">
        <v>224</v>
      </c>
      <c r="I32" s="30" t="s">
        <v>225</v>
      </c>
      <c r="J32" s="30" t="s">
        <v>226</v>
      </c>
      <c r="K32" s="30" t="s">
        <v>479</v>
      </c>
      <c r="L32" s="30" t="s">
        <v>447</v>
      </c>
      <c r="M32" s="30" t="s">
        <v>543</v>
      </c>
      <c r="N32" s="30" t="s">
        <v>227</v>
      </c>
      <c r="O32" s="30" t="s">
        <v>228</v>
      </c>
      <c r="P32" s="26">
        <f t="shared" si="0"/>
        <v>0</v>
      </c>
      <c r="Q32" s="30" t="s">
        <v>511</v>
      </c>
    </row>
    <row r="33" spans="1:17" x14ac:dyDescent="0.25">
      <c r="A33" s="12" t="s">
        <v>36</v>
      </c>
      <c r="B33" s="32"/>
      <c r="C33" s="33"/>
      <c r="D33" s="34"/>
      <c r="E33" s="35"/>
      <c r="F33" s="36"/>
      <c r="G33" s="36"/>
      <c r="H33" s="36"/>
      <c r="I33" s="36"/>
      <c r="J33" s="36"/>
      <c r="K33" s="36"/>
      <c r="L33" s="37"/>
      <c r="M33" s="37"/>
      <c r="N33" s="36"/>
      <c r="O33" s="36"/>
      <c r="P33" s="23"/>
      <c r="Q33" s="36"/>
    </row>
    <row r="34" spans="1:17" ht="15.75" customHeight="1" x14ac:dyDescent="0.25">
      <c r="A34" s="30" t="s">
        <v>229</v>
      </c>
      <c r="B34" s="30" t="s">
        <v>230</v>
      </c>
      <c r="C34" s="30" t="s">
        <v>231</v>
      </c>
      <c r="D34" s="30" t="s">
        <v>232</v>
      </c>
      <c r="E34" s="30" t="s">
        <v>233</v>
      </c>
      <c r="F34" s="30" t="s">
        <v>234</v>
      </c>
      <c r="G34" s="30" t="s">
        <v>235</v>
      </c>
      <c r="H34" s="30" t="s">
        <v>236</v>
      </c>
      <c r="I34" s="30" t="s">
        <v>237</v>
      </c>
      <c r="J34" s="30" t="s">
        <v>238</v>
      </c>
      <c r="K34" s="30" t="s">
        <v>480</v>
      </c>
      <c r="L34" s="30" t="s">
        <v>448</v>
      </c>
      <c r="M34" s="30" t="s">
        <v>544</v>
      </c>
      <c r="N34" s="30" t="s">
        <v>239</v>
      </c>
      <c r="O34" s="30" t="s">
        <v>240</v>
      </c>
      <c r="P34" s="27"/>
      <c r="Q34" s="30" t="s">
        <v>512</v>
      </c>
    </row>
    <row r="35" spans="1:17" ht="15.75" customHeight="1" x14ac:dyDescent="0.25">
      <c r="A35" s="12" t="s">
        <v>37</v>
      </c>
      <c r="B35" s="32"/>
      <c r="C35" s="33"/>
      <c r="D35" s="34"/>
      <c r="E35" s="35"/>
      <c r="F35" s="36"/>
      <c r="G35" s="36"/>
      <c r="H35" s="36"/>
      <c r="I35" s="36"/>
      <c r="J35" s="36"/>
      <c r="K35" s="36"/>
      <c r="L35" s="37"/>
      <c r="M35" s="37"/>
      <c r="N35" s="36"/>
      <c r="O35" s="36"/>
      <c r="P35" s="23"/>
      <c r="Q35" s="36"/>
    </row>
    <row r="36" spans="1:17" ht="66" x14ac:dyDescent="0.25">
      <c r="A36" s="30" t="s">
        <v>241</v>
      </c>
      <c r="B36" s="30" t="s">
        <v>242</v>
      </c>
      <c r="C36" s="30" t="s">
        <v>243</v>
      </c>
      <c r="D36" s="30" t="s">
        <v>244</v>
      </c>
      <c r="E36" s="30" t="s">
        <v>245</v>
      </c>
      <c r="F36" s="30" t="s">
        <v>246</v>
      </c>
      <c r="G36" s="30" t="s">
        <v>247</v>
      </c>
      <c r="H36" s="30" t="s">
        <v>248</v>
      </c>
      <c r="I36" s="30" t="s">
        <v>249</v>
      </c>
      <c r="J36" s="30" t="s">
        <v>250</v>
      </c>
      <c r="K36" s="30" t="s">
        <v>481</v>
      </c>
      <c r="L36" s="30" t="s">
        <v>449</v>
      </c>
      <c r="M36" s="30" t="s">
        <v>545</v>
      </c>
      <c r="N36" s="30" t="s">
        <v>251</v>
      </c>
      <c r="O36" s="30" t="s">
        <v>252</v>
      </c>
      <c r="P36" s="25">
        <f t="shared" si="0"/>
        <v>0</v>
      </c>
      <c r="Q36" s="30" t="s">
        <v>513</v>
      </c>
    </row>
    <row r="37" spans="1:17" x14ac:dyDescent="0.25">
      <c r="A37" s="12" t="s">
        <v>38</v>
      </c>
      <c r="B37" s="32"/>
      <c r="C37" s="33"/>
      <c r="D37" s="34"/>
      <c r="E37" s="35"/>
      <c r="F37" s="36"/>
      <c r="G37" s="36"/>
      <c r="H37" s="36"/>
      <c r="I37" s="36"/>
      <c r="J37" s="36"/>
      <c r="K37" s="36"/>
      <c r="L37" s="37"/>
      <c r="M37" s="37"/>
      <c r="N37" s="36"/>
      <c r="O37" s="36"/>
      <c r="P37" s="23"/>
      <c r="Q37" s="36"/>
    </row>
    <row r="38" spans="1:17" ht="66" x14ac:dyDescent="0.25">
      <c r="A38" s="30" t="s">
        <v>253</v>
      </c>
      <c r="B38" s="30" t="s">
        <v>254</v>
      </c>
      <c r="C38" s="30" t="s">
        <v>255</v>
      </c>
      <c r="D38" s="30" t="s">
        <v>256</v>
      </c>
      <c r="E38" s="30" t="s">
        <v>257</v>
      </c>
      <c r="F38" s="30" t="s">
        <v>258</v>
      </c>
      <c r="G38" s="30" t="s">
        <v>259</v>
      </c>
      <c r="H38" s="30" t="s">
        <v>260</v>
      </c>
      <c r="I38" s="30" t="s">
        <v>261</v>
      </c>
      <c r="J38" s="30" t="s">
        <v>262</v>
      </c>
      <c r="K38" s="30" t="s">
        <v>482</v>
      </c>
      <c r="L38" s="30" t="s">
        <v>450</v>
      </c>
      <c r="M38" s="30" t="s">
        <v>546</v>
      </c>
      <c r="N38" s="30" t="s">
        <v>263</v>
      </c>
      <c r="O38" s="30" t="s">
        <v>264</v>
      </c>
      <c r="P38" s="25">
        <f t="shared" si="0"/>
        <v>0</v>
      </c>
      <c r="Q38" s="30" t="s">
        <v>514</v>
      </c>
    </row>
    <row r="39" spans="1:17" x14ac:dyDescent="0.25">
      <c r="A39" s="12" t="s">
        <v>39</v>
      </c>
      <c r="B39" s="32"/>
      <c r="C39" s="33"/>
      <c r="D39" s="34"/>
      <c r="E39" s="35"/>
      <c r="F39" s="36"/>
      <c r="G39" s="36"/>
      <c r="H39" s="36"/>
      <c r="I39" s="36"/>
      <c r="J39" s="36"/>
      <c r="K39" s="36"/>
      <c r="L39" s="37"/>
      <c r="M39" s="37"/>
      <c r="N39" s="36"/>
      <c r="O39" s="36"/>
      <c r="P39" s="23"/>
      <c r="Q39" s="36"/>
    </row>
    <row r="40" spans="1:17" ht="66" x14ac:dyDescent="0.25">
      <c r="A40" s="30" t="s">
        <v>265</v>
      </c>
      <c r="B40" s="30" t="s">
        <v>266</v>
      </c>
      <c r="C40" s="30" t="s">
        <v>267</v>
      </c>
      <c r="D40" s="30" t="s">
        <v>268</v>
      </c>
      <c r="E40" s="30" t="s">
        <v>269</v>
      </c>
      <c r="F40" s="30" t="s">
        <v>270</v>
      </c>
      <c r="G40" s="30" t="s">
        <v>271</v>
      </c>
      <c r="H40" s="30" t="s">
        <v>272</v>
      </c>
      <c r="I40" s="30" t="s">
        <v>273</v>
      </c>
      <c r="J40" s="30" t="s">
        <v>274</v>
      </c>
      <c r="K40" s="30" t="s">
        <v>483</v>
      </c>
      <c r="L40" s="30" t="s">
        <v>451</v>
      </c>
      <c r="M40" s="30" t="s">
        <v>547</v>
      </c>
      <c r="N40" s="30" t="s">
        <v>275</v>
      </c>
      <c r="O40" s="30" t="s">
        <v>276</v>
      </c>
      <c r="P40" s="25">
        <f t="shared" si="0"/>
        <v>0</v>
      </c>
      <c r="Q40" s="30" t="s">
        <v>515</v>
      </c>
    </row>
    <row r="41" spans="1:17" x14ac:dyDescent="0.25">
      <c r="A41" s="12" t="s">
        <v>40</v>
      </c>
      <c r="B41" s="32"/>
      <c r="C41" s="33"/>
      <c r="D41" s="34"/>
      <c r="E41" s="35"/>
      <c r="F41" s="36"/>
      <c r="G41" s="36"/>
      <c r="H41" s="36"/>
      <c r="I41" s="36"/>
      <c r="J41" s="36"/>
      <c r="K41" s="36"/>
      <c r="L41" s="37"/>
      <c r="M41" s="37"/>
      <c r="N41" s="36"/>
      <c r="O41" s="36"/>
      <c r="P41" s="23"/>
      <c r="Q41" s="36"/>
    </row>
    <row r="42" spans="1:17" ht="66" x14ac:dyDescent="0.25">
      <c r="A42" s="30" t="s">
        <v>277</v>
      </c>
      <c r="B42" s="30" t="s">
        <v>278</v>
      </c>
      <c r="C42" s="30" t="s">
        <v>279</v>
      </c>
      <c r="D42" s="30" t="s">
        <v>280</v>
      </c>
      <c r="E42" s="30" t="s">
        <v>281</v>
      </c>
      <c r="F42" s="30" t="s">
        <v>282</v>
      </c>
      <c r="G42" s="30" t="s">
        <v>283</v>
      </c>
      <c r="H42" s="30" t="s">
        <v>284</v>
      </c>
      <c r="I42" s="30" t="s">
        <v>285</v>
      </c>
      <c r="J42" s="30" t="s">
        <v>286</v>
      </c>
      <c r="K42" s="30" t="s">
        <v>484</v>
      </c>
      <c r="L42" s="30" t="s">
        <v>452</v>
      </c>
      <c r="M42" s="30" t="s">
        <v>548</v>
      </c>
      <c r="N42" s="30" t="s">
        <v>287</v>
      </c>
      <c r="O42" s="30" t="s">
        <v>288</v>
      </c>
      <c r="P42" s="25">
        <f t="shared" si="0"/>
        <v>0</v>
      </c>
      <c r="Q42" s="30" t="s">
        <v>516</v>
      </c>
    </row>
    <row r="43" spans="1:17" x14ac:dyDescent="0.25">
      <c r="A43" s="12" t="s">
        <v>41</v>
      </c>
      <c r="B43" s="32"/>
      <c r="C43" s="33"/>
      <c r="D43" s="34"/>
      <c r="E43" s="35"/>
      <c r="F43" s="36"/>
      <c r="G43" s="36"/>
      <c r="H43" s="36"/>
      <c r="I43" s="36"/>
      <c r="J43" s="36"/>
      <c r="K43" s="36"/>
      <c r="L43" s="37"/>
      <c r="M43" s="37"/>
      <c r="N43" s="36"/>
      <c r="O43" s="36"/>
      <c r="P43" s="23"/>
      <c r="Q43" s="36"/>
    </row>
    <row r="44" spans="1:17" ht="66" x14ac:dyDescent="0.25">
      <c r="A44" s="30" t="s">
        <v>289</v>
      </c>
      <c r="B44" s="30" t="s">
        <v>290</v>
      </c>
      <c r="C44" s="30" t="s">
        <v>291</v>
      </c>
      <c r="D44" s="30" t="s">
        <v>292</v>
      </c>
      <c r="E44" s="30" t="s">
        <v>293</v>
      </c>
      <c r="F44" s="30" t="s">
        <v>294</v>
      </c>
      <c r="G44" s="30" t="s">
        <v>295</v>
      </c>
      <c r="H44" s="30" t="s">
        <v>296</v>
      </c>
      <c r="I44" s="30" t="s">
        <v>297</v>
      </c>
      <c r="J44" s="30" t="s">
        <v>298</v>
      </c>
      <c r="K44" s="30" t="s">
        <v>485</v>
      </c>
      <c r="L44" s="30" t="s">
        <v>453</v>
      </c>
      <c r="M44" s="30" t="s">
        <v>549</v>
      </c>
      <c r="N44" s="30" t="s">
        <v>299</v>
      </c>
      <c r="O44" s="30" t="s">
        <v>300</v>
      </c>
      <c r="P44" s="25">
        <f t="shared" si="0"/>
        <v>0</v>
      </c>
      <c r="Q44" s="30" t="s">
        <v>517</v>
      </c>
    </row>
    <row r="45" spans="1:17" x14ac:dyDescent="0.25">
      <c r="A45" s="12" t="s">
        <v>42</v>
      </c>
      <c r="B45" s="32"/>
      <c r="C45" s="33"/>
      <c r="D45" s="34"/>
      <c r="E45" s="35"/>
      <c r="F45" s="36"/>
      <c r="G45" s="36"/>
      <c r="H45" s="36"/>
      <c r="I45" s="36"/>
      <c r="J45" s="36"/>
      <c r="K45" s="36"/>
      <c r="L45" s="37"/>
      <c r="M45" s="37"/>
      <c r="N45" s="36"/>
      <c r="O45" s="36"/>
      <c r="P45" s="23"/>
      <c r="Q45" s="36"/>
    </row>
    <row r="46" spans="1:17" ht="66" x14ac:dyDescent="0.25">
      <c r="A46" s="30" t="s">
        <v>301</v>
      </c>
      <c r="B46" s="30" t="s">
        <v>302</v>
      </c>
      <c r="C46" s="30" t="s">
        <v>303</v>
      </c>
      <c r="D46" s="30" t="s">
        <v>304</v>
      </c>
      <c r="E46" s="30" t="s">
        <v>305</v>
      </c>
      <c r="F46" s="30" t="s">
        <v>306</v>
      </c>
      <c r="G46" s="30" t="s">
        <v>307</v>
      </c>
      <c r="H46" s="30" t="s">
        <v>308</v>
      </c>
      <c r="I46" s="30" t="s">
        <v>309</v>
      </c>
      <c r="J46" s="30" t="s">
        <v>310</v>
      </c>
      <c r="K46" s="30" t="s">
        <v>486</v>
      </c>
      <c r="L46" s="30" t="s">
        <v>454</v>
      </c>
      <c r="M46" s="30" t="s">
        <v>550</v>
      </c>
      <c r="N46" s="30" t="s">
        <v>311</v>
      </c>
      <c r="O46" s="30" t="s">
        <v>312</v>
      </c>
      <c r="P46" s="25">
        <f t="shared" si="0"/>
        <v>0</v>
      </c>
      <c r="Q46" s="30" t="s">
        <v>518</v>
      </c>
    </row>
    <row r="47" spans="1:17" x14ac:dyDescent="0.25">
      <c r="A47" s="12" t="s">
        <v>43</v>
      </c>
      <c r="B47" s="32"/>
      <c r="C47" s="33"/>
      <c r="D47" s="34"/>
      <c r="E47" s="35"/>
      <c r="F47" s="36"/>
      <c r="G47" s="36"/>
      <c r="H47" s="36"/>
      <c r="I47" s="36"/>
      <c r="J47" s="36"/>
      <c r="K47" s="36"/>
      <c r="L47" s="37"/>
      <c r="M47" s="37"/>
      <c r="N47" s="36"/>
      <c r="O47" s="36"/>
      <c r="P47" s="23"/>
      <c r="Q47" s="36"/>
    </row>
    <row r="48" spans="1:17" ht="66" x14ac:dyDescent="0.25">
      <c r="A48" s="30" t="s">
        <v>313</v>
      </c>
      <c r="B48" s="30" t="s">
        <v>314</v>
      </c>
      <c r="C48" s="30" t="s">
        <v>315</v>
      </c>
      <c r="D48" s="30" t="s">
        <v>316</v>
      </c>
      <c r="E48" s="30" t="s">
        <v>317</v>
      </c>
      <c r="F48" s="30" t="s">
        <v>318</v>
      </c>
      <c r="G48" s="30" t="s">
        <v>319</v>
      </c>
      <c r="H48" s="30" t="s">
        <v>320</v>
      </c>
      <c r="I48" s="30" t="s">
        <v>321</v>
      </c>
      <c r="J48" s="30" t="s">
        <v>322</v>
      </c>
      <c r="K48" s="30" t="s">
        <v>487</v>
      </c>
      <c r="L48" s="30" t="s">
        <v>455</v>
      </c>
      <c r="M48" s="30" t="s">
        <v>551</v>
      </c>
      <c r="N48" s="30" t="s">
        <v>323</v>
      </c>
      <c r="O48" s="30" t="s">
        <v>324</v>
      </c>
      <c r="P48" s="25">
        <f t="shared" si="0"/>
        <v>0</v>
      </c>
      <c r="Q48" s="30" t="s">
        <v>519</v>
      </c>
    </row>
    <row r="49" spans="1:17" x14ac:dyDescent="0.25">
      <c r="A49" s="12" t="s">
        <v>44</v>
      </c>
      <c r="B49" s="32"/>
      <c r="C49" s="33"/>
      <c r="D49" s="34"/>
      <c r="E49" s="35"/>
      <c r="F49" s="36"/>
      <c r="G49" s="36"/>
      <c r="H49" s="36"/>
      <c r="I49" s="36"/>
      <c r="J49" s="36"/>
      <c r="K49" s="36"/>
      <c r="L49" s="37"/>
      <c r="M49" s="37"/>
      <c r="N49" s="36"/>
      <c r="O49" s="36"/>
      <c r="P49" s="23"/>
      <c r="Q49" s="36"/>
    </row>
    <row r="50" spans="1:17" ht="66" x14ac:dyDescent="0.25">
      <c r="A50" s="30" t="s">
        <v>325</v>
      </c>
      <c r="B50" s="30" t="s">
        <v>326</v>
      </c>
      <c r="C50" s="30" t="s">
        <v>327</v>
      </c>
      <c r="D50" s="30" t="s">
        <v>328</v>
      </c>
      <c r="E50" s="30" t="s">
        <v>329</v>
      </c>
      <c r="F50" s="30" t="s">
        <v>330</v>
      </c>
      <c r="G50" s="30" t="s">
        <v>331</v>
      </c>
      <c r="H50" s="30" t="s">
        <v>332</v>
      </c>
      <c r="I50" s="30" t="s">
        <v>333</v>
      </c>
      <c r="J50" s="30" t="s">
        <v>334</v>
      </c>
      <c r="K50" s="30" t="s">
        <v>488</v>
      </c>
      <c r="L50" s="30" t="s">
        <v>456</v>
      </c>
      <c r="M50" s="30" t="s">
        <v>552</v>
      </c>
      <c r="N50" s="30" t="s">
        <v>335</v>
      </c>
      <c r="O50" s="30" t="s">
        <v>336</v>
      </c>
      <c r="P50" s="25">
        <f t="shared" si="0"/>
        <v>0</v>
      </c>
      <c r="Q50" s="30" t="s">
        <v>520</v>
      </c>
    </row>
    <row r="51" spans="1:17" x14ac:dyDescent="0.25">
      <c r="A51" s="12" t="s">
        <v>45</v>
      </c>
      <c r="B51" s="32"/>
      <c r="C51" s="33"/>
      <c r="D51" s="34"/>
      <c r="E51" s="35"/>
      <c r="F51" s="36"/>
      <c r="G51" s="36"/>
      <c r="H51" s="36"/>
      <c r="I51" s="36"/>
      <c r="J51" s="36"/>
      <c r="K51" s="36"/>
      <c r="L51" s="37"/>
      <c r="M51" s="37"/>
      <c r="N51" s="36"/>
      <c r="O51" s="36"/>
      <c r="P51" s="23"/>
      <c r="Q51" s="36"/>
    </row>
    <row r="52" spans="1:17" ht="66" x14ac:dyDescent="0.25">
      <c r="A52" s="30" t="s">
        <v>337</v>
      </c>
      <c r="B52" s="30" t="s">
        <v>338</v>
      </c>
      <c r="C52" s="30" t="s">
        <v>339</v>
      </c>
      <c r="D52" s="30" t="s">
        <v>340</v>
      </c>
      <c r="E52" s="30" t="s">
        <v>341</v>
      </c>
      <c r="F52" s="30" t="s">
        <v>342</v>
      </c>
      <c r="G52" s="30" t="s">
        <v>343</v>
      </c>
      <c r="H52" s="30" t="s">
        <v>344</v>
      </c>
      <c r="I52" s="30" t="s">
        <v>345</v>
      </c>
      <c r="J52" s="30" t="s">
        <v>346</v>
      </c>
      <c r="K52" s="30" t="s">
        <v>489</v>
      </c>
      <c r="L52" s="30" t="s">
        <v>457</v>
      </c>
      <c r="M52" s="30" t="s">
        <v>553</v>
      </c>
      <c r="N52" s="30" t="s">
        <v>347</v>
      </c>
      <c r="O52" s="30" t="s">
        <v>348</v>
      </c>
      <c r="P52" s="25">
        <f t="shared" si="0"/>
        <v>0</v>
      </c>
      <c r="Q52" s="30" t="s">
        <v>521</v>
      </c>
    </row>
    <row r="53" spans="1:17" x14ac:dyDescent="0.25">
      <c r="A53" s="12" t="s">
        <v>46</v>
      </c>
      <c r="B53" s="32"/>
      <c r="C53" s="33"/>
      <c r="D53" s="34"/>
      <c r="E53" s="35"/>
      <c r="F53" s="36"/>
      <c r="G53" s="36"/>
      <c r="H53" s="36"/>
      <c r="I53" s="36"/>
      <c r="J53" s="36"/>
      <c r="K53" s="36"/>
      <c r="L53" s="37"/>
      <c r="M53" s="37"/>
      <c r="N53" s="36"/>
      <c r="O53" s="36"/>
      <c r="P53" s="23"/>
      <c r="Q53" s="36"/>
    </row>
    <row r="54" spans="1:17" ht="66" x14ac:dyDescent="0.25">
      <c r="A54" s="30" t="s">
        <v>349</v>
      </c>
      <c r="B54" s="30" t="s">
        <v>350</v>
      </c>
      <c r="C54" s="30" t="s">
        <v>351</v>
      </c>
      <c r="D54" s="30" t="s">
        <v>352</v>
      </c>
      <c r="E54" s="30" t="s">
        <v>353</v>
      </c>
      <c r="F54" s="30" t="s">
        <v>354</v>
      </c>
      <c r="G54" s="30" t="s">
        <v>355</v>
      </c>
      <c r="H54" s="30" t="s">
        <v>356</v>
      </c>
      <c r="I54" s="30" t="s">
        <v>357</v>
      </c>
      <c r="J54" s="30" t="s">
        <v>358</v>
      </c>
      <c r="K54" s="30" t="s">
        <v>490</v>
      </c>
      <c r="L54" s="30" t="s">
        <v>458</v>
      </c>
      <c r="M54" s="30" t="s">
        <v>554</v>
      </c>
      <c r="N54" s="30" t="s">
        <v>359</v>
      </c>
      <c r="O54" s="30" t="s">
        <v>360</v>
      </c>
      <c r="P54" s="25">
        <f t="shared" si="0"/>
        <v>0</v>
      </c>
      <c r="Q54" s="30" t="s">
        <v>522</v>
      </c>
    </row>
    <row r="55" spans="1:17" x14ac:dyDescent="0.25">
      <c r="A55" s="12" t="s">
        <v>47</v>
      </c>
      <c r="B55" s="32"/>
      <c r="C55" s="33"/>
      <c r="D55" s="34"/>
      <c r="E55" s="35"/>
      <c r="F55" s="36"/>
      <c r="G55" s="36"/>
      <c r="H55" s="36"/>
      <c r="I55" s="36"/>
      <c r="J55" s="36"/>
      <c r="K55" s="36"/>
      <c r="L55" s="37"/>
      <c r="M55" s="37"/>
      <c r="N55" s="36"/>
      <c r="O55" s="36"/>
      <c r="P55" s="23"/>
      <c r="Q55" s="36"/>
    </row>
    <row r="56" spans="1:17" ht="66" x14ac:dyDescent="0.25">
      <c r="A56" s="30" t="s">
        <v>361</v>
      </c>
      <c r="B56" s="30" t="s">
        <v>362</v>
      </c>
      <c r="C56" s="30" t="s">
        <v>363</v>
      </c>
      <c r="D56" s="30" t="s">
        <v>364</v>
      </c>
      <c r="E56" s="30" t="s">
        <v>365</v>
      </c>
      <c r="F56" s="30" t="s">
        <v>366</v>
      </c>
      <c r="G56" s="30" t="s">
        <v>367</v>
      </c>
      <c r="H56" s="30" t="s">
        <v>368</v>
      </c>
      <c r="I56" s="30" t="s">
        <v>369</v>
      </c>
      <c r="J56" s="30" t="s">
        <v>370</v>
      </c>
      <c r="K56" s="30" t="s">
        <v>491</v>
      </c>
      <c r="L56" s="30" t="s">
        <v>459</v>
      </c>
      <c r="M56" s="30" t="s">
        <v>555</v>
      </c>
      <c r="N56" s="30" t="s">
        <v>371</v>
      </c>
      <c r="O56" s="30" t="s">
        <v>372</v>
      </c>
      <c r="P56" s="25">
        <f t="shared" si="0"/>
        <v>0</v>
      </c>
      <c r="Q56" s="30" t="s">
        <v>523</v>
      </c>
    </row>
    <row r="57" spans="1:17" x14ac:dyDescent="0.25">
      <c r="A57" s="12" t="s">
        <v>48</v>
      </c>
      <c r="B57" s="32"/>
      <c r="C57" s="33"/>
      <c r="D57" s="34"/>
      <c r="E57" s="35"/>
      <c r="F57" s="36"/>
      <c r="G57" s="36"/>
      <c r="H57" s="36"/>
      <c r="I57" s="36"/>
      <c r="J57" s="36"/>
      <c r="K57" s="36"/>
      <c r="L57" s="37"/>
      <c r="M57" s="37"/>
      <c r="N57" s="36"/>
      <c r="O57" s="36"/>
      <c r="P57" s="23"/>
      <c r="Q57" s="36"/>
    </row>
    <row r="58" spans="1:17" ht="66" x14ac:dyDescent="0.25">
      <c r="A58" s="30" t="s">
        <v>373</v>
      </c>
      <c r="B58" s="30" t="s">
        <v>374</v>
      </c>
      <c r="C58" s="30" t="s">
        <v>375</v>
      </c>
      <c r="D58" s="30" t="s">
        <v>376</v>
      </c>
      <c r="E58" s="30" t="s">
        <v>377</v>
      </c>
      <c r="F58" s="30" t="s">
        <v>378</v>
      </c>
      <c r="G58" s="30" t="s">
        <v>379</v>
      </c>
      <c r="H58" s="30" t="s">
        <v>380</v>
      </c>
      <c r="I58" s="30" t="s">
        <v>381</v>
      </c>
      <c r="J58" s="30" t="s">
        <v>382</v>
      </c>
      <c r="K58" s="30" t="s">
        <v>492</v>
      </c>
      <c r="L58" s="30" t="s">
        <v>460</v>
      </c>
      <c r="M58" s="30" t="s">
        <v>556</v>
      </c>
      <c r="N58" s="30" t="s">
        <v>383</v>
      </c>
      <c r="O58" s="30" t="s">
        <v>384</v>
      </c>
      <c r="P58" s="25">
        <f t="shared" si="0"/>
        <v>0</v>
      </c>
      <c r="Q58" s="30" t="s">
        <v>524</v>
      </c>
    </row>
    <row r="59" spans="1:17" x14ac:dyDescent="0.25">
      <c r="A59" s="12" t="s">
        <v>48</v>
      </c>
      <c r="B59" s="32"/>
      <c r="C59" s="33"/>
      <c r="D59" s="34"/>
      <c r="E59" s="35"/>
      <c r="F59" s="36"/>
      <c r="G59" s="36"/>
      <c r="H59" s="36"/>
      <c r="I59" s="36"/>
      <c r="J59" s="36"/>
      <c r="K59" s="36"/>
      <c r="L59" s="37"/>
      <c r="M59" s="37"/>
      <c r="N59" s="36"/>
      <c r="O59" s="36"/>
      <c r="P59" s="23"/>
      <c r="Q59" s="36"/>
    </row>
    <row r="60" spans="1:17" ht="66" x14ac:dyDescent="0.25">
      <c r="A60" s="30" t="s">
        <v>385</v>
      </c>
      <c r="B60" s="30" t="s">
        <v>386</v>
      </c>
      <c r="C60" s="30" t="s">
        <v>387</v>
      </c>
      <c r="D60" s="30" t="s">
        <v>388</v>
      </c>
      <c r="E60" s="30" t="s">
        <v>389</v>
      </c>
      <c r="F60" s="30" t="s">
        <v>390</v>
      </c>
      <c r="G60" s="30" t="s">
        <v>391</v>
      </c>
      <c r="H60" s="30" t="s">
        <v>392</v>
      </c>
      <c r="I60" s="30" t="s">
        <v>393</v>
      </c>
      <c r="J60" s="30" t="s">
        <v>394</v>
      </c>
      <c r="K60" s="30" t="s">
        <v>493</v>
      </c>
      <c r="L60" s="30" t="s">
        <v>461</v>
      </c>
      <c r="M60" s="30" t="s">
        <v>557</v>
      </c>
      <c r="N60" s="30" t="s">
        <v>395</v>
      </c>
      <c r="O60" s="30" t="s">
        <v>396</v>
      </c>
      <c r="P60" s="28">
        <f t="shared" si="0"/>
        <v>0</v>
      </c>
      <c r="Q60" s="30" t="s">
        <v>525</v>
      </c>
    </row>
    <row r="61" spans="1:17" x14ac:dyDescent="0.25">
      <c r="A61" s="12" t="s">
        <v>48</v>
      </c>
      <c r="B61" s="32"/>
      <c r="C61" s="33"/>
      <c r="D61" s="34"/>
      <c r="E61" s="35"/>
      <c r="F61" s="36"/>
      <c r="G61" s="36"/>
      <c r="H61" s="36"/>
      <c r="I61" s="36"/>
      <c r="J61" s="36"/>
      <c r="K61" s="36"/>
      <c r="L61" s="37"/>
      <c r="M61" s="37"/>
      <c r="N61" s="36"/>
      <c r="O61" s="36"/>
      <c r="P61" s="23"/>
      <c r="Q61" s="36"/>
    </row>
    <row r="62" spans="1:17" ht="66" x14ac:dyDescent="0.25">
      <c r="A62" s="30" t="s">
        <v>397</v>
      </c>
      <c r="B62" s="30" t="s">
        <v>398</v>
      </c>
      <c r="C62" s="30" t="s">
        <v>399</v>
      </c>
      <c r="D62" s="30" t="s">
        <v>400</v>
      </c>
      <c r="E62" s="30" t="s">
        <v>401</v>
      </c>
      <c r="F62" s="30" t="s">
        <v>402</v>
      </c>
      <c r="G62" s="30" t="s">
        <v>403</v>
      </c>
      <c r="H62" s="30" t="s">
        <v>404</v>
      </c>
      <c r="I62" s="30" t="s">
        <v>405</v>
      </c>
      <c r="J62" s="30" t="s">
        <v>406</v>
      </c>
      <c r="K62" s="30" t="s">
        <v>494</v>
      </c>
      <c r="L62" s="30" t="s">
        <v>462</v>
      </c>
      <c r="M62" s="30" t="s">
        <v>558</v>
      </c>
      <c r="N62" s="30" t="s">
        <v>407</v>
      </c>
      <c r="O62" s="30" t="s">
        <v>408</v>
      </c>
      <c r="P62" s="23"/>
      <c r="Q62" s="30" t="s">
        <v>526</v>
      </c>
    </row>
    <row r="63" spans="1:17" x14ac:dyDescent="0.25">
      <c r="A63" s="12" t="s">
        <v>48</v>
      </c>
      <c r="B63" s="32"/>
      <c r="C63" s="33"/>
      <c r="D63" s="34"/>
      <c r="E63" s="35"/>
      <c r="F63" s="36"/>
      <c r="G63" s="36"/>
      <c r="H63" s="36"/>
      <c r="I63" s="36"/>
      <c r="J63" s="36"/>
      <c r="K63" s="36"/>
      <c r="L63" s="37"/>
      <c r="M63" s="37"/>
      <c r="N63" s="36"/>
      <c r="O63" s="36"/>
      <c r="P63" s="23"/>
      <c r="Q63" s="36"/>
    </row>
    <row r="64" spans="1:17" ht="66" x14ac:dyDescent="0.25">
      <c r="A64" s="30" t="s">
        <v>409</v>
      </c>
      <c r="B64" s="30" t="s">
        <v>410</v>
      </c>
      <c r="C64" s="30" t="s">
        <v>411</v>
      </c>
      <c r="D64" s="30" t="s">
        <v>412</v>
      </c>
      <c r="E64" s="30" t="s">
        <v>413</v>
      </c>
      <c r="F64" s="30" t="s">
        <v>414</v>
      </c>
      <c r="G64" s="30" t="s">
        <v>415</v>
      </c>
      <c r="H64" s="30" t="s">
        <v>416</v>
      </c>
      <c r="I64" s="30" t="s">
        <v>417</v>
      </c>
      <c r="J64" s="30" t="s">
        <v>418</v>
      </c>
      <c r="K64" s="30" t="s">
        <v>495</v>
      </c>
      <c r="L64" s="30" t="s">
        <v>463</v>
      </c>
      <c r="M64" s="30" t="s">
        <v>559</v>
      </c>
      <c r="N64" s="30" t="s">
        <v>419</v>
      </c>
      <c r="O64" s="30" t="s">
        <v>420</v>
      </c>
      <c r="P64" s="29">
        <f>SUM(I64:O64)</f>
        <v>0</v>
      </c>
      <c r="Q64" s="30" t="s">
        <v>527</v>
      </c>
    </row>
    <row r="65" spans="1:17" x14ac:dyDescent="0.25">
      <c r="A65" s="12" t="s">
        <v>48</v>
      </c>
      <c r="B65" s="32"/>
      <c r="C65" s="33"/>
      <c r="D65" s="34"/>
      <c r="E65" s="35"/>
      <c r="F65" s="36"/>
      <c r="G65" s="36"/>
      <c r="H65" s="36"/>
      <c r="I65" s="36"/>
      <c r="J65" s="36"/>
      <c r="K65" s="36"/>
      <c r="L65" s="37"/>
      <c r="M65" s="37"/>
      <c r="N65" s="36"/>
      <c r="O65" s="36"/>
      <c r="P65" s="23"/>
      <c r="Q65" s="36"/>
    </row>
    <row r="66" spans="1:17" ht="66" x14ac:dyDescent="0.25">
      <c r="A66" s="30" t="s">
        <v>421</v>
      </c>
      <c r="B66" s="30" t="s">
        <v>422</v>
      </c>
      <c r="C66" s="30" t="s">
        <v>423</v>
      </c>
      <c r="D66" s="30" t="s">
        <v>424</v>
      </c>
      <c r="E66" s="30" t="s">
        <v>425</v>
      </c>
      <c r="F66" s="30" t="s">
        <v>426</v>
      </c>
      <c r="G66" s="30" t="s">
        <v>427</v>
      </c>
      <c r="H66" s="30" t="s">
        <v>428</v>
      </c>
      <c r="I66" s="30" t="s">
        <v>429</v>
      </c>
      <c r="J66" s="30" t="s">
        <v>430</v>
      </c>
      <c r="K66" s="30" t="s">
        <v>496</v>
      </c>
      <c r="L66" s="30" t="s">
        <v>464</v>
      </c>
      <c r="M66" s="30" t="s">
        <v>560</v>
      </c>
      <c r="N66" s="30" t="s">
        <v>431</v>
      </c>
      <c r="O66" s="30" t="s">
        <v>432</v>
      </c>
      <c r="P66" s="31">
        <f t="shared" ref="P66" si="1">SUM(I66:O66)</f>
        <v>0</v>
      </c>
      <c r="Q66" s="30" t="s">
        <v>528</v>
      </c>
    </row>
  </sheetData>
  <phoneticPr fontId="3" type="noConversion"/>
  <printOptions horizontalCentered="1"/>
  <pageMargins left="0.78740157480314965" right="0.39370078740157483" top="0.59055118110236227" bottom="0.39370078740157483" header="0.31496062992125984" footer="0.23622047244094491"/>
  <pageSetup paperSize="9" scale="70" fitToHeight="25" orientation="landscape" horizontalDpi="300" verticalDpi="300" r:id="rId1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C1:C8"/>
  <sheetViews>
    <sheetView workbookViewId="0">
      <selection activeCell="C5" sqref="C5"/>
    </sheetView>
  </sheetViews>
  <sheetFormatPr defaultRowHeight="13.2" x14ac:dyDescent="0.25"/>
  <cols>
    <col min="3" max="3" width="46.5546875" customWidth="1"/>
  </cols>
  <sheetData>
    <row r="1" spans="3:3" ht="15" x14ac:dyDescent="0.25">
      <c r="C1" s="10" t="s">
        <v>6</v>
      </c>
    </row>
    <row r="2" spans="3:3" ht="34.799999999999997" x14ac:dyDescent="0.25">
      <c r="C2" s="9" t="s">
        <v>7</v>
      </c>
    </row>
    <row r="3" spans="3:3" ht="34.799999999999997" x14ac:dyDescent="0.25">
      <c r="C3" s="9" t="s">
        <v>8</v>
      </c>
    </row>
    <row r="4" spans="3:3" ht="34.799999999999997" x14ac:dyDescent="0.25">
      <c r="C4" s="9" t="s">
        <v>9</v>
      </c>
    </row>
    <row r="5" spans="3:3" ht="17.399999999999999" x14ac:dyDescent="0.25">
      <c r="C5" s="9" t="s">
        <v>4</v>
      </c>
    </row>
    <row r="6" spans="3:3" ht="17.399999999999999" x14ac:dyDescent="0.25">
      <c r="C6" s="9" t="s">
        <v>10</v>
      </c>
    </row>
    <row r="7" spans="3:3" ht="34.799999999999997" x14ac:dyDescent="0.25">
      <c r="C7" s="9" t="s">
        <v>18</v>
      </c>
    </row>
    <row r="8" spans="3:3" ht="34.799999999999997" x14ac:dyDescent="0.25">
      <c r="C8" s="11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Конкурсный список</vt:lpstr>
      <vt:lpstr>СП</vt:lpstr>
      <vt:lpstr>ПКР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2018-07-01T21:15:18Z</cp:lastPrinted>
  <dcterms:created xsi:type="dcterms:W3CDTF">1996-10-08T23:32:33Z</dcterms:created>
  <dcterms:modified xsi:type="dcterms:W3CDTF">2025-02-20T09:24:30Z</dcterms:modified>
</cp:coreProperties>
</file>