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Bai Giang\GIAO TRINH GIANG DAY\!!!CNPM\Nguyen2017\Giao trinh\"/>
    </mc:Choice>
  </mc:AlternateContent>
  <bookViews>
    <workbookView xWindow="0" yWindow="0" windowWidth="15360" windowHeight="9045" activeTab="2"/>
  </bookViews>
  <sheets>
    <sheet name="General report" sheetId="8" r:id="rId1"/>
    <sheet name="Đề xuất mua hàng_VT_TB_DC" sheetId="10" r:id="rId2"/>
    <sheet name="Đề xuất mua hàng_VT_TB_DC (2)" sheetId="18" r:id="rId3"/>
  </sheets>
  <externalReferences>
    <externalReference r:id="rId4"/>
  </externalReferences>
  <definedNames>
    <definedName name="_xlnm._FilterDatabase" localSheetId="0" hidden="1">'General report'!$A$1:$E$1</definedName>
    <definedName name="DesignStatus">[1]Summary!$L$1:$L$3</definedName>
    <definedName name="ImStatus">[1]Summary!$N$1:$N$2</definedName>
    <definedName name="priority" localSheetId="2">#REF!</definedName>
    <definedName name="priority">#REF!</definedName>
    <definedName name="Req_Type">[1]Summary!$Q$1:$Q$2</definedName>
  </definedNames>
  <calcPr calcId="162913"/>
</workbook>
</file>

<file path=xl/calcChain.xml><?xml version="1.0" encoding="utf-8"?>
<calcChain xmlns="http://schemas.openxmlformats.org/spreadsheetml/2006/main">
  <c r="M4" i="18" l="1"/>
  <c r="L4" i="18"/>
  <c r="K4" i="18"/>
  <c r="K4" i="10" l="1"/>
  <c r="L4" i="10"/>
  <c r="M4" i="10" l="1"/>
  <c r="C2" i="8"/>
  <c r="C5" i="8" s="1"/>
  <c r="D4" i="8"/>
  <c r="D2" i="8"/>
  <c r="D5" i="8" s="1"/>
  <c r="C4" i="8"/>
  <c r="B4" i="8"/>
  <c r="B2" i="8"/>
  <c r="B5" i="8" s="1"/>
  <c r="C3" i="8"/>
  <c r="B3" i="8"/>
  <c r="D3" i="8"/>
</calcChain>
</file>

<file path=xl/sharedStrings.xml><?xml version="1.0" encoding="utf-8"?>
<sst xmlns="http://schemas.openxmlformats.org/spreadsheetml/2006/main" count="382" uniqueCount="211">
  <si>
    <t>Page</t>
  </si>
  <si>
    <t>Company</t>
  </si>
  <si>
    <t>Steps</t>
  </si>
  <si>
    <t>Parts</t>
  </si>
  <si>
    <t>Menu</t>
  </si>
  <si>
    <t>Test Case ID</t>
  </si>
  <si>
    <t>Pre-condition</t>
  </si>
  <si>
    <t>Step #</t>
  </si>
  <si>
    <t>Test data</t>
  </si>
  <si>
    <t>Status</t>
  </si>
  <si>
    <t>Auto</t>
  </si>
  <si>
    <t>Notes</t>
  </si>
  <si>
    <t>Passed</t>
  </si>
  <si>
    <t>Failed</t>
  </si>
  <si>
    <t>Priority</t>
  </si>
  <si>
    <t>High</t>
  </si>
  <si>
    <t>Defect ID</t>
  </si>
  <si>
    <t>Actual results</t>
  </si>
  <si>
    <t>Expected results</t>
  </si>
  <si>
    <t>Total TCs</t>
  </si>
  <si>
    <t>Skipped</t>
  </si>
  <si>
    <t>Section: PAGE MODULE</t>
  </si>
  <si>
    <t>MODULE</t>
  </si>
  <si>
    <t>Total</t>
  </si>
  <si>
    <t>SKIPPED</t>
  </si>
  <si>
    <t>User "admin" : là user có thể create, edit, view, delete mọi dữ liệu, không phân biệt quyền hạn trong CRM( bao gồm lead, contact, company, deal)</t>
  </si>
  <si>
    <t>User Extranet được gán vai trò là NV Sale</t>
  </si>
  <si>
    <t>User Intranet được gán vai trò là NV Sale Admin</t>
  </si>
  <si>
    <t>NV Sale Admin và NV Sale làm việc theo các nhóm ( workgroup) xác định, có thể thuộc đồng thời 1 hoặc nhiều nhóm</t>
  </si>
  <si>
    <t>NV Sale Admin được phân chia theo nhóm sản phẩm</t>
  </si>
  <si>
    <t>NV Sale Admin có thể tạo Lead và giao Lead này cho một Sale</t>
  </si>
  <si>
    <t>NV Sale Admin sẽ nhìn thấy và edit Lead mình đã tạo</t>
  </si>
  <si>
    <t>NV Sale Admin  sẽ nhìn thấy và edit Lead ( không do mình tạo) nếu như Lead này đã chuyển thành công thành giao dịch (Deal) và Lead, Deal này phải nằm trong nhóm sản 
phẩm của mình, đồng thời nhìn thấy và edit Contact, Company tương ứng của Deal này</t>
  </si>
  <si>
    <t>NV Sale Admin có thể tạo Contact, Company, Deal và sửa các thông tin này, các thông tin này cũng phân quyền theo nhóm sản phẩm</t>
  </si>
  <si>
    <t>Tester</t>
  </si>
  <si>
    <t>Executed Date</t>
  </si>
  <si>
    <t>1</t>
  </si>
  <si>
    <t>FAILED</t>
  </si>
  <si>
    <t>PASSED</t>
  </si>
  <si>
    <t>NV Sale chỉ có thể xem các Contact, Company, Deal mà mình chịu trách nhiệm, không thể edit bất kỳ thông tin nào ( trừ convert Lead sang Deal)</t>
  </si>
  <si>
    <t>NV Sale có thể tạo, edit Lead và convert Lead mà mình chịu trách nhiệm sang Deal ( bao gồm Contact, Company)</t>
  </si>
  <si>
    <t>DXMH_PQ_001</t>
  </si>
  <si>
    <t>Verify phân quyền chạy quy trình Đề xuất mua hàng</t>
  </si>
  <si>
    <r>
      <t xml:space="preserve">Verify những user </t>
    </r>
    <r>
      <rPr>
        <b/>
        <sz val="11"/>
        <color theme="1"/>
        <rFont val="Calibri"/>
        <family val="2"/>
        <scheme val="minor"/>
      </rPr>
      <t>KHÔNG</t>
    </r>
    <r>
      <rPr>
        <sz val="11"/>
        <color theme="1"/>
        <rFont val="Calibri"/>
        <family val="2"/>
        <scheme val="minor"/>
      </rPr>
      <t xml:space="preserve"> được cấp quyền chạy Đề xuất mua hàng thì sẽ không thực hiện được chức năng này</t>
    </r>
  </si>
  <si>
    <r>
      <t xml:space="preserve">Hệ thống chạy bình thường trên trình duyệt </t>
    </r>
    <r>
      <rPr>
        <b/>
        <sz val="11"/>
        <color theme="1"/>
        <rFont val="Calibri"/>
        <family val="2"/>
        <scheme val="minor"/>
      </rPr>
      <t>Opera</t>
    </r>
    <r>
      <rPr>
        <sz val="11"/>
        <color theme="1"/>
        <rFont val="Calibri"/>
        <family val="2"/>
        <scheme val="minor"/>
      </rPr>
      <t xml:space="preserve"> với phiên bản mới nhất.
Login thành công.</t>
    </r>
  </si>
  <si>
    <r>
      <t xml:space="preserve">Sử dụng trình duyệt </t>
    </r>
    <r>
      <rPr>
        <b/>
        <sz val="11"/>
        <color theme="1"/>
        <rFont val="Calibri"/>
        <family val="2"/>
        <scheme val="minor"/>
      </rPr>
      <t>Opera</t>
    </r>
    <r>
      <rPr>
        <sz val="11"/>
        <color theme="1"/>
        <rFont val="Calibri"/>
        <family val="2"/>
        <scheme val="minor"/>
      </rPr>
      <t xml:space="preserve"> với phiên bản mới nhất, login vào hệ thống với </t>
    </r>
    <r>
      <rPr>
        <b/>
        <sz val="11"/>
        <color theme="1"/>
        <rFont val="Calibri"/>
        <family val="2"/>
        <scheme val="minor"/>
      </rPr>
      <t>Acc1</t>
    </r>
  </si>
  <si>
    <t>Không thể khởi chạy các quy trình Đề xuất mua Vật tư, Thiết bị, Dụng cụ.</t>
  </si>
  <si>
    <r>
      <t xml:space="preserve">Click vào </t>
    </r>
    <r>
      <rPr>
        <b/>
        <i/>
        <sz val="11"/>
        <color theme="1"/>
        <rFont val="Calibri"/>
        <family val="2"/>
        <scheme val="minor"/>
      </rPr>
      <t>Dòng hoạt động&gt;&gt; Quy trình</t>
    </r>
    <r>
      <rPr>
        <sz val="11"/>
        <color theme="1"/>
        <rFont val="Calibri"/>
        <family val="2"/>
        <scheme val="minor"/>
      </rPr>
      <t xml:space="preserve"> để thử chạy các quy trình Đề Xuất mua Vật tư, Thiết bị, Dụng cụ.</t>
    </r>
  </si>
  <si>
    <r>
      <t xml:space="preserve">Log out và Login lại vào hệ thống với </t>
    </r>
    <r>
      <rPr>
        <b/>
        <sz val="11"/>
        <color theme="1"/>
        <rFont val="Calibri"/>
        <family val="2"/>
        <scheme val="minor"/>
      </rPr>
      <t>Acc2</t>
    </r>
  </si>
  <si>
    <r>
      <t xml:space="preserve">Chuẩn bị 3 account với phân quyền như sau:
1. </t>
    </r>
    <r>
      <rPr>
        <b/>
        <sz val="11"/>
        <color theme="1"/>
        <rFont val="Calibri"/>
        <family val="2"/>
        <scheme val="minor"/>
      </rPr>
      <t>Acc1:</t>
    </r>
    <r>
      <rPr>
        <sz val="11"/>
        <color theme="1"/>
        <rFont val="Calibri"/>
        <family val="2"/>
        <scheme val="minor"/>
      </rPr>
      <t xml:space="preserve"> </t>
    </r>
    <r>
      <rPr>
        <b/>
        <sz val="11"/>
        <color theme="1"/>
        <rFont val="Calibri"/>
        <family val="2"/>
        <scheme val="minor"/>
      </rPr>
      <t>KHÔNG</t>
    </r>
    <r>
      <rPr>
        <sz val="11"/>
        <color theme="1"/>
        <rFont val="Calibri"/>
        <family val="2"/>
        <scheme val="minor"/>
      </rPr>
      <t xml:space="preserve"> cấp quyền chạy 3 Đề xuất mua Vật tư, Thiết bị, Dụng cụ.
2. </t>
    </r>
    <r>
      <rPr>
        <b/>
        <sz val="11"/>
        <color theme="1"/>
        <rFont val="Calibri"/>
        <family val="2"/>
        <scheme val="minor"/>
      </rPr>
      <t>Acc2:</t>
    </r>
    <r>
      <rPr>
        <sz val="11"/>
        <color theme="1"/>
        <rFont val="Calibri"/>
        <family val="2"/>
        <scheme val="minor"/>
      </rPr>
      <t xml:space="preserve"> cấp quyền chạy Đề xuất mua Vật tư; </t>
    </r>
    <r>
      <rPr>
        <b/>
        <sz val="11"/>
        <color theme="1"/>
        <rFont val="Calibri"/>
        <family val="2"/>
        <scheme val="minor"/>
      </rPr>
      <t>KHÔNG</t>
    </r>
    <r>
      <rPr>
        <sz val="11"/>
        <color theme="1"/>
        <rFont val="Calibri"/>
        <family val="2"/>
        <scheme val="minor"/>
      </rPr>
      <t xml:space="preserve"> cấp quyền chạy đề xuất mua Thiết bị, Dụng cụ.
3. </t>
    </r>
    <r>
      <rPr>
        <b/>
        <sz val="11"/>
        <color theme="1"/>
        <rFont val="Calibri"/>
        <family val="2"/>
        <scheme val="minor"/>
      </rPr>
      <t>Acc3:</t>
    </r>
    <r>
      <rPr>
        <sz val="11"/>
        <color theme="1"/>
        <rFont val="Calibri"/>
        <family val="2"/>
        <scheme val="minor"/>
      </rPr>
      <t xml:space="preserve"> Cấp quyền chạy 3 Đề xuất Vật tư, Thiết bị, Dụng cụ.</t>
    </r>
  </si>
  <si>
    <t>Login thành công.</t>
  </si>
  <si>
    <t>Có thể khởi chạy Quy trình Đề xuất mua Vật tư</t>
  </si>
  <si>
    <t>KHÔNG thể khởi chạy các quy trình Đề xuất mua Thiết bị, Dụng cụ.</t>
  </si>
  <si>
    <r>
      <t xml:space="preserve">Log out và Login lại vào hệ thống với </t>
    </r>
    <r>
      <rPr>
        <b/>
        <sz val="11"/>
        <color theme="1"/>
        <rFont val="Calibri"/>
        <family val="2"/>
        <scheme val="minor"/>
      </rPr>
      <t>Acc3</t>
    </r>
  </si>
  <si>
    <r>
      <t xml:space="preserve">Click vào </t>
    </r>
    <r>
      <rPr>
        <b/>
        <i/>
        <sz val="11"/>
        <color theme="1"/>
        <rFont val="Calibri"/>
        <family val="2"/>
        <scheme val="minor"/>
      </rPr>
      <t>Dòng hoạt động&gt;&gt; Quy trình</t>
    </r>
    <r>
      <rPr>
        <sz val="11"/>
        <color theme="1"/>
        <rFont val="Calibri"/>
        <family val="2"/>
        <scheme val="minor"/>
      </rPr>
      <t xml:space="preserve"> để thử chạy  quy trình Đề Xuất mua Vật tư.</t>
    </r>
  </si>
  <si>
    <t>Thử chạy các quy trình Đề xuất mua Thiết Bị và Đề xuất mua Dụng cụ</t>
  </si>
  <si>
    <t>Có thể khởi chạy các quy trình Đề xuất mua Vật tư, Thiết bị, Dụng cụ.</t>
  </si>
  <si>
    <t>DXMH_VT_001</t>
  </si>
  <si>
    <t xml:space="preserve">Verify các màn hình hoạt động theo quy trình DXMH Vật tư </t>
  </si>
  <si>
    <t>Login vào hệ thống với account Quản sự công trường (QSCT).</t>
  </si>
  <si>
    <r>
      <t xml:space="preserve">Click vào </t>
    </r>
    <r>
      <rPr>
        <b/>
        <i/>
        <sz val="11"/>
        <color theme="1"/>
        <rFont val="Calibri"/>
        <family val="2"/>
        <scheme val="minor"/>
      </rPr>
      <t xml:space="preserve">Dòng hoạt động&gt;&gt; Quy trình </t>
    </r>
    <r>
      <rPr>
        <sz val="11"/>
        <color theme="1"/>
        <rFont val="Calibri"/>
        <family val="2"/>
        <scheme val="minor"/>
      </rPr>
      <t>để thử chạy các quy trình Đề Xuất mua Vật tư, Thiết bị, Dụng cụ.</t>
    </r>
  </si>
  <si>
    <r>
      <t xml:space="preserve">Click vào </t>
    </r>
    <r>
      <rPr>
        <b/>
        <i/>
        <sz val="11"/>
        <color theme="1"/>
        <rFont val="Calibri"/>
        <family val="2"/>
        <scheme val="minor"/>
      </rPr>
      <t xml:space="preserve">Dòng hoạt động&gt;&gt; Quy trình </t>
    </r>
    <r>
      <rPr>
        <sz val="11"/>
        <color theme="1"/>
        <rFont val="Calibri"/>
        <family val="2"/>
        <scheme val="minor"/>
      </rPr>
      <t>và</t>
    </r>
    <r>
      <rPr>
        <b/>
        <i/>
        <sz val="11"/>
        <color theme="1"/>
        <rFont val="Calibri"/>
        <family val="2"/>
        <scheme val="minor"/>
      </rPr>
      <t xml:space="preserve"> </t>
    </r>
    <r>
      <rPr>
        <sz val="11"/>
        <color theme="1"/>
        <rFont val="Calibri"/>
        <family val="2"/>
        <scheme val="minor"/>
      </rPr>
      <t xml:space="preserve">thử chạy quy trình DXMH Vật tư.
</t>
    </r>
  </si>
  <si>
    <t>Form khởi động quy trình DXMH được mở.</t>
  </si>
  <si>
    <t>Verify Form khởi động quy trình.</t>
  </si>
  <si>
    <t>Form Khởi động quy trình chứa:
1. Vùng để chỉ định Dự án:
2. Vùng để chỉ định Trưởng dự án</t>
  </si>
  <si>
    <t>Chỉ định Dự án và KHÔNG chỉ định Trưởng dự án.
Bấm nút để tiếp tục quy trình.</t>
  </si>
  <si>
    <t>Thông báo lỗi vì chưa chọn Trưởng dự án.</t>
  </si>
  <si>
    <t>Chỉ định Trưởng dự án và KHÔNG chỉ định Dự án
Bấm nút để tiếp tục quy trình.</t>
  </si>
  <si>
    <t>Thông báo lỗi vì chưa chọn Dự án.</t>
  </si>
  <si>
    <t>Quy trình được tiếp tục.</t>
  </si>
  <si>
    <t>DXMH_VT_002</t>
  </si>
  <si>
    <r>
      <t xml:space="preserve">Tiếp tục </t>
    </r>
    <r>
      <rPr>
        <b/>
        <sz val="11"/>
        <color theme="1"/>
        <rFont val="Calibri"/>
        <family val="2"/>
        <scheme val="minor"/>
      </rPr>
      <t>DXMH_VT_001</t>
    </r>
  </si>
  <si>
    <t>Verify Form nhập dữ liệu của quy trình đề xuất mua Vật tư</t>
  </si>
  <si>
    <r>
      <t xml:space="preserve">Chỉ định:
1. Dự án : </t>
    </r>
    <r>
      <rPr>
        <b/>
        <i/>
        <sz val="11"/>
        <color theme="1"/>
        <rFont val="Calibri"/>
        <family val="2"/>
        <scheme val="minor"/>
      </rPr>
      <t>"DA_SG_NhaXH"</t>
    </r>
    <r>
      <rPr>
        <sz val="11"/>
        <color theme="1"/>
        <rFont val="Calibri"/>
        <family val="2"/>
        <scheme val="minor"/>
      </rPr>
      <t xml:space="preserve"> 
2. Trưởng dự án: giống ở </t>
    </r>
    <r>
      <rPr>
        <b/>
        <sz val="11"/>
        <color theme="1"/>
        <rFont val="Calibri"/>
        <family val="2"/>
        <scheme val="minor"/>
      </rPr>
      <t>Pre1</t>
    </r>
    <r>
      <rPr>
        <sz val="11"/>
        <color theme="1"/>
        <rFont val="Calibri"/>
        <family val="2"/>
        <scheme val="minor"/>
      </rPr>
      <t xml:space="preserve">
Bấm nút tiếp tục quy trình.</t>
    </r>
  </si>
  <si>
    <r>
      <t xml:space="preserve">Có các thông tin sau hiển thị trên Form:
1. Dự án: </t>
    </r>
    <r>
      <rPr>
        <b/>
        <i/>
        <sz val="11"/>
        <color theme="1"/>
        <rFont val="Calibri"/>
        <family val="2"/>
        <scheme val="minor"/>
      </rPr>
      <t xml:space="preserve">"DA_SG_NhaXH"
2. </t>
    </r>
    <r>
      <rPr>
        <sz val="11"/>
        <color theme="1"/>
        <rFont val="Calibri"/>
        <family val="2"/>
        <scheme val="minor"/>
      </rPr>
      <t>Trưởng dự án: giống ở</t>
    </r>
    <r>
      <rPr>
        <b/>
        <sz val="11"/>
        <color theme="1"/>
        <rFont val="Calibri"/>
        <family val="2"/>
        <scheme val="minor"/>
      </rPr>
      <t xml:space="preserve"> Pre1
3. </t>
    </r>
    <r>
      <rPr>
        <sz val="11"/>
        <color theme="1"/>
        <rFont val="Calibri"/>
        <family val="2"/>
        <scheme val="minor"/>
      </rPr>
      <t xml:space="preserve">Trưởng phòng thương mại: giống ở </t>
    </r>
    <r>
      <rPr>
        <b/>
        <sz val="11"/>
        <color theme="1"/>
        <rFont val="Calibri"/>
        <family val="2"/>
        <scheme val="minor"/>
      </rPr>
      <t>Pre1</t>
    </r>
  </si>
  <si>
    <r>
      <t xml:space="preserve">Verify </t>
    </r>
    <r>
      <rPr>
        <b/>
        <sz val="11"/>
        <color theme="1"/>
        <rFont val="Calibri"/>
        <family val="2"/>
        <scheme val="minor"/>
      </rPr>
      <t>thông tin dự án</t>
    </r>
    <r>
      <rPr>
        <sz val="11"/>
        <color theme="1"/>
        <rFont val="Calibri"/>
        <family val="2"/>
        <scheme val="minor"/>
      </rPr>
      <t xml:space="preserve"> trên form khi khởi động quy trình mua hàng</t>
    </r>
  </si>
  <si>
    <r>
      <t>Verify</t>
    </r>
    <r>
      <rPr>
        <b/>
        <sz val="11"/>
        <color theme="1"/>
        <rFont val="Calibri"/>
        <family val="2"/>
        <scheme val="minor"/>
      </rPr>
      <t xml:space="preserve"> thông tin của Form đề xuất mua vật tư</t>
    </r>
    <r>
      <rPr>
        <sz val="11"/>
        <color theme="1"/>
        <rFont val="Calibri"/>
        <family val="2"/>
        <scheme val="minor"/>
      </rPr>
      <t xml:space="preserve">  sau khi khởi động quy trình và nhập thông tin dự án </t>
    </r>
  </si>
  <si>
    <t>Verify bảng nhập khối lượng đề xuất</t>
  </si>
  <si>
    <r>
      <t xml:space="preserve">1.Số lượng Dự toán giống ở </t>
    </r>
    <r>
      <rPr>
        <b/>
        <sz val="11"/>
        <color theme="1"/>
        <rFont val="Calibri"/>
        <family val="2"/>
        <scheme val="minor"/>
      </rPr>
      <t xml:space="preserve">Pre1 </t>
    </r>
    <r>
      <rPr>
        <b/>
        <i/>
        <sz val="11"/>
        <color theme="1"/>
        <rFont val="Calibri"/>
        <family val="2"/>
        <scheme val="minor"/>
      </rPr>
      <t>(100 bao)
2.</t>
    </r>
    <r>
      <rPr>
        <sz val="11"/>
        <color theme="1"/>
        <rFont val="Calibri"/>
        <family val="2"/>
        <scheme val="minor"/>
      </rPr>
      <t>Số lượng Đã cấp là không có</t>
    </r>
  </si>
  <si>
    <t>Một dòng mới đã được thêm.</t>
  </si>
  <si>
    <r>
      <t xml:space="preserve">Chọn tên hàng là </t>
    </r>
    <r>
      <rPr>
        <b/>
        <i/>
        <sz val="11"/>
        <color theme="1"/>
        <rFont val="Calibri"/>
        <family val="2"/>
        <scheme val="minor"/>
      </rPr>
      <t>Xi măng.</t>
    </r>
    <r>
      <rPr>
        <sz val="11"/>
        <color theme="1"/>
        <rFont val="Calibri"/>
        <family val="2"/>
        <scheme val="minor"/>
      </rPr>
      <t xml:space="preserve">
Verify số lượng Dự toán, Đã Cấp.</t>
    </r>
  </si>
  <si>
    <r>
      <t xml:space="preserve">Chỉ định số lượng Đề nghị </t>
    </r>
    <r>
      <rPr>
        <i/>
        <sz val="11"/>
        <color theme="1"/>
        <rFont val="Calibri"/>
        <family val="2"/>
        <scheme val="minor"/>
      </rPr>
      <t xml:space="preserve">(vd: </t>
    </r>
    <r>
      <rPr>
        <b/>
        <i/>
        <sz val="11"/>
        <color theme="1"/>
        <rFont val="Calibri"/>
        <family val="2"/>
        <scheme val="minor"/>
      </rPr>
      <t xml:space="preserve">200 bao).
</t>
    </r>
    <r>
      <rPr>
        <sz val="11"/>
        <color theme="1"/>
        <rFont val="Calibri"/>
        <family val="2"/>
        <scheme val="minor"/>
      </rPr>
      <t>Click thêm dòng để thêm mặt hàng cần đề nghị.</t>
    </r>
  </si>
  <si>
    <t>DXMH_VT_003</t>
  </si>
  <si>
    <t>Login vào hệ thống bằng account của Trưởng dự án.</t>
  </si>
  <si>
    <t>- Login thành công.
- Thông báo cần duyệt đề xuất mua hàng được gởi tới.</t>
  </si>
  <si>
    <r>
      <t xml:space="preserve">Cửa sổ chứa các thông tin sau:
- Dự án: </t>
    </r>
    <r>
      <rPr>
        <b/>
        <i/>
        <sz val="11"/>
        <color theme="1"/>
        <rFont val="Calibri"/>
        <family val="2"/>
        <scheme val="minor"/>
      </rPr>
      <t xml:space="preserve">"DA_SG_NhaXH"
- </t>
    </r>
    <r>
      <rPr>
        <sz val="11"/>
        <color theme="1"/>
        <rFont val="Calibri"/>
        <family val="2"/>
        <scheme val="minor"/>
      </rPr>
      <t>Tên trưởng dự án: giống ở</t>
    </r>
    <r>
      <rPr>
        <b/>
        <i/>
        <sz val="11"/>
        <color theme="1"/>
        <rFont val="Calibri"/>
        <family val="2"/>
        <scheme val="minor"/>
      </rPr>
      <t xml:space="preserve"> Pre1</t>
    </r>
  </si>
  <si>
    <t>Mở cửa sổ thông tin cần duyệt. Verify thông tin về dự án trên cửa sổ.</t>
  </si>
  <si>
    <t>Verify thông tin các mặt hàng được đề xuất.</t>
  </si>
  <si>
    <r>
      <t xml:space="preserve">Đề xuất vật tự </t>
    </r>
    <r>
      <rPr>
        <b/>
        <i/>
        <sz val="11"/>
        <color theme="1"/>
        <rFont val="Calibri"/>
        <family val="2"/>
        <scheme val="minor"/>
      </rPr>
      <t>Sắt (40 tấn)</t>
    </r>
    <r>
      <rPr>
        <sz val="11"/>
        <color theme="1"/>
        <rFont val="Calibri"/>
        <family val="2"/>
        <scheme val="minor"/>
      </rPr>
      <t xml:space="preserve"> và</t>
    </r>
    <r>
      <rPr>
        <b/>
        <i/>
        <sz val="11"/>
        <color theme="1"/>
        <rFont val="Calibri"/>
        <family val="2"/>
        <scheme val="minor"/>
      </rPr>
      <t xml:space="preserve"> Xi Măng (200 bao)</t>
    </r>
    <r>
      <rPr>
        <sz val="11"/>
        <color theme="1"/>
        <rFont val="Calibri"/>
        <family val="2"/>
        <scheme val="minor"/>
      </rPr>
      <t xml:space="preserve"> đã thành công. Quy trình được tiếp tục.</t>
    </r>
  </si>
  <si>
    <r>
      <t xml:space="preserve">Đề nghị thêm </t>
    </r>
    <r>
      <rPr>
        <b/>
        <i/>
        <sz val="11"/>
        <color theme="1"/>
        <rFont val="Calibri"/>
        <family val="2"/>
        <scheme val="minor"/>
      </rPr>
      <t xml:space="preserve">Sắt (40 tấn)
</t>
    </r>
    <r>
      <rPr>
        <sz val="11"/>
        <color theme="1"/>
        <rFont val="Calibri"/>
        <family val="2"/>
        <scheme val="minor"/>
      </rPr>
      <t>Bấm nút để tiếp tục quy trình.</t>
    </r>
  </si>
  <si>
    <r>
      <t>Cửa sổ chứa bảng ghi lại các mặt hàng được đề xuất mua và số lượng (D</t>
    </r>
    <r>
      <rPr>
        <b/>
        <sz val="11"/>
        <color theme="1"/>
        <rFont val="Calibri"/>
        <family val="2"/>
        <scheme val="minor"/>
      </rPr>
      <t>ự toán, Đã cấp, Đề nghị, Lũy kế</t>
    </r>
    <r>
      <rPr>
        <sz val="11"/>
        <color theme="1"/>
        <rFont val="Calibri"/>
        <family val="2"/>
        <scheme val="minor"/>
      </rPr>
      <t xml:space="preserve">):
1. </t>
    </r>
    <r>
      <rPr>
        <b/>
        <i/>
        <sz val="11"/>
        <color theme="1"/>
        <rFont val="Calibri"/>
        <family val="2"/>
        <scheme val="minor"/>
      </rPr>
      <t xml:space="preserve">Xi măng DVT: bao; Dự toán: 100, Đã cấp:0; Đề nghị: 200, Lũy kế: 200)
2.Sắt ( DVT: Tấn; Dự toán: 50, Đã cấp:0; Đề nghị: 40, Lũy kế: 40)
</t>
    </r>
    <r>
      <rPr>
        <sz val="11"/>
        <color theme="1"/>
        <rFont val="Calibri"/>
        <family val="2"/>
        <scheme val="minor"/>
      </rPr>
      <t>Dòng Xi măng sẽ có màu đỏ vì lũy kế vượt 80% dự toán.</t>
    </r>
  </si>
  <si>
    <t>Click đồng ý duyệt.</t>
  </si>
  <si>
    <t>Đề xuất được duyệt thành công.</t>
  </si>
  <si>
    <t>Verify thông báo đề xuất mua Vật tư gởi cho Trưởng dự án</t>
  </si>
  <si>
    <t>DXMH_VT_004</t>
  </si>
  <si>
    <r>
      <t xml:space="preserve">Tiếp tục </t>
    </r>
    <r>
      <rPr>
        <b/>
        <sz val="11"/>
        <color theme="1"/>
        <rFont val="Calibri"/>
        <family val="2"/>
        <scheme val="minor"/>
      </rPr>
      <t>DXMH_VT_002</t>
    </r>
  </si>
  <si>
    <r>
      <t xml:space="preserve">Tiếp tục </t>
    </r>
    <r>
      <rPr>
        <b/>
        <sz val="11"/>
        <color theme="1"/>
        <rFont val="Calibri"/>
        <family val="2"/>
        <scheme val="minor"/>
      </rPr>
      <t>DXMH_VT_003</t>
    </r>
  </si>
  <si>
    <t>Login vào hệ thống bằng account của Trưởng phòng Thương mại (TPTM).</t>
  </si>
  <si>
    <t>Verify  Nhiệm vụ mua hàng  được tạo cho Trưởng phòng thương mại sau khi Trưởng dự án duyệt</t>
  </si>
  <si>
    <t>Login thành công.
Có thông báo về task mua hàng được tạo.</t>
  </si>
  <si>
    <r>
      <t xml:space="preserve">Thông tin chung của task:
1. Dự án:  </t>
    </r>
    <r>
      <rPr>
        <b/>
        <i/>
        <sz val="11"/>
        <color theme="1"/>
        <rFont val="Calibri"/>
        <family val="2"/>
        <scheme val="minor"/>
      </rPr>
      <t xml:space="preserve">"DA_SG_NhaXH"
2. </t>
    </r>
    <r>
      <rPr>
        <sz val="11"/>
        <color theme="1"/>
        <rFont val="Calibri"/>
        <family val="2"/>
        <scheme val="minor"/>
      </rPr>
      <t xml:space="preserve">Trưởng dự án: như </t>
    </r>
    <r>
      <rPr>
        <b/>
        <i/>
        <sz val="11"/>
        <color theme="1"/>
        <rFont val="Calibri"/>
        <family val="2"/>
        <scheme val="minor"/>
      </rPr>
      <t>Pre1
3.</t>
    </r>
    <r>
      <rPr>
        <sz val="11"/>
        <color theme="1"/>
        <rFont val="Calibri"/>
        <family val="2"/>
        <scheme val="minor"/>
      </rPr>
      <t>Người chịu trách nhiệm: Trưởng phòng Thương mại
4. Người tạo, người tham gia: Trưởng dự án
5. Người giám sát: Tổng Giám Đốc, Phó Giám đốc
6. Đây là task cần phải phê duyệt khi hoàn thành</t>
    </r>
  </si>
  <si>
    <t>Mở Task. Verify thông tin chính của task mua hàng.</t>
  </si>
  <si>
    <t>Verify thông tin các mặt hàng được đề xuất trên task.</t>
  </si>
  <si>
    <t>Click vào nút hoàn thành Task.</t>
  </si>
  <si>
    <t>Trên list nhiệm vụ của TPMT, task mua hàng đã được hoàn thành.</t>
  </si>
  <si>
    <t>Verify thông báo phê duyệt hoàn thành task gởi đến cho Trưởng dự án</t>
  </si>
  <si>
    <t>DXMH_VT_005</t>
  </si>
  <si>
    <t>DXMH_VT_006</t>
  </si>
  <si>
    <r>
      <t xml:space="preserve">Thực hiện sau khi TC </t>
    </r>
    <r>
      <rPr>
        <b/>
        <sz val="11"/>
        <color theme="1"/>
        <rFont val="Calibri"/>
        <family val="2"/>
        <scheme val="minor"/>
      </rPr>
      <t xml:space="preserve">DXMH_VT_004 </t>
    </r>
    <r>
      <rPr>
        <sz val="11"/>
        <color theme="1"/>
        <rFont val="Calibri"/>
        <family val="2"/>
        <scheme val="minor"/>
      </rPr>
      <t>hoàn thành</t>
    </r>
  </si>
  <si>
    <t>Login vào hệ thống bằng acc Trưởng Dự án</t>
  </si>
  <si>
    <t>Có thông báo cần phê duyệt hoàn thành Task mua hàng được gởi tới.</t>
  </si>
  <si>
    <t>Mở thông báo. Verify thông báo phê duyệt hoàn thành Task mua hàng.</t>
  </si>
  <si>
    <t>Click vào nút  để xác nhận task đã hoàn thành.</t>
  </si>
  <si>
    <t>Task mua hàng đã được duyêt hoàn thành.</t>
  </si>
  <si>
    <r>
      <t xml:space="preserve">Thực hiện sau khi TC </t>
    </r>
    <r>
      <rPr>
        <b/>
        <sz val="11"/>
        <color theme="1"/>
        <rFont val="Calibri"/>
        <family val="2"/>
        <scheme val="minor"/>
      </rPr>
      <t>DXMH_VT_005</t>
    </r>
    <r>
      <rPr>
        <sz val="11"/>
        <color theme="1"/>
        <rFont val="Calibri"/>
        <family val="2"/>
        <scheme val="minor"/>
      </rPr>
      <t xml:space="preserve"> hoàn thành</t>
    </r>
  </si>
  <si>
    <t>Login vào hệ thống bằng acc của Phó tổng Giám đốc.</t>
  </si>
  <si>
    <t>Có thông báo về việc PTM đã hoàn thành việc mua hàng theo đề xuất.</t>
  </si>
  <si>
    <t>Verify thông báo này.</t>
  </si>
  <si>
    <r>
      <t xml:space="preserve">Thông báo chứa:
1. Thông tin về dự án:
- chứa tên Dự án: </t>
    </r>
    <r>
      <rPr>
        <b/>
        <i/>
        <sz val="11"/>
        <color theme="1"/>
        <rFont val="Calibri"/>
        <family val="2"/>
        <scheme val="minor"/>
      </rPr>
      <t xml:space="preserve">"DA_SG_NhaXH"
- </t>
    </r>
    <r>
      <rPr>
        <sz val="11"/>
        <color theme="1"/>
        <rFont val="Calibri"/>
        <family val="2"/>
        <scheme val="minor"/>
      </rPr>
      <t>Tên</t>
    </r>
    <r>
      <rPr>
        <b/>
        <i/>
        <sz val="11"/>
        <color theme="1"/>
        <rFont val="Calibri"/>
        <family val="2"/>
        <scheme val="minor"/>
      </rPr>
      <t xml:space="preserve"> </t>
    </r>
    <r>
      <rPr>
        <sz val="11"/>
        <color theme="1"/>
        <rFont val="Calibri"/>
        <family val="2"/>
        <scheme val="minor"/>
      </rPr>
      <t xml:space="preserve">Trưởng dự án: như </t>
    </r>
    <r>
      <rPr>
        <b/>
        <i/>
        <sz val="11"/>
        <color theme="1"/>
        <rFont val="Calibri"/>
        <family val="2"/>
        <scheme val="minor"/>
      </rPr>
      <t xml:space="preserve">Pre1
- </t>
    </r>
    <r>
      <rPr>
        <sz val="11"/>
        <color theme="1"/>
        <rFont val="Calibri"/>
        <family val="2"/>
        <scheme val="minor"/>
      </rPr>
      <t>Tên</t>
    </r>
    <r>
      <rPr>
        <b/>
        <i/>
        <sz val="11"/>
        <color theme="1"/>
        <rFont val="Calibri"/>
        <family val="2"/>
        <scheme val="minor"/>
      </rPr>
      <t xml:space="preserve"> </t>
    </r>
    <r>
      <rPr>
        <sz val="11"/>
        <color theme="1"/>
        <rFont val="Calibri"/>
        <family val="2"/>
        <scheme val="minor"/>
      </rPr>
      <t xml:space="preserve">Trưởng phòng thương mại
2. Thông tin các mặt hàng được đề xuất: </t>
    </r>
    <r>
      <rPr>
        <b/>
        <sz val="11"/>
        <color theme="1"/>
        <rFont val="Calibri"/>
        <family val="2"/>
        <scheme val="minor"/>
      </rPr>
      <t xml:space="preserve">Tên hàng, ĐVT, Số lượng
</t>
    </r>
    <r>
      <rPr>
        <b/>
        <i/>
        <sz val="11"/>
        <color theme="1"/>
        <rFont val="Calibri"/>
        <family val="2"/>
        <scheme val="minor"/>
      </rPr>
      <t>Xi măng, Bao, 200
Sắt, Tấn, 40</t>
    </r>
    <r>
      <rPr>
        <b/>
        <sz val="11"/>
        <color theme="1"/>
        <rFont val="Calibri"/>
        <family val="2"/>
        <scheme val="minor"/>
      </rPr>
      <t xml:space="preserve">
 </t>
    </r>
  </si>
  <si>
    <t>Verify thông báo gửi Phó tổng Giám đốc (PTGD) sau khi PTM hoàn thành mua hàng để kết thúc quy trình DXMH.</t>
  </si>
  <si>
    <r>
      <t xml:space="preserve">Scenario: </t>
    </r>
    <r>
      <rPr>
        <sz val="11"/>
        <color theme="1"/>
        <rFont val="Calibri"/>
        <family val="2"/>
        <scheme val="minor"/>
      </rPr>
      <t>Chạy quy trình đề xuất mua Vật tư</t>
    </r>
    <r>
      <rPr>
        <b/>
        <sz val="11"/>
        <color theme="1"/>
        <rFont val="Calibri"/>
        <family val="2"/>
        <scheme val="minor"/>
      </rPr>
      <t xml:space="preserve">
Description: </t>
    </r>
    <r>
      <rPr>
        <sz val="11"/>
        <color theme="1"/>
        <rFont val="Calibri"/>
        <family val="2"/>
        <scheme val="minor"/>
      </rPr>
      <t>Chức năng này cho phép nhân viên công ty SOCON (người được cung cấp quyền) tạo 1 đề xuất mua Vật tư/ Thiết bị/ Dụng cụ</t>
    </r>
    <r>
      <rPr>
        <b/>
        <sz val="11"/>
        <color theme="1"/>
        <rFont val="Calibri"/>
        <family val="2"/>
        <scheme val="minor"/>
      </rPr>
      <t xml:space="preserve">
Yêu cầu chung: </t>
    </r>
    <r>
      <rPr>
        <sz val="11"/>
        <color theme="1"/>
        <rFont val="Calibri"/>
        <family val="2"/>
        <scheme val="minor"/>
      </rPr>
      <t xml:space="preserve">Sử dụng </t>
    </r>
    <r>
      <rPr>
        <b/>
        <sz val="11"/>
        <color theme="1"/>
        <rFont val="Calibri"/>
        <family val="2"/>
        <scheme val="minor"/>
      </rPr>
      <t xml:space="preserve">Opera </t>
    </r>
    <r>
      <rPr>
        <sz val="11"/>
        <color theme="1"/>
        <rFont val="Calibri"/>
        <family val="2"/>
        <scheme val="minor"/>
      </rPr>
      <t xml:space="preserve">với phiên bản mới nhất để test
</t>
    </r>
    <r>
      <rPr>
        <b/>
        <sz val="11"/>
        <color theme="1"/>
        <rFont val="Calibri"/>
        <family val="2"/>
        <scheme val="minor"/>
      </rPr>
      <t/>
    </r>
  </si>
  <si>
    <t xml:space="preserve">Verify các cảnh báo khi vượt các deadline trong quy trình DXMH </t>
  </si>
  <si>
    <t>DXMH_VT_007</t>
  </si>
  <si>
    <r>
      <t xml:space="preserve">- Bảng để nhập vật tư chứa: Tên mặt hàng được đề xuất với số lượng về:
</t>
    </r>
    <r>
      <rPr>
        <b/>
        <sz val="11"/>
        <color theme="1"/>
        <rFont val="Calibri"/>
        <family val="2"/>
        <scheme val="minor"/>
      </rPr>
      <t xml:space="preserve">1.Dự toán
2.Đã cấp
3. Đề nghị
4. Lũy kế
- </t>
    </r>
    <r>
      <rPr>
        <sz val="11"/>
        <color theme="1"/>
        <rFont val="Calibri"/>
        <family val="2"/>
        <scheme val="minor"/>
      </rPr>
      <t>Cột Đề nghị có màu khác với những cột còn lại.</t>
    </r>
  </si>
  <si>
    <t>Xổ DropDown chỗ cột Tên mặt hàng. Verify các giá trị được liệt kê.</t>
  </si>
  <si>
    <r>
      <t>Dropdown Tên mặt hàng chứa mặt hàng  giống như trong Danh sách dự toán khối lượng vật tư (</t>
    </r>
    <r>
      <rPr>
        <b/>
        <i/>
        <sz val="11"/>
        <color theme="1"/>
        <rFont val="Calibri"/>
        <family val="2"/>
        <scheme val="minor"/>
      </rPr>
      <t>Xi măng, Sắt, Thép, Sơn)</t>
    </r>
  </si>
  <si>
    <r>
      <t>Thông báo chứa:
1. Thông tin về dự án:
- chứa tên Dự án:</t>
    </r>
    <r>
      <rPr>
        <b/>
        <i/>
        <sz val="11"/>
        <color theme="1"/>
        <rFont val="Calibri"/>
        <family val="2"/>
        <scheme val="minor"/>
      </rPr>
      <t xml:space="preserve"> "DA_SG_NhaXH"</t>
    </r>
    <r>
      <rPr>
        <sz val="11"/>
        <color theme="1"/>
        <rFont val="Calibri"/>
        <family val="2"/>
        <scheme val="minor"/>
      </rPr>
      <t xml:space="preserve">
- Tên Trưởng dự án: như Pre1
- Tên Trưởng phòng thương mại
2. Thông tin các mặt hàng được đề xuất và số lượng (Dự toán, Đã cấp, Đề nghị, Lũy kế):
 -</t>
    </r>
    <r>
      <rPr>
        <b/>
        <i/>
        <sz val="11"/>
        <color theme="1"/>
        <rFont val="Calibri"/>
        <family val="2"/>
        <scheme val="minor"/>
      </rPr>
      <t xml:space="preserve"> Xi măng DVT: bao; Dự toán: 100, Đã cấp:0; Đề nghị: 200, Lũy kế: 200)
 - Sắt ( DVT: Tấn; Dự toán: 50, Đã cấp:0; Đề nghị: 40, Lũy kế: 40)</t>
    </r>
    <r>
      <rPr>
        <sz val="11"/>
        <color theme="1"/>
        <rFont val="Calibri"/>
        <family val="2"/>
        <scheme val="minor"/>
      </rPr>
      <t xml:space="preserve">
Dòng Xi măng sẽ có màu đỏ vì lũy kế vượt 80% dự toán.
</t>
    </r>
  </si>
  <si>
    <t>Login vào hệ thống bằng acc của Quản sự công trường và tạo 1 đề xuất mua hàng.</t>
  </si>
  <si>
    <t>Điền thông tin dự án và Trưởng dự án cho Form  khởi động quy trình DXMH vật tư.
Click nút để tiếp tục quy trình</t>
  </si>
  <si>
    <t>Form khởi động quy trình mua hàng xuất hiện để điền thông tin chung của dự án.</t>
  </si>
  <si>
    <t>Form  đề xuất mua vật tư  hiển thị.</t>
  </si>
  <si>
    <r>
      <t xml:space="preserve">Pre1:
          </t>
    </r>
    <r>
      <rPr>
        <sz val="11"/>
        <color theme="1"/>
        <rFont val="Calibri"/>
        <family val="2"/>
        <scheme val="minor"/>
      </rPr>
      <t xml:space="preserve">1. Tạo 1 dự án có tên </t>
    </r>
    <r>
      <rPr>
        <b/>
        <i/>
        <sz val="11"/>
        <color theme="1"/>
        <rFont val="Calibri"/>
        <family val="2"/>
        <scheme val="minor"/>
      </rPr>
      <t>"DA_SG_NhaXH"</t>
    </r>
    <r>
      <rPr>
        <sz val="11"/>
        <color theme="1"/>
        <rFont val="Calibri"/>
        <family val="2"/>
        <scheme val="minor"/>
      </rPr>
      <t xml:space="preserve"> với các thành viên có các quyền sau:
Tổng Giám đốc (TGĐ), Phó Tổng Giám đốc (PGĐ), Trưởng dự án (TDA), Trưởng phòng thương mại (TPTM), Quản sự công trường (QSCT) có quyền đề xuất mua hàng.</t>
    </r>
    <r>
      <rPr>
        <b/>
        <sz val="11"/>
        <color theme="1"/>
        <rFont val="Calibri"/>
        <family val="2"/>
        <scheme val="minor"/>
      </rPr>
      <t xml:space="preserve">
           </t>
    </r>
    <r>
      <rPr>
        <sz val="11"/>
        <color theme="1"/>
        <rFont val="Calibri"/>
        <family val="2"/>
        <scheme val="minor"/>
      </rPr>
      <t>2.  Import 1 danh sách khối lượng Vật tư/Dụng cụ/ Thiết bị dự toán cho Dự án này</t>
    </r>
    <r>
      <rPr>
        <b/>
        <sz val="11"/>
        <color theme="1"/>
        <rFont val="Calibri"/>
        <family val="2"/>
        <scheme val="minor"/>
      </rPr>
      <t xml:space="preserve">
  vd:</t>
    </r>
    <r>
      <rPr>
        <sz val="11"/>
        <color theme="1"/>
        <rFont val="Calibri"/>
        <family val="2"/>
        <scheme val="minor"/>
      </rPr>
      <t xml:space="preserve"> Import dự toán khối lượng Vật tư như sau:</t>
    </r>
    <r>
      <rPr>
        <b/>
        <sz val="11"/>
        <color theme="1"/>
        <rFont val="Calibri"/>
        <family val="2"/>
        <scheme val="minor"/>
      </rPr>
      <t xml:space="preserve"> </t>
    </r>
    <r>
      <rPr>
        <b/>
        <i/>
        <sz val="11"/>
        <color theme="1"/>
        <rFont val="Calibri"/>
        <family val="2"/>
        <scheme val="minor"/>
      </rPr>
      <t>Xi Măng (ĐVT: bao, Số lượng 100 bao); Sắt (ĐVT: Tấn, Số lượng 50); Thép (ĐVT: Tấn, Số lượng: 50); Sơn (ĐVT: Thùng, Số lượng: 300)</t>
    </r>
  </si>
  <si>
    <t>Trên bảng đề xuất vật tư, thử đề xuất mua:
1. Sắt: 60 tấn
2. Thép: 20 tấn.
Verify số lượng Đã cấp, Đề nghị, Lũy Kế của các mặt hàng trên bảng đề xuất vật tư.</t>
  </si>
  <si>
    <r>
      <t xml:space="preserve">Trên bảng đề xuất vật tư:
</t>
    </r>
    <r>
      <rPr>
        <b/>
        <i/>
        <sz val="11"/>
        <color theme="1"/>
        <rFont val="Calibri"/>
        <family val="2"/>
        <scheme val="minor"/>
      </rPr>
      <t>1. Sắt (Dự toán: 50, Đã cấp: 40, Đề nghị: 50, Lũy kế: 90)
2. Thép (Dự toán: 50, Đã cấp: 0, Đề nghị: 20, Lũy kế: 20)</t>
    </r>
  </si>
  <si>
    <r>
      <t>Thử xóa 1 mặt hàng ra khỏi bảng đề xuất (vd:</t>
    </r>
    <r>
      <rPr>
        <b/>
        <i/>
        <sz val="11"/>
        <color theme="1"/>
        <rFont val="Calibri"/>
        <family val="2"/>
        <scheme val="minor"/>
      </rPr>
      <t xml:space="preserve"> Thép)</t>
    </r>
  </si>
  <si>
    <t>Xóa thành công.</t>
  </si>
  <si>
    <t>Click nút để hoàn thành đề xuất.</t>
  </si>
  <si>
    <r>
      <t xml:space="preserve">Thực hiện sau khi </t>
    </r>
    <r>
      <rPr>
        <b/>
        <sz val="11"/>
        <color theme="1"/>
        <rFont val="Calibri"/>
        <family val="2"/>
        <scheme val="minor"/>
      </rPr>
      <t>DXMH_VT_006</t>
    </r>
    <r>
      <rPr>
        <sz val="11"/>
        <color theme="1"/>
        <rFont val="Calibri"/>
        <family val="2"/>
        <scheme val="minor"/>
      </rPr>
      <t xml:space="preserve"> hoàn thành
(Sử dụng Dự án  </t>
    </r>
    <r>
      <rPr>
        <b/>
        <i/>
        <sz val="11"/>
        <color theme="1"/>
        <rFont val="Calibri"/>
        <family val="2"/>
        <scheme val="minor"/>
      </rPr>
      <t xml:space="preserve">"DA_SG_NhaXH" </t>
    </r>
    <r>
      <rPr>
        <sz val="11"/>
        <color theme="1"/>
        <rFont val="Calibri"/>
        <family val="2"/>
        <scheme val="minor"/>
      </rPr>
      <t xml:space="preserve">với bản dự toán khối lượng vật tư giống như </t>
    </r>
    <r>
      <rPr>
        <b/>
        <sz val="11"/>
        <color theme="1"/>
        <rFont val="Calibri"/>
        <family val="2"/>
        <scheme val="minor"/>
      </rPr>
      <t xml:space="preserve">Pre-conditon  </t>
    </r>
    <r>
      <rPr>
        <sz val="11"/>
        <color theme="1"/>
        <rFont val="Calibri"/>
        <family val="2"/>
        <scheme val="minor"/>
      </rPr>
      <t>của</t>
    </r>
    <r>
      <rPr>
        <b/>
        <sz val="11"/>
        <color theme="1"/>
        <rFont val="Calibri"/>
        <family val="2"/>
        <scheme val="minor"/>
      </rPr>
      <t xml:space="preserve"> </t>
    </r>
    <r>
      <rPr>
        <sz val="11"/>
        <color theme="1"/>
        <rFont val="Calibri"/>
        <family val="2"/>
        <scheme val="minor"/>
      </rPr>
      <t>TC</t>
    </r>
    <r>
      <rPr>
        <b/>
        <sz val="11"/>
        <color theme="1"/>
        <rFont val="Calibri"/>
        <family val="2"/>
        <scheme val="minor"/>
      </rPr>
      <t xml:space="preserve"> DXMH_VT_001)</t>
    </r>
  </si>
  <si>
    <t>Hoàn thành đề xuất.</t>
  </si>
  <si>
    <t>DXMH_VT_008</t>
  </si>
  <si>
    <r>
      <t xml:space="preserve">Thực hiện sau khi </t>
    </r>
    <r>
      <rPr>
        <b/>
        <sz val="11"/>
        <color theme="1"/>
        <rFont val="Calibri"/>
        <family val="2"/>
        <scheme val="minor"/>
      </rPr>
      <t>DXMH_VT_007</t>
    </r>
    <r>
      <rPr>
        <sz val="11"/>
        <color theme="1"/>
        <rFont val="Calibri"/>
        <family val="2"/>
        <scheme val="minor"/>
      </rPr>
      <t xml:space="preserve"> hoàn thành</t>
    </r>
  </si>
  <si>
    <t>Login vào hệ thống bằng Account Trưởng Dự án.</t>
  </si>
  <si>
    <t>Có thông báo cần duyệt đề xuất mua hàng được gởi tới.</t>
  </si>
  <si>
    <r>
      <t>Cho Đề xuất nằm chờ quá</t>
    </r>
    <r>
      <rPr>
        <b/>
        <i/>
        <sz val="11"/>
        <color theme="1"/>
        <rFont val="Calibri"/>
        <family val="2"/>
        <scheme val="minor"/>
      </rPr>
      <t xml:space="preserve"> 1 ngày.</t>
    </r>
  </si>
  <si>
    <t>Có cảnh báo cần phải duyệt đề xuất mua hàng gởi đến Trưởng dự án</t>
  </si>
  <si>
    <r>
      <t xml:space="preserve">Trưởng dự án tiến hành duyệt đề xuất. Click nút từ chối để </t>
    </r>
    <r>
      <rPr>
        <b/>
        <sz val="11"/>
        <color theme="1"/>
        <rFont val="Calibri"/>
        <family val="2"/>
        <scheme val="minor"/>
      </rPr>
      <t>KHÔNG</t>
    </r>
    <r>
      <rPr>
        <sz val="11"/>
        <color theme="1"/>
        <rFont val="Calibri"/>
        <family val="2"/>
        <scheme val="minor"/>
      </rPr>
      <t xml:space="preserve"> thông qua đề xuất mua hàng. </t>
    </r>
  </si>
  <si>
    <t>Verify:
1.Số lượng Đã cấp, Lũy kế của vật tư khi được đề xuất mua nhiều lần.
2. Xóa 1 dòng trong bảng đề xuất vật tư</t>
  </si>
  <si>
    <r>
      <t>Verify:
1.Cảnh báo được gởi tới cho Trưởng Dự án trong trường hợp không duyệt đề xuất mua hàng quá 1 thời gian nào đó</t>
    </r>
    <r>
      <rPr>
        <b/>
        <i/>
        <sz val="11"/>
        <color theme="1"/>
        <rFont val="Calibri"/>
        <family val="2"/>
        <scheme val="minor"/>
      </rPr>
      <t xml:space="preserve"> (1 ngày).
</t>
    </r>
    <r>
      <rPr>
        <sz val="11"/>
        <color theme="1"/>
        <rFont val="Calibri"/>
        <family val="2"/>
        <scheme val="minor"/>
      </rPr>
      <t xml:space="preserve">2. Quy trình dừng khi Trưởng DA </t>
    </r>
    <r>
      <rPr>
        <b/>
        <sz val="11"/>
        <color theme="1"/>
        <rFont val="Calibri"/>
        <family val="2"/>
        <scheme val="minor"/>
      </rPr>
      <t>KHÔNG</t>
    </r>
    <r>
      <rPr>
        <sz val="11"/>
        <color theme="1"/>
        <rFont val="Calibri"/>
        <family val="2"/>
        <scheme val="minor"/>
      </rPr>
      <t xml:space="preserve"> thông qua đề xuât.</t>
    </r>
  </si>
  <si>
    <t>Cửa để ghi lại lý do không thông qua xuất hiện.</t>
  </si>
  <si>
    <t>Trưởng DA ghi lý do từ chối thông qua.
Click nút để submit.</t>
  </si>
  <si>
    <t>Quy trình DXMH dừng lại.</t>
  </si>
  <si>
    <t>Log out khỏi tài khoản Trưởng DA.
Login lại vào hệ thống bằng acc của Quản sự công trường.</t>
  </si>
  <si>
    <t>Login thành công.
Có thông báo về đề xuất mua hàng KHÔNG được thông qua.</t>
  </si>
  <si>
    <t>Mở thông báo. Verify thông báo này.</t>
  </si>
  <si>
    <t>Thông báo có chứa các thông tin về:
1. Tên Dự án
2. Tên Trưởng Dự Án
3. Lý do Trưởng Dự án KHÔNG thông qua đề xuất mua hàng.
Quy trình DXMH dừng lại.</t>
  </si>
  <si>
    <t>Quy trình ĐXMH Vật tư</t>
  </si>
  <si>
    <t>DXMH_VT_009</t>
  </si>
  <si>
    <r>
      <t xml:space="preserve">Verify:
1. Cảnh báo nhắc nhở khi PMT không thực hiện task mua hàng theo đề xuất quá </t>
    </r>
    <r>
      <rPr>
        <b/>
        <i/>
        <sz val="11"/>
        <color theme="1"/>
        <rFont val="Calibri"/>
        <family val="2"/>
        <scheme val="minor"/>
      </rPr>
      <t>5 ngày</t>
    </r>
  </si>
  <si>
    <r>
      <t xml:space="preserve">Login acc của Quản sự công trường để tạo 1 ĐXMH vật tư cho Dự án </t>
    </r>
    <r>
      <rPr>
        <b/>
        <i/>
        <sz val="11"/>
        <color theme="1"/>
        <rFont val="Calibri"/>
        <family val="2"/>
        <scheme val="minor"/>
      </rPr>
      <t xml:space="preserve">DA_SG_NhaXH.
</t>
    </r>
  </si>
  <si>
    <t>Log out.
Login lại vào hệ thống bằng acc của Trưởng DA.</t>
  </si>
  <si>
    <t>Trưởng DA tiến hành duyệt và thông qua đề xuất mua hàng.</t>
  </si>
  <si>
    <t>Task mua hàng dựa trên đề xuất mua hàng được tạo ra cho Trưởng phòng Thương mại (PTM).</t>
  </si>
  <si>
    <t>Log out khỏi acc Trưởng DA.</t>
  </si>
  <si>
    <t>5 ngày sau, log in vào hệ thống bằng acc của Trưởng phòng thương mại.</t>
  </si>
  <si>
    <r>
      <t xml:space="preserve">Login thành công.
Có cảnh báo nhắc nhở phải thực hiện Task mua hàng theo đề xuất mua hàng cho Dự án </t>
    </r>
    <r>
      <rPr>
        <b/>
        <i/>
        <sz val="11"/>
        <color theme="1"/>
        <rFont val="Calibri"/>
        <family val="2"/>
        <scheme val="minor"/>
      </rPr>
      <t>DA_SG_NhaXH.</t>
    </r>
  </si>
  <si>
    <t>Quy trình tiếp tục.</t>
  </si>
  <si>
    <t>DXMH_VT_010</t>
  </si>
  <si>
    <t xml:space="preserve">Verify khi Trưởng DA yêu cầu tiến hành lại task mua hàng.
</t>
  </si>
  <si>
    <r>
      <t xml:space="preserve">Tiếp tục </t>
    </r>
    <r>
      <rPr>
        <b/>
        <sz val="11"/>
        <color theme="1"/>
        <rFont val="Calibri"/>
        <family val="2"/>
        <scheme val="minor"/>
      </rPr>
      <t>DXMH_VT_009</t>
    </r>
  </si>
  <si>
    <r>
      <t xml:space="preserve">Sử dụng dự án </t>
    </r>
    <r>
      <rPr>
        <b/>
        <i/>
        <sz val="11"/>
        <color theme="1"/>
        <rFont val="Calibri"/>
        <family val="2"/>
        <scheme val="minor"/>
      </rPr>
      <t>DA_SG_NhaXH</t>
    </r>
    <r>
      <rPr>
        <sz val="11"/>
        <color theme="1"/>
        <rFont val="Calibri"/>
        <family val="2"/>
        <scheme val="minor"/>
      </rPr>
      <t xml:space="preserve"> và bảng dự toán khối lượng vật tư theo </t>
    </r>
    <r>
      <rPr>
        <b/>
        <sz val="11"/>
        <color theme="1"/>
        <rFont val="Calibri"/>
        <family val="2"/>
        <scheme val="minor"/>
      </rPr>
      <t>Pre-condition</t>
    </r>
    <r>
      <rPr>
        <sz val="11"/>
        <color theme="1"/>
        <rFont val="Calibri"/>
        <family val="2"/>
        <scheme val="minor"/>
      </rPr>
      <t xml:space="preserve"> ở </t>
    </r>
    <r>
      <rPr>
        <b/>
        <sz val="11"/>
        <color theme="1"/>
        <rFont val="Calibri"/>
        <family val="2"/>
        <scheme val="minor"/>
      </rPr>
      <t>DXMH_VT_001</t>
    </r>
  </si>
  <si>
    <t xml:space="preserve">Login bằng acc của Trưởng Dự án.
</t>
  </si>
  <si>
    <t>Trưởng phòng Thương mại bấm nút hoàn thành task.</t>
  </si>
  <si>
    <t>Có thông báo nhắc cần phê duyệt hoàn thành task mua hàng.</t>
  </si>
  <si>
    <t>Mở thông báo và yêu cầu tiến hành lại task mua hàng.</t>
  </si>
  <si>
    <t>Logout.
Login bằng acc của Trưởng Phòng thương mại.</t>
  </si>
  <si>
    <t>Có thông báo chỉ rõ Task mua hàng không được duyệt và tiến hành lại.
Task mua hàng theo đề xuất mua hàng cho Dự án DA_SG_NhaXH chưa hoàn thành.</t>
  </si>
  <si>
    <t>DXMH_DSVT_001</t>
  </si>
  <si>
    <r>
      <t xml:space="preserve">Chuẩn bị 2 account:
1. </t>
    </r>
    <r>
      <rPr>
        <b/>
        <sz val="11"/>
        <color theme="1"/>
        <rFont val="Calibri"/>
        <family val="2"/>
        <scheme val="minor"/>
      </rPr>
      <t>Acc1:</t>
    </r>
    <r>
      <rPr>
        <sz val="11"/>
        <color theme="1"/>
        <rFont val="Calibri"/>
        <family val="2"/>
        <scheme val="minor"/>
      </rPr>
      <t xml:space="preserve"> không có quyền quản lý danh sách các đề xuất mua hàng.
2. </t>
    </r>
    <r>
      <rPr>
        <b/>
        <sz val="11"/>
        <color theme="1"/>
        <rFont val="Calibri"/>
        <family val="2"/>
        <scheme val="minor"/>
      </rPr>
      <t>Acc2:</t>
    </r>
    <r>
      <rPr>
        <sz val="11"/>
        <color theme="1"/>
        <rFont val="Calibri"/>
        <family val="2"/>
        <scheme val="minor"/>
      </rPr>
      <t xml:space="preserve"> được cấp quyền quản lý các đề xuất.</t>
    </r>
  </si>
  <si>
    <r>
      <t xml:space="preserve">Verify:
Những user có quyền quản lý thì có thể xem và xuất ra file định dạng </t>
    </r>
    <r>
      <rPr>
        <b/>
        <sz val="11"/>
        <color theme="1"/>
        <rFont val="Calibri"/>
        <family val="2"/>
        <scheme val="minor"/>
      </rPr>
      <t>pdf</t>
    </r>
    <r>
      <rPr>
        <sz val="11"/>
        <color theme="1"/>
        <rFont val="Calibri"/>
        <family val="2"/>
        <scheme val="minor"/>
      </rPr>
      <t xml:space="preserve"> cho các đề xuất mua hàng</t>
    </r>
  </si>
  <si>
    <t>Không thể thực hiện được chức năng này.</t>
  </si>
  <si>
    <r>
      <t xml:space="preserve">Login vào hệ thống với </t>
    </r>
    <r>
      <rPr>
        <b/>
        <sz val="11"/>
        <color theme="1"/>
        <rFont val="Calibri"/>
        <family val="2"/>
        <scheme val="minor"/>
      </rPr>
      <t>Acc1.</t>
    </r>
  </si>
  <si>
    <r>
      <t xml:space="preserve">Log out.
Login bằng </t>
    </r>
    <r>
      <rPr>
        <b/>
        <sz val="11"/>
        <color theme="1"/>
        <rFont val="Calibri"/>
        <family val="2"/>
        <scheme val="minor"/>
      </rPr>
      <t>Acc2.</t>
    </r>
  </si>
  <si>
    <t>Đến màn hình quản lý danh sách đề xuất mua hàng và thử export các đề xuất mua hàng.</t>
  </si>
  <si>
    <t>Đến màn hình quản lý danh sách đề xuất mua hàng và thử export 1 đề xuất mua hàng.</t>
  </si>
  <si>
    <t>Export sang file định dạng pdf thành công.</t>
  </si>
  <si>
    <t>Chọn nhiều đề xuất cùng 1 luc và tiến hành export ra file pdf.</t>
  </si>
  <si>
    <t>Export thành công.</t>
  </si>
  <si>
    <t>Quy trình ĐXMH Thiết bị</t>
  </si>
  <si>
    <r>
      <t xml:space="preserve">Lặp lại testcase </t>
    </r>
    <r>
      <rPr>
        <b/>
        <sz val="11"/>
        <color theme="1"/>
        <rFont val="Calibri"/>
        <family val="2"/>
        <scheme val="minor"/>
      </rPr>
      <t xml:space="preserve">DXMH_VT_001 đến DXMH_VT_010 </t>
    </r>
    <r>
      <rPr>
        <sz val="11"/>
        <color theme="1"/>
        <rFont val="Calibri"/>
        <family val="2"/>
        <scheme val="minor"/>
      </rPr>
      <t xml:space="preserve">với điều kiện chọn loại Hàng Hóa là </t>
    </r>
    <r>
      <rPr>
        <b/>
        <sz val="11"/>
        <color theme="1"/>
        <rFont val="Calibri"/>
        <family val="2"/>
        <scheme val="minor"/>
      </rPr>
      <t>Thiết bị</t>
    </r>
  </si>
  <si>
    <t>Verify phân quyền quản lý danh sách các Đề xuất mua Vât tư của quy trình DXMH</t>
  </si>
  <si>
    <t>Verify các màn hình hoạt động theo quy trình DXMH Thiết bị</t>
  </si>
  <si>
    <t>Verify phân quyền quản lý danh sách các Đề xuất mua Thiết bị của quy trình DXMH</t>
  </si>
  <si>
    <r>
      <t>Lặp lại testcase DXMH_DSVT_001</t>
    </r>
    <r>
      <rPr>
        <b/>
        <sz val="11"/>
        <color theme="1"/>
        <rFont val="Calibri"/>
        <family val="2"/>
        <scheme val="minor"/>
      </rPr>
      <t xml:space="preserve"> </t>
    </r>
    <r>
      <rPr>
        <sz val="11"/>
        <color theme="1"/>
        <rFont val="Calibri"/>
        <family val="2"/>
        <scheme val="minor"/>
      </rPr>
      <t xml:space="preserve">với điều kiện là danh sách các Đề xuất mua </t>
    </r>
    <r>
      <rPr>
        <b/>
        <sz val="11"/>
        <color theme="1"/>
        <rFont val="Calibri"/>
        <family val="2"/>
        <scheme val="minor"/>
      </rPr>
      <t>Thiết bị</t>
    </r>
  </si>
  <si>
    <t>Quy trình ĐXMH Dụng cụ</t>
  </si>
  <si>
    <t>Verify các màn hình hoạt động theo quy trình DXMH Dụng cụ</t>
  </si>
  <si>
    <t>Verify phân quyền quản lý danh sách các Đề xuất mua Dụng cụ của quy trình DXMH</t>
  </si>
  <si>
    <r>
      <t xml:space="preserve">Lặp lại testcase </t>
    </r>
    <r>
      <rPr>
        <b/>
        <sz val="11"/>
        <color theme="1"/>
        <rFont val="Calibri"/>
        <family val="2"/>
        <scheme val="minor"/>
      </rPr>
      <t xml:space="preserve">DXMH_VT_001 đến DXMH_VT_010 </t>
    </r>
    <r>
      <rPr>
        <sz val="11"/>
        <color theme="1"/>
        <rFont val="Calibri"/>
        <family val="2"/>
        <scheme val="minor"/>
      </rPr>
      <t xml:space="preserve">với điều kiện chọn loại Hàng Hóa là </t>
    </r>
    <r>
      <rPr>
        <b/>
        <sz val="11"/>
        <color theme="1"/>
        <rFont val="Calibri"/>
        <family val="2"/>
        <scheme val="minor"/>
      </rPr>
      <t>Dụng cụ</t>
    </r>
  </si>
  <si>
    <r>
      <t>Lặp lại testcase DXMH_DSVT_001</t>
    </r>
    <r>
      <rPr>
        <b/>
        <sz val="11"/>
        <color theme="1"/>
        <rFont val="Calibri"/>
        <family val="2"/>
        <scheme val="minor"/>
      </rPr>
      <t xml:space="preserve"> </t>
    </r>
    <r>
      <rPr>
        <sz val="11"/>
        <color theme="1"/>
        <rFont val="Calibri"/>
        <family val="2"/>
        <scheme val="minor"/>
      </rPr>
      <t xml:space="preserve">với điều kiện là danh sách các Đề xuất mua </t>
    </r>
    <r>
      <rPr>
        <b/>
        <sz val="11"/>
        <color theme="1"/>
        <rFont val="Calibri"/>
        <family val="2"/>
        <scheme val="minor"/>
      </rPr>
      <t>Dụng cụ</t>
    </r>
  </si>
  <si>
    <t>Mẫu test case hệ thống CRM  ( đưa CRM ra ngoài cho user Extranet)</t>
  </si>
  <si>
    <t>Quy định chung trong hệ thống CRM MH</t>
  </si>
  <si>
    <t>TC_ACC_001</t>
  </si>
  <si>
    <t>Verify Account phai chua it nhat 7 ki tu</t>
  </si>
  <si>
    <t>Mở Webbrowers, truy cập vào hệ thống.</t>
  </si>
  <si>
    <t>Bấm nút OK</t>
  </si>
  <si>
    <r>
      <t>Nhập acc có 6 kí tự (vd: "</t>
    </r>
    <r>
      <rPr>
        <i/>
        <sz val="11"/>
        <color theme="1"/>
        <rFont val="Calibri"/>
        <family val="2"/>
        <scheme val="minor"/>
      </rPr>
      <t>user_01")</t>
    </r>
  </si>
  <si>
    <t>Hệ thống sẽ thông báo lỗi là acc phải có ít nhất 7 kí tự</t>
  </si>
  <si>
    <t>Fail
Hệ thống không thông báo lỗi</t>
  </si>
  <si>
    <t>TC_ACC_002</t>
  </si>
  <si>
    <r>
      <t>Nhập acc có 7 kí tự (vd: "</t>
    </r>
    <r>
      <rPr>
        <i/>
        <sz val="11"/>
        <color theme="1"/>
        <rFont val="Calibri"/>
        <family val="2"/>
        <scheme val="minor"/>
      </rPr>
      <t>user_001")</t>
    </r>
  </si>
  <si>
    <t>Hệ thống sẽ KHÔNG thông báo lỗi</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</si>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</sst>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1"/>
      <name val="Calibri"/>
      <family val="2"/>
      <scheme val="minor"/>
    </font>
    <font>
      <sz val="11"/>
      <color rgb="FF9C6500"/>
      <name val="Calibri"/>
      <family val="2"/>
      <scheme val="minor"/>
    </font>
    <font>
      <i/>
      <sz val="11"/>
      <color theme="1"/>
      <name val="Calibri"/>
      <family val="2"/>
      <charset val="204"/>
      <scheme val="minor"/>
    </font>
    <font>
      <b/>
      <sz val="11"/>
      <color theme="1"/>
      <name val="Calibri"/>
      <family val="2"/>
      <charset val="204"/>
      <scheme val="minor"/>
    </font>
    <font>
      <b/>
      <i/>
      <sz val="11"/>
      <name val="Calibri"/>
      <family val="2"/>
      <charset val="204"/>
      <scheme val="minor"/>
    </font>
    <font>
      <b/>
      <sz val="11"/>
      <color theme="1"/>
      <name val="Calibri"/>
      <family val="2"/>
      <charset val="163"/>
      <scheme val="minor"/>
    </font>
    <font>
      <b/>
      <i/>
      <sz val="11"/>
      <color theme="1"/>
      <name val="Calibri"/>
      <family val="2"/>
      <scheme val="minor"/>
    </font>
    <font>
      <i/>
      <sz val="11"/>
      <color theme="1"/>
      <name val="Calibri"/>
      <family val="2"/>
      <scheme val="minor"/>
    </font>
  </fonts>
  <fills count="16">
    <fill>
      <patternFill patternType="none"/>
    </fill>
    <fill>
      <patternFill patternType="gray125"/>
    </fill>
    <fill>
      <patternFill patternType="solid">
        <fgColor rgb="FFFFCC99"/>
      </patternFill>
    </fill>
    <fill>
      <patternFill patternType="solid">
        <fgColor theme="5"/>
      </patternFill>
    </fill>
    <fill>
      <patternFill patternType="solid">
        <fgColor rgb="FFFFEB9C"/>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FFDE75"/>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92D050"/>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slantDashDot">
        <color theme="3" tint="0.39994506668294322"/>
      </bottom>
      <diagonal/>
    </border>
    <border>
      <left/>
      <right/>
      <top/>
      <bottom style="slantDashDot">
        <color theme="3" tint="0.39994506668294322"/>
      </bottom>
      <diagonal/>
    </border>
    <border>
      <left/>
      <right/>
      <top style="slantDashDot">
        <color theme="3" tint="0.39994506668294322"/>
      </top>
      <bottom style="thin">
        <color indexed="64"/>
      </bottom>
      <diagonal/>
    </border>
    <border>
      <left/>
      <right style="thin">
        <color indexed="64"/>
      </right>
      <top style="slantDashDot">
        <color theme="3" tint="0.39994506668294322"/>
      </top>
      <bottom style="thin">
        <color indexed="64"/>
      </bottom>
      <diagonal/>
    </border>
    <border>
      <left/>
      <right/>
      <top style="thin">
        <color indexed="64"/>
      </top>
      <bottom style="thin">
        <color indexed="64"/>
      </bottom>
      <diagonal/>
    </border>
    <border>
      <left style="thick">
        <color auto="1"/>
      </left>
      <right/>
      <top/>
      <bottom/>
      <diagonal/>
    </border>
    <border>
      <left/>
      <right style="thick">
        <color auto="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theme="0"/>
      </right>
      <top style="thin">
        <color indexed="64"/>
      </top>
      <bottom style="slantDashDot">
        <color theme="3" tint="0.39994506668294322"/>
      </bottom>
      <diagonal/>
    </border>
    <border>
      <left style="medium">
        <color theme="0"/>
      </left>
      <right style="medium">
        <color theme="0"/>
      </right>
      <top style="thin">
        <color indexed="64"/>
      </top>
      <bottom style="slantDashDot">
        <color theme="3" tint="0.39994506668294322"/>
      </bottom>
      <diagonal/>
    </border>
    <border>
      <left style="medium">
        <color theme="0"/>
      </left>
      <right style="slantDashDot">
        <color theme="3" tint="0.39994506668294322"/>
      </right>
      <top style="thin">
        <color indexed="64"/>
      </top>
      <bottom style="slantDashDot">
        <color theme="3" tint="0.39994506668294322"/>
      </bottom>
      <diagonal/>
    </border>
    <border>
      <left style="thin">
        <color indexed="64"/>
      </left>
      <right/>
      <top style="slantDashDot">
        <color theme="3" tint="0.39994506668294322"/>
      </top>
      <bottom style="thin">
        <color indexed="64"/>
      </bottom>
      <diagonal/>
    </border>
    <border>
      <left style="thin">
        <color indexed="64"/>
      </left>
      <right/>
      <top style="thin">
        <color indexed="64"/>
      </top>
      <bottom/>
      <diagonal/>
    </border>
  </borders>
  <cellStyleXfs count="4">
    <xf numFmtId="0" fontId="0" fillId="0" borderId="0"/>
    <xf numFmtId="0" fontId="1" fillId="2" borderId="1" applyNumberFormat="0" applyAlignment="0" applyProtection="0"/>
    <xf numFmtId="0" fontId="4" fillId="3" borderId="0" applyNumberFormat="0" applyBorder="0" applyAlignment="0" applyProtection="0"/>
    <xf numFmtId="0" fontId="7" fillId="4" borderId="0" applyNumberFormat="0" applyBorder="0" applyAlignment="0" applyProtection="0"/>
  </cellStyleXfs>
  <cellXfs count="187">
    <xf numFmtId="0" fontId="0" fillId="0" borderId="0" xfId="0"/>
    <xf numFmtId="0" fontId="0" fillId="0" borderId="0" xfId="0" applyAlignment="1">
      <alignment vertical="top" wrapText="1"/>
    </xf>
    <xf numFmtId="0" fontId="0" fillId="0" borderId="7" xfId="0" applyBorder="1" applyAlignment="1">
      <alignment vertical="top" wrapText="1"/>
    </xf>
    <xf numFmtId="0" fontId="0" fillId="0" borderId="19" xfId="0" applyBorder="1" applyAlignment="1">
      <alignment vertical="top" wrapText="1"/>
    </xf>
    <xf numFmtId="0" fontId="0" fillId="0" borderId="7" xfId="0" applyBorder="1" applyAlignment="1">
      <alignment vertical="top"/>
    </xf>
    <xf numFmtId="0" fontId="8" fillId="0" borderId="2" xfId="0" applyFont="1" applyBorder="1"/>
    <xf numFmtId="0" fontId="0" fillId="0" borderId="2" xfId="0" applyBorder="1"/>
    <xf numFmtId="0" fontId="8" fillId="0" borderId="3" xfId="0" applyFont="1" applyBorder="1"/>
    <xf numFmtId="0" fontId="0" fillId="0" borderId="3" xfId="0" applyBorder="1"/>
    <xf numFmtId="0" fontId="9" fillId="0" borderId="21" xfId="0" applyFont="1" applyFill="1" applyBorder="1"/>
    <xf numFmtId="0" fontId="10" fillId="7" borderId="3" xfId="0" applyFont="1" applyFill="1" applyBorder="1" applyAlignment="1">
      <alignment horizontal="center"/>
    </xf>
    <xf numFmtId="0" fontId="0" fillId="10" borderId="22" xfId="0" applyFill="1" applyBorder="1"/>
    <xf numFmtId="0" fontId="0" fillId="11" borderId="22" xfId="0" applyFill="1" applyBorder="1"/>
    <xf numFmtId="0" fontId="0" fillId="12" borderId="0" xfId="0" applyFill="1"/>
    <xf numFmtId="0" fontId="0" fillId="0" borderId="2" xfId="0" applyBorder="1" applyAlignment="1">
      <alignment horizontal="center"/>
    </xf>
    <xf numFmtId="0" fontId="0" fillId="0" borderId="3" xfId="0" applyBorder="1" applyAlignment="1">
      <alignment horizontal="center"/>
    </xf>
    <xf numFmtId="0" fontId="0" fillId="9" borderId="22" xfId="0"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11" fillId="0" borderId="0" xfId="0" applyFont="1"/>
    <xf numFmtId="0" fontId="0" fillId="0" borderId="0" xfId="0" applyNumberFormat="1" applyBorder="1" applyAlignment="1">
      <alignment vertical="top" wrapText="1"/>
    </xf>
    <xf numFmtId="0" fontId="0" fillId="0" borderId="0" xfId="0" applyNumberFormat="1" applyBorder="1" applyAlignment="1">
      <alignment horizontal="center" vertical="top" wrapText="1"/>
    </xf>
    <xf numFmtId="10" fontId="0" fillId="0" borderId="19" xfId="0" applyNumberFormat="1" applyBorder="1" applyAlignment="1">
      <alignment vertical="top" wrapText="1"/>
    </xf>
    <xf numFmtId="10" fontId="0" fillId="0" borderId="0" xfId="0" applyNumberFormat="1" applyBorder="1" applyAlignment="1">
      <alignment vertical="top" wrapText="1"/>
    </xf>
    <xf numFmtId="10" fontId="0" fillId="0" borderId="20" xfId="0" applyNumberFormat="1" applyBorder="1" applyAlignment="1">
      <alignment vertical="top" wrapText="1"/>
    </xf>
    <xf numFmtId="0" fontId="2" fillId="5" borderId="24" xfId="1" applyFont="1" applyFill="1" applyBorder="1" applyAlignment="1">
      <alignment horizontal="center" vertical="top" wrapText="1"/>
    </xf>
    <xf numFmtId="0" fontId="2" fillId="5" borderId="25" xfId="1" applyFont="1" applyFill="1" applyBorder="1" applyAlignment="1">
      <alignment horizontal="center" vertical="top" wrapText="1"/>
    </xf>
    <xf numFmtId="49" fontId="2" fillId="5" borderId="25" xfId="1" applyNumberFormat="1" applyFont="1" applyFill="1" applyBorder="1" applyAlignment="1">
      <alignment horizontal="center" vertical="top" wrapText="1"/>
    </xf>
    <xf numFmtId="0" fontId="2" fillId="5" borderId="25" xfId="3" applyFont="1" applyFill="1" applyBorder="1" applyAlignment="1">
      <alignment horizontal="center" vertical="top" wrapText="1"/>
    </xf>
    <xf numFmtId="0" fontId="2" fillId="5" borderId="26" xfId="1" applyFont="1" applyFill="1" applyBorder="1" applyAlignment="1">
      <alignment horizontal="center" vertical="top" wrapText="1"/>
    </xf>
    <xf numFmtId="0" fontId="0" fillId="0" borderId="5" xfId="0" applyBorder="1" applyAlignment="1">
      <alignment vertical="top" wrapText="1"/>
    </xf>
    <xf numFmtId="49" fontId="0" fillId="0" borderId="3" xfId="0" applyNumberFormat="1" applyBorder="1" applyAlignment="1">
      <alignment vertical="top" wrapText="1"/>
    </xf>
    <xf numFmtId="49" fontId="0" fillId="0" borderId="10" xfId="0" applyNumberFormat="1" applyBorder="1" applyAlignment="1">
      <alignment vertical="top" wrapText="1"/>
    </xf>
    <xf numFmtId="49" fontId="0" fillId="0" borderId="4" xfId="0" applyNumberFormat="1" applyBorder="1" applyAlignment="1">
      <alignment vertical="top" wrapText="1"/>
    </xf>
    <xf numFmtId="0" fontId="0" fillId="0" borderId="10"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49" fontId="0" fillId="0" borderId="4" xfId="0" applyNumberFormat="1" applyBorder="1" applyAlignment="1">
      <alignment horizontal="center" vertical="top" wrapText="1"/>
    </xf>
    <xf numFmtId="0" fontId="0" fillId="8" borderId="20" xfId="0" applyFill="1" applyBorder="1" applyAlignment="1">
      <alignment vertical="top" wrapText="1"/>
    </xf>
    <xf numFmtId="0" fontId="0" fillId="0" borderId="0" xfId="0" applyBorder="1" applyAlignment="1">
      <alignment vertical="top" wrapText="1"/>
    </xf>
    <xf numFmtId="0" fontId="0" fillId="0" borderId="20" xfId="0" applyBorder="1" applyAlignment="1">
      <alignment vertical="top" wrapText="1"/>
    </xf>
    <xf numFmtId="49" fontId="0" fillId="0" borderId="3" xfId="0" applyNumberFormat="1"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49" fontId="0" fillId="0" borderId="10" xfId="0" applyNumberFormat="1" applyBorder="1" applyAlignment="1">
      <alignment horizontal="left" vertical="center" wrapText="1"/>
    </xf>
    <xf numFmtId="0" fontId="0" fillId="0" borderId="10" xfId="0" applyBorder="1" applyAlignment="1">
      <alignment horizontal="left" vertical="center" wrapText="1"/>
    </xf>
    <xf numFmtId="49" fontId="0" fillId="0" borderId="10" xfId="0" applyNumberFormat="1" applyBorder="1" applyAlignment="1">
      <alignment horizontal="left" vertical="center"/>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49" fontId="0" fillId="0" borderId="0" xfId="0" applyNumberFormat="1" applyBorder="1" applyAlignment="1">
      <alignment horizontal="center" vertical="top" wrapText="1"/>
    </xf>
    <xf numFmtId="0" fontId="0" fillId="0" borderId="7" xfId="0" applyBorder="1" applyAlignment="1">
      <alignment horizontal="center" vertical="top" wrapText="1"/>
    </xf>
    <xf numFmtId="0" fontId="0" fillId="0" borderId="9" xfId="0" applyBorder="1" applyAlignment="1">
      <alignment horizontal="center" vertical="top" wrapText="1"/>
    </xf>
    <xf numFmtId="49" fontId="0" fillId="0" borderId="9" xfId="0" applyNumberFormat="1" applyBorder="1" applyAlignment="1">
      <alignment horizontal="center" vertical="top" wrapText="1"/>
    </xf>
    <xf numFmtId="0" fontId="0" fillId="0" borderId="13" xfId="0" applyBorder="1" applyAlignment="1">
      <alignment horizontal="center" vertical="top" wrapText="1"/>
    </xf>
    <xf numFmtId="0" fontId="2" fillId="5" borderId="25" xfId="1" applyFont="1" applyFill="1" applyBorder="1" applyAlignment="1">
      <alignment horizontal="center" vertical="center" wrapText="1"/>
    </xf>
    <xf numFmtId="49" fontId="0" fillId="0" borderId="3" xfId="0" quotePrefix="1" applyNumberFormat="1" applyBorder="1" applyAlignment="1">
      <alignment horizontal="center" vertical="center" wrapText="1"/>
    </xf>
    <xf numFmtId="49" fontId="0" fillId="0" borderId="10" xfId="0" applyNumberFormat="1" applyBorder="1" applyAlignment="1">
      <alignment horizontal="center" vertical="center" wrapText="1"/>
    </xf>
    <xf numFmtId="0" fontId="0" fillId="0" borderId="4" xfId="0" applyFill="1"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center" wrapText="1"/>
    </xf>
    <xf numFmtId="0" fontId="0" fillId="0" borderId="6" xfId="0" applyBorder="1" applyAlignment="1">
      <alignment horizontal="center" vertical="center"/>
    </xf>
    <xf numFmtId="0" fontId="0" fillId="0" borderId="10" xfId="0" applyBorder="1" applyAlignment="1">
      <alignment horizontal="left" vertical="center" wrapText="1"/>
    </xf>
    <xf numFmtId="0" fontId="0" fillId="0" borderId="6" xfId="0" applyBorder="1" applyAlignment="1">
      <alignment horizontal="center" vertical="top" wrapText="1"/>
    </xf>
    <xf numFmtId="49" fontId="0" fillId="0" borderId="10" xfId="0" applyNumberFormat="1" applyBorder="1" applyAlignment="1">
      <alignment horizontal="left" vertical="center" wrapText="1"/>
    </xf>
    <xf numFmtId="0" fontId="0" fillId="0" borderId="10" xfId="0" applyBorder="1" applyAlignment="1">
      <alignment horizontal="center" vertical="top" wrapText="1"/>
    </xf>
    <xf numFmtId="49" fontId="0" fillId="0" borderId="10" xfId="0" applyNumberFormat="1" applyBorder="1" applyAlignment="1">
      <alignment horizontal="center" vertical="top" wrapText="1"/>
    </xf>
    <xf numFmtId="49" fontId="0" fillId="0" borderId="7" xfId="0" applyNumberFormat="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49" fontId="0" fillId="0" borderId="3" xfId="0" applyNumberFormat="1" applyBorder="1" applyAlignment="1">
      <alignment horizontal="center" vertical="center" wrapText="1"/>
    </xf>
    <xf numFmtId="0" fontId="0" fillId="0" borderId="3" xfId="0" applyBorder="1" applyAlignment="1">
      <alignment horizontal="center" vertical="top" wrapText="1"/>
    </xf>
    <xf numFmtId="0" fontId="0" fillId="0" borderId="10" xfId="0" applyBorder="1" applyAlignment="1">
      <alignment horizontal="center" vertical="top" wrapText="1"/>
    </xf>
    <xf numFmtId="0" fontId="0" fillId="0" borderId="4" xfId="0" applyBorder="1" applyAlignment="1">
      <alignment horizontal="center" vertical="top" wrapText="1"/>
    </xf>
    <xf numFmtId="0" fontId="3" fillId="0" borderId="10" xfId="0" applyFont="1" applyBorder="1" applyAlignment="1">
      <alignment horizontal="center" vertical="top" wrapText="1"/>
    </xf>
    <xf numFmtId="49" fontId="0" fillId="0" borderId="10" xfId="0" applyNumberFormat="1" applyBorder="1" applyAlignment="1">
      <alignment horizontal="center" vertical="top" wrapText="1"/>
    </xf>
    <xf numFmtId="49" fontId="0" fillId="0" borderId="7" xfId="0" applyNumberFormat="1" applyBorder="1" applyAlignment="1">
      <alignment horizontal="center" vertical="top" wrapText="1"/>
    </xf>
    <xf numFmtId="0" fontId="0" fillId="0" borderId="6" xfId="0" applyBorder="1" applyAlignment="1">
      <alignment horizontal="center" vertical="top" wrapText="1"/>
    </xf>
    <xf numFmtId="49" fontId="0" fillId="0" borderId="0" xfId="0" applyNumberFormat="1" applyBorder="1" applyAlignment="1">
      <alignment horizontal="left" vertical="center" wrapText="1"/>
    </xf>
    <xf numFmtId="0" fontId="0" fillId="0" borderId="0" xfId="0" applyBorder="1" applyAlignment="1">
      <alignment horizontal="center" vertical="center"/>
    </xf>
    <xf numFmtId="49" fontId="0" fillId="0" borderId="6" xfId="0" applyNumberFormat="1" applyBorder="1" applyAlignment="1">
      <alignment vertical="top" wrapText="1"/>
    </xf>
    <xf numFmtId="0" fontId="0" fillId="0" borderId="10" xfId="0" applyFill="1" applyBorder="1" applyAlignment="1">
      <alignment horizontal="center" vertical="center"/>
    </xf>
    <xf numFmtId="0" fontId="0" fillId="0" borderId="28" xfId="0" applyFill="1" applyBorder="1" applyAlignment="1">
      <alignment horizontal="center" vertical="center"/>
    </xf>
    <xf numFmtId="0" fontId="0" fillId="0" borderId="6" xfId="0" applyFill="1" applyBorder="1" applyAlignment="1">
      <alignment horizontal="center" vertical="center"/>
    </xf>
    <xf numFmtId="0" fontId="0" fillId="0" borderId="8" xfId="0" applyFill="1" applyBorder="1" applyAlignment="1">
      <alignment horizontal="center" vertical="center"/>
    </xf>
    <xf numFmtId="49" fontId="0" fillId="0" borderId="28" xfId="0" applyNumberFormat="1" applyBorder="1" applyAlignment="1">
      <alignment vertical="top" wrapText="1"/>
    </xf>
    <xf numFmtId="49" fontId="0" fillId="0" borderId="8" xfId="0" applyNumberFormat="1" applyBorder="1" applyAlignment="1">
      <alignment vertical="top" wrapText="1"/>
    </xf>
    <xf numFmtId="49" fontId="0" fillId="0" borderId="28" xfId="0" applyNumberFormat="1" applyBorder="1" applyAlignment="1">
      <alignment horizontal="center" vertical="top" wrapText="1"/>
    </xf>
    <xf numFmtId="49" fontId="0" fillId="0" borderId="6" xfId="0" applyNumberFormat="1" applyBorder="1" applyAlignment="1">
      <alignment horizontal="center" vertical="top" wrapText="1"/>
    </xf>
    <xf numFmtId="49" fontId="0" fillId="0" borderId="8" xfId="0" applyNumberFormat="1" applyBorder="1" applyAlignment="1">
      <alignment horizontal="center" vertical="top" wrapText="1"/>
    </xf>
    <xf numFmtId="0" fontId="0" fillId="0" borderId="28" xfId="0" applyBorder="1" applyAlignment="1">
      <alignment horizontal="center" vertical="top" wrapText="1"/>
    </xf>
    <xf numFmtId="0" fontId="0" fillId="0" borderId="8" xfId="0" applyBorder="1" applyAlignment="1">
      <alignment horizontal="center" vertical="top" wrapText="1"/>
    </xf>
    <xf numFmtId="49" fontId="0" fillId="0" borderId="0" xfId="0" applyNumberFormat="1" applyBorder="1" applyAlignment="1">
      <alignment vertical="top" wrapText="1"/>
    </xf>
    <xf numFmtId="0" fontId="3" fillId="0" borderId="19" xfId="0" applyFont="1" applyBorder="1" applyAlignment="1">
      <alignment vertical="top" wrapText="1"/>
    </xf>
    <xf numFmtId="0" fontId="0" fillId="0" borderId="3" xfId="0" applyBorder="1" applyAlignment="1">
      <alignment horizontal="center" vertical="top" wrapText="1"/>
    </xf>
    <xf numFmtId="0" fontId="0" fillId="0" borderId="10" xfId="0" applyBorder="1" applyAlignment="1">
      <alignment horizontal="center" vertical="top" wrapText="1"/>
    </xf>
    <xf numFmtId="0" fontId="0" fillId="0" borderId="4" xfId="0" applyBorder="1" applyAlignment="1">
      <alignment horizontal="center" vertical="top" wrapText="1"/>
    </xf>
    <xf numFmtId="0" fontId="3" fillId="0" borderId="10" xfId="0" applyFont="1" applyBorder="1" applyAlignment="1">
      <alignment horizontal="center" vertical="top" wrapText="1"/>
    </xf>
    <xf numFmtId="49" fontId="0" fillId="0" borderId="10" xfId="0" applyNumberFormat="1" applyBorder="1" applyAlignment="1">
      <alignment horizontal="center" vertical="top" wrapText="1"/>
    </xf>
    <xf numFmtId="49" fontId="0" fillId="0" borderId="7" xfId="0" applyNumberFormat="1" applyBorder="1" applyAlignment="1">
      <alignment horizontal="center" vertical="top" wrapText="1"/>
    </xf>
    <xf numFmtId="0" fontId="0" fillId="0" borderId="6" xfId="0" applyBorder="1" applyAlignment="1">
      <alignment horizontal="center" vertical="top" wrapText="1"/>
    </xf>
    <xf numFmtId="0" fontId="0" fillId="0" borderId="3" xfId="0" applyBorder="1" applyAlignment="1">
      <alignment horizontal="left" vertical="center" wrapText="1"/>
    </xf>
    <xf numFmtId="0" fontId="0" fillId="0" borderId="10" xfId="0" applyBorder="1" applyAlignment="1">
      <alignment horizontal="left" vertical="center" wrapText="1"/>
    </xf>
    <xf numFmtId="49" fontId="0" fillId="0" borderId="3"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28" xfId="0" applyNumberFormat="1" applyBorder="1" applyAlignment="1">
      <alignment horizontal="center" vertical="top" wrapText="1"/>
    </xf>
    <xf numFmtId="49" fontId="0" fillId="0" borderId="6" xfId="0" applyNumberFormat="1" applyBorder="1" applyAlignment="1">
      <alignment horizontal="center" vertical="top" wrapText="1"/>
    </xf>
    <xf numFmtId="49" fontId="0" fillId="0" borderId="8" xfId="0" applyNumberFormat="1" applyBorder="1" applyAlignment="1">
      <alignment horizontal="center" vertical="top" wrapText="1"/>
    </xf>
    <xf numFmtId="0" fontId="0" fillId="0" borderId="0" xfId="0" applyNumberFormat="1" applyBorder="1" applyAlignment="1">
      <alignment horizontal="center" vertical="center" wrapText="1"/>
    </xf>
    <xf numFmtId="49" fontId="0" fillId="0" borderId="28" xfId="0" applyNumberFormat="1" applyBorder="1" applyAlignment="1">
      <alignment horizontal="center" vertical="center" wrapText="1"/>
    </xf>
    <xf numFmtId="49" fontId="0" fillId="0" borderId="6" xfId="0" applyNumberFormat="1" applyBorder="1" applyAlignment="1">
      <alignment horizontal="center" vertical="center" wrapText="1"/>
    </xf>
    <xf numFmtId="49" fontId="0" fillId="0" borderId="8" xfId="0" applyNumberFormat="1" applyBorder="1" applyAlignment="1">
      <alignment horizontal="center" vertical="center" wrapText="1"/>
    </xf>
    <xf numFmtId="0" fontId="0" fillId="0" borderId="0" xfId="0"/>
    <xf numFmtId="0" fontId="0" fillId="0" borderId="0" xfId="0" applyFill="1" applyBorder="1"/>
    <xf numFmtId="0" fontId="0" fillId="0" borderId="0" xfId="0" applyBorder="1"/>
    <xf numFmtId="0" fontId="0" fillId="0" borderId="0" xfId="0" applyFill="1" applyBorder="1" applyAlignment="1">
      <alignment wrapText="1"/>
    </xf>
    <xf numFmtId="0" fontId="11" fillId="12" borderId="23" xfId="0" applyFont="1" applyFill="1" applyBorder="1" applyAlignment="1">
      <alignment horizontal="center"/>
    </xf>
    <xf numFmtId="0" fontId="11" fillId="12" borderId="18" xfId="0" applyFont="1" applyFill="1" applyBorder="1" applyAlignment="1">
      <alignment horizontal="center"/>
    </xf>
    <xf numFmtId="0" fontId="11" fillId="12" borderId="11" xfId="0" applyFont="1" applyFill="1" applyBorder="1" applyAlignment="1">
      <alignment horizontal="center"/>
    </xf>
    <xf numFmtId="49" fontId="0" fillId="0" borderId="28" xfId="0" applyNumberFormat="1" applyBorder="1" applyAlignment="1">
      <alignment horizontal="center" vertical="top" wrapText="1"/>
    </xf>
    <xf numFmtId="49" fontId="0" fillId="0" borderId="6" xfId="0" applyNumberFormat="1" applyBorder="1" applyAlignment="1">
      <alignment horizontal="center" vertical="top" wrapText="1"/>
    </xf>
    <xf numFmtId="49" fontId="0" fillId="0" borderId="8" xfId="0" applyNumberFormat="1" applyBorder="1" applyAlignment="1">
      <alignment horizontal="center" vertical="top" wrapText="1"/>
    </xf>
    <xf numFmtId="0" fontId="3" fillId="0" borderId="28" xfId="0" applyFont="1" applyBorder="1" applyAlignment="1">
      <alignment horizontal="center" vertical="top"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0" fillId="0" borderId="3" xfId="0" applyBorder="1" applyAlignment="1">
      <alignment horizontal="center" vertical="top" wrapText="1"/>
    </xf>
    <xf numFmtId="0" fontId="0" fillId="0" borderId="10" xfId="0" applyBorder="1" applyAlignment="1">
      <alignment horizontal="center" vertical="top" wrapText="1"/>
    </xf>
    <xf numFmtId="0" fontId="0" fillId="0" borderId="4" xfId="0" applyBorder="1" applyAlignment="1">
      <alignment horizontal="center" vertical="top" wrapText="1"/>
    </xf>
    <xf numFmtId="0" fontId="3" fillId="6" borderId="23" xfId="0" applyFont="1" applyFill="1" applyBorder="1" applyAlignment="1">
      <alignment horizontal="left" vertical="top" wrapText="1"/>
    </xf>
    <xf numFmtId="0" fontId="3" fillId="6" borderId="18" xfId="0" applyFont="1" applyFill="1" applyBorder="1" applyAlignment="1">
      <alignment horizontal="left" vertical="top" wrapText="1"/>
    </xf>
    <xf numFmtId="0" fontId="3" fillId="6" borderId="11" xfId="0" applyFont="1" applyFill="1" applyBorder="1" applyAlignment="1">
      <alignment horizontal="left" vertical="top" wrapText="1"/>
    </xf>
    <xf numFmtId="0" fontId="3" fillId="14" borderId="12" xfId="0" applyFont="1" applyFill="1" applyBorder="1" applyAlignment="1">
      <alignment horizontal="center" vertical="top" wrapText="1"/>
    </xf>
    <xf numFmtId="0" fontId="3" fillId="14" borderId="7" xfId="0" applyFont="1" applyFill="1" applyBorder="1" applyAlignment="1">
      <alignment horizontal="center" vertical="top" wrapText="1"/>
    </xf>
    <xf numFmtId="0" fontId="3" fillId="6" borderId="2" xfId="0" applyFont="1" applyFill="1" applyBorder="1" applyAlignment="1">
      <alignment horizontal="left" vertical="top" wrapText="1"/>
    </xf>
    <xf numFmtId="0" fontId="0" fillId="6" borderId="2" xfId="0" applyFill="1" applyBorder="1" applyAlignment="1">
      <alignment horizontal="left" vertical="top" wrapText="1"/>
    </xf>
    <xf numFmtId="0" fontId="3" fillId="13" borderId="12" xfId="0" applyFont="1" applyFill="1" applyBorder="1" applyAlignment="1">
      <alignment horizontal="center" vertical="top" wrapText="1"/>
    </xf>
    <xf numFmtId="0" fontId="3" fillId="13" borderId="7" xfId="0" applyFont="1" applyFill="1" applyBorder="1" applyAlignment="1">
      <alignment horizontal="center" vertical="top" wrapText="1"/>
    </xf>
    <xf numFmtId="0" fontId="3" fillId="0" borderId="3" xfId="0" applyFont="1" applyBorder="1" applyAlignment="1">
      <alignment horizontal="center" vertical="top" wrapText="1"/>
    </xf>
    <xf numFmtId="0" fontId="3" fillId="0" borderId="10" xfId="0" applyFont="1" applyBorder="1" applyAlignment="1">
      <alignment horizontal="center" vertical="top" wrapText="1"/>
    </xf>
    <xf numFmtId="0" fontId="3" fillId="0" borderId="4" xfId="0" applyFont="1" applyBorder="1" applyAlignment="1">
      <alignment horizontal="center" vertical="top" wrapText="1"/>
    </xf>
    <xf numFmtId="49" fontId="0" fillId="0" borderId="3" xfId="0" applyNumberFormat="1" applyBorder="1" applyAlignment="1">
      <alignment horizontal="center" vertical="top" wrapText="1"/>
    </xf>
    <xf numFmtId="49" fontId="0" fillId="0" borderId="10" xfId="0" applyNumberFormat="1" applyBorder="1" applyAlignment="1">
      <alignment horizontal="center" vertical="top" wrapText="1"/>
    </xf>
    <xf numFmtId="49" fontId="0" fillId="0" borderId="4" xfId="0" applyNumberFormat="1" applyBorder="1" applyAlignment="1">
      <alignment horizontal="center" vertical="top" wrapText="1"/>
    </xf>
    <xf numFmtId="49" fontId="0" fillId="0" borderId="12" xfId="0" applyNumberFormat="1" applyBorder="1" applyAlignment="1">
      <alignment horizontal="center" vertical="top" wrapText="1"/>
    </xf>
    <xf numFmtId="49" fontId="0" fillId="0" borderId="7" xfId="0" applyNumberFormat="1" applyBorder="1" applyAlignment="1">
      <alignment horizontal="center" vertical="top" wrapText="1"/>
    </xf>
    <xf numFmtId="49" fontId="0" fillId="0" borderId="13" xfId="0" applyNumberFormat="1" applyBorder="1" applyAlignment="1">
      <alignment horizontal="center"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3" fillId="0" borderId="3" xfId="0" applyFont="1" applyBorder="1" applyAlignment="1">
      <alignment horizontal="left" vertical="top" wrapText="1"/>
    </xf>
    <xf numFmtId="0" fontId="0" fillId="0" borderId="6" xfId="0" applyBorder="1" applyAlignment="1">
      <alignment horizontal="center" vertical="top" wrapText="1"/>
    </xf>
    <xf numFmtId="0" fontId="0" fillId="0" borderId="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5" fillId="3" borderId="6" xfId="2" applyFont="1" applyBorder="1" applyAlignment="1">
      <alignment horizontal="center" vertical="top" wrapText="1"/>
    </xf>
    <xf numFmtId="0" fontId="5" fillId="3" borderId="0" xfId="2" applyFont="1" applyBorder="1" applyAlignment="1">
      <alignment horizontal="center" vertical="top" wrapText="1"/>
    </xf>
    <xf numFmtId="0" fontId="5" fillId="3" borderId="7" xfId="2" applyFont="1" applyBorder="1" applyAlignment="1">
      <alignment horizontal="center" vertical="top" wrapText="1"/>
    </xf>
    <xf numFmtId="0" fontId="3" fillId="0" borderId="0" xfId="0" applyNumberFormat="1" applyFont="1" applyBorder="1" applyAlignment="1">
      <alignment horizontal="left" vertical="top" wrapText="1"/>
    </xf>
    <xf numFmtId="0" fontId="0" fillId="0" borderId="0" xfId="0" applyNumberFormat="1" applyBorder="1" applyAlignment="1">
      <alignment horizontal="left" vertical="top" wrapText="1"/>
    </xf>
    <xf numFmtId="0" fontId="0" fillId="0" borderId="15" xfId="0" applyNumberFormat="1" applyBorder="1" applyAlignment="1">
      <alignment horizontal="left" vertical="top" wrapText="1"/>
    </xf>
    <xf numFmtId="0" fontId="3" fillId="6" borderId="27" xfId="0" applyFont="1" applyFill="1" applyBorder="1" applyAlignment="1">
      <alignment horizontal="left" vertical="top" wrapText="1"/>
    </xf>
    <xf numFmtId="0" fontId="3" fillId="6" borderId="16" xfId="0" applyFont="1" applyFill="1" applyBorder="1" applyAlignment="1">
      <alignment horizontal="left" vertical="top" wrapText="1"/>
    </xf>
    <xf numFmtId="0" fontId="3" fillId="6" borderId="17" xfId="0" applyFont="1" applyFill="1" applyBorder="1" applyAlignment="1">
      <alignment horizontal="left" vertical="top" wrapText="1"/>
    </xf>
    <xf numFmtId="0" fontId="3" fillId="0" borderId="3" xfId="0" applyFont="1" applyBorder="1" applyAlignment="1">
      <alignment horizontal="left" vertical="center" wrapText="1"/>
    </xf>
    <xf numFmtId="0" fontId="3" fillId="0" borderId="10" xfId="0" applyFont="1" applyBorder="1" applyAlignment="1">
      <alignment horizontal="left" vertical="center" wrapText="1"/>
    </xf>
    <xf numFmtId="0" fontId="3"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10" xfId="0" applyBorder="1" applyAlignment="1">
      <alignment horizontal="left" vertical="center" wrapText="1"/>
    </xf>
    <xf numFmtId="0" fontId="0" fillId="0" borderId="4" xfId="0" applyBorder="1" applyAlignment="1">
      <alignment horizontal="left" vertical="center" wrapText="1"/>
    </xf>
    <xf numFmtId="49" fontId="0" fillId="0" borderId="12" xfId="0" applyNumberFormat="1" applyBorder="1" applyAlignment="1">
      <alignment horizontal="left" vertical="center" wrapText="1"/>
    </xf>
    <xf numFmtId="49" fontId="0" fillId="0" borderId="7" xfId="0" applyNumberFormat="1" applyBorder="1" applyAlignment="1">
      <alignment horizontal="left" vertical="center" wrapText="1"/>
    </xf>
    <xf numFmtId="49" fontId="0" fillId="0" borderId="13" xfId="0" applyNumberFormat="1" applyBorder="1" applyAlignment="1">
      <alignment horizontal="left" vertical="center" wrapText="1"/>
    </xf>
    <xf numFmtId="49" fontId="0" fillId="0" borderId="3"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 xfId="0" applyNumberFormat="1" applyBorder="1" applyAlignment="1">
      <alignment horizontal="left" vertical="center" wrapText="1"/>
    </xf>
    <xf numFmtId="0" fontId="6" fillId="7" borderId="3" xfId="0" applyFont="1" applyFill="1" applyBorder="1" applyAlignment="1">
      <alignment horizontal="left" vertical="center" wrapText="1"/>
    </xf>
    <xf numFmtId="0" fontId="6" fillId="7" borderId="10" xfId="0" applyFont="1" applyFill="1" applyBorder="1" applyAlignment="1">
      <alignment horizontal="left" vertical="center" wrapText="1"/>
    </xf>
    <xf numFmtId="0" fontId="6" fillId="7" borderId="4" xfId="0" applyFont="1" applyFill="1" applyBorder="1" applyAlignment="1">
      <alignment horizontal="left" vertical="center" wrapText="1"/>
    </xf>
    <xf numFmtId="0" fontId="3" fillId="15" borderId="12" xfId="0" applyFont="1" applyFill="1" applyBorder="1" applyAlignment="1">
      <alignment horizontal="center" vertical="top" wrapText="1"/>
    </xf>
    <xf numFmtId="0" fontId="3" fillId="15" borderId="7" xfId="0" applyFont="1" applyFill="1" applyBorder="1" applyAlignment="1">
      <alignment horizontal="center" vertical="top" wrapText="1"/>
    </xf>
    <xf numFmtId="49" fontId="3" fillId="0" borderId="3"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3" xfId="0" applyNumberFormat="1" applyBorder="1" applyAlignment="1">
      <alignment horizontal="center" vertical="center" wrapText="1"/>
    </xf>
  </cellXfs>
  <cellStyles count="4">
    <cellStyle name="Accent2" xfId="2" builtinId="33"/>
    <cellStyle name="Input" xfId="1" builtinId="20"/>
    <cellStyle name="Neutral" xfId="3" builtinId="28"/>
    <cellStyle name="Normal" xfId="0" builtinId="0"/>
  </cellStyles>
  <dxfs count="84">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s>
  <tableStyles count="0" defaultTableStyle="TableStyleMedium9" defaultPivotStyle="PivotStyleLight16"/>
  <colors>
    <mruColors>
      <color rgb="FFA4D76B"/>
      <color rgb="FFFFE79B"/>
      <color rgb="FFFFC7CE"/>
      <color rgb="FFFFC79B"/>
      <color rgb="FFC6EFCE"/>
      <color rgb="FFFFCC66"/>
      <color rgb="FFFFD85B"/>
      <color rgb="FFBEE296"/>
      <color rgb="FFFFDE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nNguyen\Downloads\1.Project\SVN\Automation%20Testing\4.%20Test%20Managment\Copy%20of%20SmartVista2-Automation-Test%20Progress-Webdriv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ystem Configuration"/>
      <sheetName val="Suite"/>
      <sheetName val="Script"/>
      <sheetName val="Libraries"/>
    </sheetNames>
    <sheetDataSet>
      <sheetData sheetId="0">
        <row r="1">
          <cell r="L1" t="str">
            <v>Planned</v>
          </cell>
          <cell r="N1" t="str">
            <v>yes</v>
          </cell>
          <cell r="Q1" t="str">
            <v>Main</v>
          </cell>
        </row>
        <row r="2">
          <cell r="L2" t="str">
            <v>In Debug</v>
          </cell>
          <cell r="N2" t="str">
            <v>no</v>
          </cell>
          <cell r="Q2" t="str">
            <v>Particular</v>
          </cell>
        </row>
        <row r="3">
          <cell r="L3" t="str">
            <v>Ready</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opLeftCell="A25" zoomScale="85" zoomScaleNormal="85" workbookViewId="0">
      <selection activeCell="L10" sqref="L10"/>
    </sheetView>
  </sheetViews>
  <sheetFormatPr defaultRowHeight="15" x14ac:dyDescent="0.25"/>
  <cols>
    <col min="1" max="1" width="16.7109375" bestFit="1" customWidth="1"/>
    <col min="2" max="2" width="10.5703125" style="18" bestFit="1" customWidth="1"/>
    <col min="3" max="3" width="11.28515625" bestFit="1" customWidth="1"/>
    <col min="4" max="4" width="13.140625" bestFit="1" customWidth="1"/>
    <col min="5" max="5" width="10.7109375" bestFit="1" customWidth="1"/>
  </cols>
  <sheetData>
    <row r="1" spans="1:4" x14ac:dyDescent="0.25">
      <c r="A1" s="10" t="s">
        <v>22</v>
      </c>
      <c r="B1" s="10" t="s">
        <v>38</v>
      </c>
      <c r="C1" s="10" t="s">
        <v>37</v>
      </c>
      <c r="D1" s="10" t="s">
        <v>24</v>
      </c>
    </row>
    <row r="2" spans="1:4" ht="18.95" customHeight="1" x14ac:dyDescent="0.25">
      <c r="A2" s="5" t="s">
        <v>0</v>
      </c>
      <c r="B2" s="14" t="e">
        <f>#REF!</f>
        <v>#REF!</v>
      </c>
      <c r="C2" s="6" t="e">
        <f>#REF!</f>
        <v>#REF!</v>
      </c>
      <c r="D2" s="6" t="e">
        <f>#REF!</f>
        <v>#REF!</v>
      </c>
    </row>
    <row r="3" spans="1:4" ht="18.95" customHeight="1" x14ac:dyDescent="0.25">
      <c r="A3" s="5" t="s">
        <v>1</v>
      </c>
      <c r="B3" s="14" t="e">
        <f>#REF!</f>
        <v>#REF!</v>
      </c>
      <c r="C3" s="6" t="e">
        <f>#REF!</f>
        <v>#REF!</v>
      </c>
      <c r="D3" s="6" t="e">
        <f>#REF!</f>
        <v>#REF!</v>
      </c>
    </row>
    <row r="4" spans="1:4" ht="18.95" customHeight="1" thickBot="1" x14ac:dyDescent="0.3">
      <c r="A4" s="7" t="s">
        <v>4</v>
      </c>
      <c r="B4" s="15" t="e">
        <f>#REF!</f>
        <v>#REF!</v>
      </c>
      <c r="C4" s="8" t="e">
        <f>#REF!</f>
        <v>#REF!</v>
      </c>
      <c r="D4" s="8" t="e">
        <f>#REF!</f>
        <v>#REF!</v>
      </c>
    </row>
    <row r="5" spans="1:4" ht="18.95" customHeight="1" thickBot="1" x14ac:dyDescent="0.3">
      <c r="A5" s="9" t="s">
        <v>23</v>
      </c>
      <c r="B5" s="16" t="e">
        <f>SUM(B2:B4)</f>
        <v>#REF!</v>
      </c>
      <c r="C5" s="11" t="e">
        <f>SUM(C2:C4)</f>
        <v>#REF!</v>
      </c>
      <c r="D5" s="12" t="e">
        <f>SUM(D2:D4)</f>
        <v>#REF!</v>
      </c>
    </row>
    <row r="17" spans="2:17" x14ac:dyDescent="0.25">
      <c r="C17" s="19" t="s">
        <v>198</v>
      </c>
      <c r="D17" s="19"/>
      <c r="E17" s="19"/>
      <c r="F17" s="19"/>
      <c r="G17" s="19"/>
      <c r="H17" s="19"/>
      <c r="I17" s="19"/>
      <c r="J17" s="19"/>
    </row>
    <row r="20" spans="2:17" s="13" customFormat="1" x14ac:dyDescent="0.25">
      <c r="B20" s="119" t="s">
        <v>199</v>
      </c>
      <c r="C20" s="120"/>
      <c r="D20" s="120"/>
      <c r="E20" s="120"/>
      <c r="F20" s="120"/>
      <c r="G20" s="120"/>
      <c r="H20" s="120"/>
      <c r="I20" s="120"/>
      <c r="J20" s="120"/>
      <c r="K20" s="120"/>
      <c r="L20" s="121"/>
    </row>
    <row r="21" spans="2:17" x14ac:dyDescent="0.25">
      <c r="B21" s="17">
        <v>1</v>
      </c>
      <c r="C21" s="117" t="s">
        <v>25</v>
      </c>
      <c r="D21" s="117"/>
      <c r="E21" s="117"/>
      <c r="F21" s="117"/>
      <c r="G21" s="117"/>
      <c r="H21" s="117"/>
      <c r="I21" s="117"/>
      <c r="J21" s="117"/>
      <c r="K21" s="117"/>
      <c r="L21" s="117"/>
      <c r="M21" s="117"/>
      <c r="N21" s="117"/>
      <c r="O21" s="117"/>
      <c r="P21" s="117"/>
      <c r="Q21" s="117"/>
    </row>
    <row r="22" spans="2:17" x14ac:dyDescent="0.25">
      <c r="B22" s="17">
        <v>2</v>
      </c>
      <c r="C22" s="117" t="s">
        <v>27</v>
      </c>
      <c r="D22" s="117"/>
      <c r="E22" s="117"/>
      <c r="F22" s="117"/>
      <c r="G22" s="117"/>
      <c r="H22" s="117"/>
      <c r="I22" s="117"/>
      <c r="J22" s="117"/>
      <c r="K22" s="117"/>
      <c r="L22" s="117"/>
      <c r="M22" s="117"/>
      <c r="N22" s="117"/>
      <c r="O22" s="117"/>
      <c r="P22" s="117"/>
      <c r="Q22" s="117"/>
    </row>
    <row r="23" spans="2:17" x14ac:dyDescent="0.25">
      <c r="B23" s="17">
        <v>3</v>
      </c>
      <c r="C23" s="117" t="s">
        <v>26</v>
      </c>
      <c r="D23" s="117"/>
      <c r="E23" s="117"/>
      <c r="F23" s="117"/>
      <c r="G23" s="117"/>
      <c r="H23" s="117"/>
      <c r="I23" s="117"/>
      <c r="J23" s="117"/>
      <c r="K23" s="117"/>
      <c r="L23" s="117"/>
      <c r="M23" s="117"/>
      <c r="N23" s="117"/>
      <c r="O23" s="117"/>
      <c r="P23" s="117"/>
      <c r="Q23" s="117"/>
    </row>
    <row r="24" spans="2:17" x14ac:dyDescent="0.25">
      <c r="B24" s="17">
        <v>4</v>
      </c>
      <c r="C24" s="116" t="s">
        <v>28</v>
      </c>
      <c r="D24" s="116"/>
      <c r="E24" s="116"/>
      <c r="F24" s="116"/>
      <c r="G24" s="116"/>
      <c r="H24" s="116"/>
      <c r="I24" s="116"/>
      <c r="J24" s="116"/>
      <c r="K24" s="116"/>
      <c r="L24" s="116"/>
      <c r="M24" s="116"/>
      <c r="N24" s="116"/>
      <c r="O24" s="116"/>
      <c r="P24" s="116"/>
      <c r="Q24" s="116"/>
    </row>
    <row r="25" spans="2:17" x14ac:dyDescent="0.25">
      <c r="B25" s="17">
        <v>5</v>
      </c>
      <c r="C25" s="116" t="s">
        <v>40</v>
      </c>
      <c r="D25" s="116"/>
      <c r="E25" s="116"/>
      <c r="F25" s="116"/>
      <c r="G25" s="116"/>
      <c r="H25" s="116"/>
      <c r="I25" s="116"/>
      <c r="J25" s="116"/>
      <c r="K25" s="116"/>
      <c r="L25" s="116"/>
      <c r="M25" s="116"/>
      <c r="N25" s="116"/>
      <c r="O25" s="116"/>
      <c r="P25" s="116"/>
      <c r="Q25" s="116"/>
    </row>
    <row r="26" spans="2:17" x14ac:dyDescent="0.25">
      <c r="B26" s="17">
        <v>6</v>
      </c>
      <c r="C26" s="116" t="s">
        <v>39</v>
      </c>
      <c r="D26" s="116"/>
      <c r="E26" s="116"/>
      <c r="F26" s="116"/>
      <c r="G26" s="116"/>
      <c r="H26" s="116"/>
      <c r="I26" s="116"/>
      <c r="J26" s="116"/>
      <c r="K26" s="116"/>
      <c r="L26" s="116"/>
      <c r="M26" s="116"/>
      <c r="N26" s="116"/>
      <c r="O26" s="116"/>
      <c r="P26" s="116"/>
      <c r="Q26" s="116"/>
    </row>
    <row r="27" spans="2:17" x14ac:dyDescent="0.25">
      <c r="B27" s="17"/>
      <c r="C27" s="117"/>
      <c r="D27" s="117"/>
      <c r="E27" s="117"/>
      <c r="F27" s="117"/>
      <c r="G27" s="117"/>
      <c r="H27" s="117"/>
      <c r="I27" s="117"/>
      <c r="J27" s="117"/>
      <c r="K27" s="117"/>
      <c r="L27" s="117"/>
      <c r="M27" s="117"/>
      <c r="N27" s="117"/>
      <c r="O27" s="117"/>
      <c r="P27" s="117"/>
      <c r="Q27" s="117"/>
    </row>
    <row r="28" spans="2:17" x14ac:dyDescent="0.25">
      <c r="B28" s="17">
        <v>7</v>
      </c>
      <c r="C28" s="116" t="s">
        <v>29</v>
      </c>
      <c r="D28" s="116"/>
      <c r="E28" s="116"/>
      <c r="F28" s="116"/>
      <c r="G28" s="116"/>
      <c r="H28" s="116"/>
      <c r="I28" s="116"/>
      <c r="J28" s="116"/>
      <c r="K28" s="116"/>
      <c r="L28" s="116"/>
      <c r="M28" s="116"/>
      <c r="N28" s="116"/>
      <c r="O28" s="116"/>
      <c r="P28" s="116"/>
      <c r="Q28" s="116"/>
    </row>
    <row r="29" spans="2:17" x14ac:dyDescent="0.25">
      <c r="B29" s="17">
        <v>8</v>
      </c>
      <c r="C29" s="116" t="s">
        <v>30</v>
      </c>
      <c r="D29" s="116"/>
      <c r="E29" s="116"/>
      <c r="F29" s="116"/>
      <c r="G29" s="116"/>
      <c r="H29" s="116"/>
      <c r="I29" s="116"/>
      <c r="J29" s="116"/>
      <c r="K29" s="116"/>
      <c r="L29" s="116"/>
      <c r="M29" s="116"/>
      <c r="N29" s="116"/>
      <c r="O29" s="116"/>
      <c r="P29" s="116"/>
      <c r="Q29" s="116"/>
    </row>
    <row r="30" spans="2:17" x14ac:dyDescent="0.25">
      <c r="B30" s="17">
        <v>9</v>
      </c>
      <c r="C30" s="116" t="s">
        <v>30</v>
      </c>
      <c r="D30" s="116"/>
      <c r="E30" s="116"/>
      <c r="F30" s="116"/>
      <c r="G30" s="116"/>
      <c r="H30" s="116"/>
      <c r="I30" s="116"/>
      <c r="J30" s="116"/>
      <c r="K30" s="116"/>
      <c r="L30" s="116"/>
      <c r="M30" s="116"/>
      <c r="N30" s="116"/>
      <c r="O30" s="116"/>
      <c r="P30" s="116"/>
      <c r="Q30" s="116"/>
    </row>
    <row r="31" spans="2:17" x14ac:dyDescent="0.25">
      <c r="B31" s="17">
        <v>10</v>
      </c>
      <c r="C31" s="116" t="s">
        <v>31</v>
      </c>
      <c r="D31" s="116"/>
      <c r="E31" s="116"/>
      <c r="F31" s="116"/>
      <c r="G31" s="116"/>
      <c r="H31" s="116"/>
      <c r="I31" s="116"/>
      <c r="J31" s="116"/>
      <c r="K31" s="116"/>
      <c r="L31" s="116"/>
      <c r="M31" s="116"/>
      <c r="N31" s="116"/>
      <c r="O31" s="116"/>
      <c r="P31" s="116"/>
      <c r="Q31" s="116"/>
    </row>
    <row r="32" spans="2:17" ht="35.450000000000003" customHeight="1" x14ac:dyDescent="0.25">
      <c r="B32" s="17">
        <v>11</v>
      </c>
      <c r="C32" s="118" t="s">
        <v>32</v>
      </c>
      <c r="D32" s="116"/>
      <c r="E32" s="116"/>
      <c r="F32" s="116"/>
      <c r="G32" s="116"/>
      <c r="H32" s="116"/>
      <c r="I32" s="116"/>
      <c r="J32" s="116"/>
      <c r="K32" s="116"/>
      <c r="L32" s="116"/>
      <c r="M32" s="116"/>
      <c r="N32" s="116"/>
      <c r="O32" s="116"/>
      <c r="P32" s="116"/>
      <c r="Q32" s="116"/>
    </row>
    <row r="33" spans="2:17" x14ac:dyDescent="0.25">
      <c r="B33" s="17">
        <v>12</v>
      </c>
      <c r="C33" s="116" t="s">
        <v>33</v>
      </c>
      <c r="D33" s="116"/>
      <c r="E33" s="116"/>
      <c r="F33" s="116"/>
      <c r="G33" s="116"/>
      <c r="H33" s="116"/>
      <c r="I33" s="116"/>
      <c r="J33" s="116"/>
      <c r="K33" s="116"/>
      <c r="L33" s="116"/>
      <c r="M33" s="116"/>
      <c r="N33" s="116"/>
      <c r="O33" s="116"/>
      <c r="P33" s="116"/>
      <c r="Q33" s="116"/>
    </row>
    <row r="34" spans="2:17" x14ac:dyDescent="0.25">
      <c r="C34" s="115"/>
      <c r="D34" s="115"/>
      <c r="E34" s="115"/>
      <c r="F34" s="115"/>
      <c r="G34" s="115"/>
      <c r="H34" s="115"/>
      <c r="I34" s="115"/>
      <c r="J34" s="115"/>
      <c r="K34" s="115"/>
      <c r="L34" s="115"/>
      <c r="M34" s="115"/>
      <c r="N34" s="115"/>
      <c r="O34" s="115"/>
      <c r="P34" s="115"/>
      <c r="Q34" s="115"/>
    </row>
    <row r="35" spans="2:17" x14ac:dyDescent="0.25">
      <c r="C35" s="115"/>
      <c r="D35" s="115"/>
      <c r="E35" s="115"/>
      <c r="F35" s="115"/>
      <c r="G35" s="115"/>
      <c r="H35" s="115"/>
      <c r="I35" s="115"/>
      <c r="J35" s="115"/>
      <c r="K35" s="115"/>
      <c r="L35" s="115"/>
      <c r="M35" s="115"/>
      <c r="N35" s="115"/>
      <c r="O35" s="115"/>
      <c r="P35" s="115"/>
      <c r="Q35" s="115"/>
    </row>
    <row r="36" spans="2:17" x14ac:dyDescent="0.25">
      <c r="C36" s="115"/>
      <c r="D36" s="115"/>
      <c r="E36" s="115"/>
      <c r="F36" s="115"/>
      <c r="G36" s="115"/>
      <c r="H36" s="115"/>
      <c r="I36" s="115"/>
      <c r="J36" s="115"/>
      <c r="K36" s="115"/>
      <c r="L36" s="115"/>
      <c r="M36" s="115"/>
      <c r="N36" s="115"/>
      <c r="O36" s="115"/>
      <c r="P36" s="115"/>
      <c r="Q36" s="115"/>
    </row>
    <row r="37" spans="2:17" x14ac:dyDescent="0.25">
      <c r="C37" s="115"/>
      <c r="D37" s="115"/>
      <c r="E37" s="115"/>
      <c r="F37" s="115"/>
      <c r="G37" s="115"/>
      <c r="H37" s="115"/>
      <c r="I37" s="115"/>
      <c r="J37" s="115"/>
      <c r="K37" s="115"/>
      <c r="L37" s="115"/>
      <c r="M37" s="115"/>
      <c r="N37" s="115"/>
      <c r="O37" s="115"/>
      <c r="P37" s="115"/>
      <c r="Q37" s="115"/>
    </row>
    <row r="38" spans="2:17" x14ac:dyDescent="0.25">
      <c r="C38" s="115"/>
      <c r="D38" s="115"/>
      <c r="E38" s="115"/>
      <c r="F38" s="115"/>
      <c r="G38" s="115"/>
      <c r="H38" s="115"/>
      <c r="I38" s="115"/>
      <c r="J38" s="115"/>
      <c r="K38" s="115"/>
      <c r="L38" s="115"/>
      <c r="M38" s="115"/>
      <c r="N38" s="115"/>
      <c r="O38" s="115"/>
      <c r="P38" s="115"/>
      <c r="Q38" s="115"/>
    </row>
    <row r="39" spans="2:17" x14ac:dyDescent="0.25">
      <c r="C39" s="115"/>
      <c r="D39" s="115"/>
      <c r="E39" s="115"/>
      <c r="F39" s="115"/>
      <c r="G39" s="115"/>
      <c r="H39" s="115"/>
      <c r="I39" s="115"/>
      <c r="J39" s="115"/>
      <c r="K39" s="115"/>
      <c r="L39" s="115"/>
      <c r="M39" s="115"/>
      <c r="N39" s="115"/>
      <c r="O39" s="115"/>
      <c r="P39" s="115"/>
      <c r="Q39" s="115"/>
    </row>
    <row r="40" spans="2:17" x14ac:dyDescent="0.25">
      <c r="C40" s="115"/>
      <c r="D40" s="115"/>
      <c r="E40" s="115"/>
      <c r="F40" s="115"/>
      <c r="G40" s="115"/>
      <c r="H40" s="115"/>
      <c r="I40" s="115"/>
      <c r="J40" s="115"/>
      <c r="K40" s="115"/>
      <c r="L40" s="115"/>
      <c r="M40" s="115"/>
      <c r="N40" s="115"/>
      <c r="O40" s="115"/>
      <c r="P40" s="115"/>
      <c r="Q40" s="115"/>
    </row>
    <row r="41" spans="2:17" x14ac:dyDescent="0.25">
      <c r="C41" s="115"/>
      <c r="D41" s="115"/>
      <c r="E41" s="115"/>
      <c r="F41" s="115"/>
      <c r="G41" s="115"/>
      <c r="H41" s="115"/>
      <c r="I41" s="115"/>
      <c r="J41" s="115"/>
      <c r="K41" s="115"/>
      <c r="L41" s="115"/>
      <c r="M41" s="115"/>
      <c r="N41" s="115"/>
      <c r="O41" s="115"/>
      <c r="P41" s="115"/>
      <c r="Q41" s="115"/>
    </row>
    <row r="42" spans="2:17" x14ac:dyDescent="0.25">
      <c r="C42" s="115"/>
      <c r="D42" s="115"/>
      <c r="E42" s="115"/>
      <c r="F42" s="115"/>
      <c r="G42" s="115"/>
      <c r="H42" s="115"/>
      <c r="I42" s="115"/>
      <c r="J42" s="115"/>
      <c r="K42" s="115"/>
      <c r="L42" s="115"/>
      <c r="M42" s="115"/>
      <c r="N42" s="115"/>
      <c r="O42" s="115"/>
      <c r="P42" s="115"/>
      <c r="Q42" s="115"/>
    </row>
    <row r="43" spans="2:17" x14ac:dyDescent="0.25">
      <c r="C43" s="115"/>
      <c r="D43" s="115"/>
      <c r="E43" s="115"/>
      <c r="F43" s="115"/>
      <c r="G43" s="115"/>
      <c r="H43" s="115"/>
      <c r="I43" s="115"/>
      <c r="J43" s="115"/>
      <c r="K43" s="115"/>
      <c r="L43" s="115"/>
      <c r="M43" s="115"/>
      <c r="N43" s="115"/>
      <c r="O43" s="115"/>
      <c r="P43" s="115"/>
      <c r="Q43" s="115"/>
    </row>
    <row r="44" spans="2:17" x14ac:dyDescent="0.25">
      <c r="C44" s="115"/>
      <c r="D44" s="115"/>
      <c r="E44" s="115"/>
      <c r="F44" s="115"/>
      <c r="G44" s="115"/>
      <c r="H44" s="115"/>
      <c r="I44" s="115"/>
      <c r="J44" s="115"/>
      <c r="K44" s="115"/>
      <c r="L44" s="115"/>
      <c r="M44" s="115"/>
      <c r="N44" s="115"/>
      <c r="O44" s="115"/>
      <c r="P44" s="115"/>
      <c r="Q44" s="115"/>
    </row>
    <row r="45" spans="2:17" x14ac:dyDescent="0.25">
      <c r="C45" s="115"/>
      <c r="D45" s="115"/>
      <c r="E45" s="115"/>
      <c r="F45" s="115"/>
      <c r="G45" s="115"/>
      <c r="H45" s="115"/>
      <c r="I45" s="115"/>
      <c r="J45" s="115"/>
      <c r="K45" s="115"/>
      <c r="L45" s="115"/>
      <c r="M45" s="115"/>
      <c r="N45" s="115"/>
      <c r="O45" s="115"/>
      <c r="P45" s="115"/>
      <c r="Q45" s="115"/>
    </row>
  </sheetData>
  <mergeCells count="26">
    <mergeCell ref="C25:Q25"/>
    <mergeCell ref="B20:L20"/>
    <mergeCell ref="C21:Q21"/>
    <mergeCell ref="C22:Q22"/>
    <mergeCell ref="C23:Q23"/>
    <mergeCell ref="C24:Q24"/>
    <mergeCell ref="C37:Q37"/>
    <mergeCell ref="C26:Q26"/>
    <mergeCell ref="C27:Q27"/>
    <mergeCell ref="C28:Q28"/>
    <mergeCell ref="C29:Q29"/>
    <mergeCell ref="C30:Q30"/>
    <mergeCell ref="C31:Q31"/>
    <mergeCell ref="C32:Q32"/>
    <mergeCell ref="C33:Q33"/>
    <mergeCell ref="C34:Q34"/>
    <mergeCell ref="C35:Q35"/>
    <mergeCell ref="C36:Q36"/>
    <mergeCell ref="C44:Q44"/>
    <mergeCell ref="C45:Q45"/>
    <mergeCell ref="C38:Q38"/>
    <mergeCell ref="C39:Q39"/>
    <mergeCell ref="C40:Q40"/>
    <mergeCell ref="C41:Q41"/>
    <mergeCell ref="C42:Q42"/>
    <mergeCell ref="C43:Q43"/>
  </mergeCells>
  <hyperlinks>
    <hyperlink ref="A2" location="PAGE!A1" display="Page"/>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zoomScale="80" zoomScaleNormal="80" workbookViewId="0">
      <selection activeCell="C7" sqref="C7:C14"/>
    </sheetView>
  </sheetViews>
  <sheetFormatPr defaultColWidth="9.140625" defaultRowHeight="15" x14ac:dyDescent="0.25"/>
  <cols>
    <col min="1" max="1" width="9.140625" style="1"/>
    <col min="2" max="2" width="10.42578125" style="1" customWidth="1"/>
    <col min="3" max="3" width="18.42578125" style="1" customWidth="1"/>
    <col min="4" max="4" width="28.140625" style="1" customWidth="1"/>
    <col min="5" max="5" width="5.140625" style="60" customWidth="1"/>
    <col min="6" max="6" width="49.140625" style="1" customWidth="1"/>
    <col min="7" max="7" width="12.42578125" style="1" customWidth="1"/>
    <col min="8" max="8" width="73.28515625" style="1" customWidth="1"/>
    <col min="9" max="9" width="33" style="1" customWidth="1"/>
    <col min="10" max="10" width="13" style="1" customWidth="1"/>
    <col min="11" max="11" width="10.85546875" style="1" customWidth="1"/>
    <col min="12" max="14" width="13.28515625" style="1" customWidth="1"/>
    <col min="15" max="15" width="11.7109375" style="1" customWidth="1"/>
    <col min="16" max="16" width="32.28515625" style="1" bestFit="1" customWidth="1"/>
    <col min="17" max="16384" width="9.140625" style="1"/>
  </cols>
  <sheetData>
    <row r="1" spans="1:16" ht="18.75" customHeight="1" x14ac:dyDescent="0.25">
      <c r="B1" s="153"/>
      <c r="C1" s="154"/>
      <c r="D1" s="157" t="s">
        <v>21</v>
      </c>
      <c r="E1" s="158"/>
      <c r="F1" s="158"/>
      <c r="G1" s="158"/>
      <c r="H1" s="158"/>
      <c r="I1" s="158"/>
      <c r="J1" s="158"/>
      <c r="K1" s="158"/>
      <c r="L1" s="158"/>
      <c r="M1" s="158"/>
      <c r="N1" s="158"/>
      <c r="O1" s="158"/>
      <c r="P1" s="159"/>
    </row>
    <row r="2" spans="1:16" ht="18" customHeight="1" x14ac:dyDescent="0.25">
      <c r="B2" s="153"/>
      <c r="C2" s="154"/>
      <c r="D2" s="160" t="s">
        <v>120</v>
      </c>
      <c r="E2" s="161"/>
      <c r="F2" s="161"/>
      <c r="G2" s="161"/>
      <c r="J2" s="3" t="s">
        <v>19</v>
      </c>
      <c r="K2" s="39" t="s">
        <v>12</v>
      </c>
      <c r="L2" s="39" t="s">
        <v>13</v>
      </c>
      <c r="M2" s="38" t="s">
        <v>20</v>
      </c>
      <c r="N2" s="39"/>
      <c r="O2" s="38"/>
      <c r="P2" s="4"/>
    </row>
    <row r="3" spans="1:16" x14ac:dyDescent="0.25">
      <c r="B3" s="153"/>
      <c r="C3" s="154"/>
      <c r="D3" s="161"/>
      <c r="E3" s="161"/>
      <c r="F3" s="161"/>
      <c r="G3" s="161"/>
      <c r="J3" s="96">
        <v>34</v>
      </c>
      <c r="K3" s="39"/>
      <c r="L3" s="39"/>
      <c r="M3" s="40"/>
      <c r="N3" s="39"/>
      <c r="O3" s="40"/>
      <c r="P3" s="4"/>
    </row>
    <row r="4" spans="1:16" ht="36" customHeight="1" thickBot="1" x14ac:dyDescent="0.3">
      <c r="B4" s="155"/>
      <c r="C4" s="156"/>
      <c r="D4" s="162"/>
      <c r="E4" s="162"/>
      <c r="F4" s="162"/>
      <c r="G4" s="162"/>
      <c r="H4" s="20"/>
      <c r="I4" s="21"/>
      <c r="J4" s="22"/>
      <c r="K4" s="23">
        <f>K3/J3</f>
        <v>0</v>
      </c>
      <c r="L4" s="23">
        <f>L3/J3</f>
        <v>0</v>
      </c>
      <c r="M4" s="24">
        <f>M3/J3</f>
        <v>0</v>
      </c>
      <c r="N4" s="23"/>
      <c r="O4" s="24"/>
      <c r="P4" s="2"/>
    </row>
    <row r="5" spans="1:16" s="30" customFormat="1" ht="30.75" thickBot="1" x14ac:dyDescent="0.3">
      <c r="B5" s="25" t="s">
        <v>5</v>
      </c>
      <c r="C5" s="26" t="s">
        <v>3</v>
      </c>
      <c r="D5" s="27" t="s">
        <v>6</v>
      </c>
      <c r="E5" s="54" t="s">
        <v>7</v>
      </c>
      <c r="F5" s="27" t="s">
        <v>2</v>
      </c>
      <c r="G5" s="27" t="s">
        <v>8</v>
      </c>
      <c r="H5" s="26" t="s">
        <v>18</v>
      </c>
      <c r="I5" s="26" t="s">
        <v>17</v>
      </c>
      <c r="J5" s="26" t="s">
        <v>14</v>
      </c>
      <c r="K5" s="28" t="s">
        <v>9</v>
      </c>
      <c r="L5" s="28" t="s">
        <v>16</v>
      </c>
      <c r="M5" s="28" t="s">
        <v>34</v>
      </c>
      <c r="N5" s="28" t="s">
        <v>35</v>
      </c>
      <c r="O5" s="28" t="s">
        <v>10</v>
      </c>
      <c r="P5" s="29" t="s">
        <v>11</v>
      </c>
    </row>
    <row r="6" spans="1:16" s="39" customFormat="1" x14ac:dyDescent="0.25">
      <c r="B6" s="163" t="s">
        <v>42</v>
      </c>
      <c r="C6" s="164"/>
      <c r="D6" s="164"/>
      <c r="E6" s="164"/>
      <c r="F6" s="164"/>
      <c r="G6" s="164"/>
      <c r="H6" s="164"/>
      <c r="I6" s="164"/>
      <c r="J6" s="164"/>
      <c r="K6" s="164"/>
      <c r="L6" s="164"/>
      <c r="M6" s="164"/>
      <c r="N6" s="164"/>
      <c r="O6" s="164"/>
      <c r="P6" s="165"/>
    </row>
    <row r="7" spans="1:16" s="43" customFormat="1" ht="54.75" customHeight="1" x14ac:dyDescent="0.25">
      <c r="B7" s="166" t="s">
        <v>41</v>
      </c>
      <c r="C7" s="169" t="s">
        <v>43</v>
      </c>
      <c r="D7" s="169" t="s">
        <v>49</v>
      </c>
      <c r="E7" s="55" t="s">
        <v>36</v>
      </c>
      <c r="F7" s="41" t="s">
        <v>45</v>
      </c>
      <c r="G7" s="172"/>
      <c r="H7" s="41" t="s">
        <v>44</v>
      </c>
      <c r="I7" s="175"/>
      <c r="J7" s="175" t="s">
        <v>15</v>
      </c>
      <c r="K7" s="169"/>
      <c r="L7" s="169"/>
      <c r="M7" s="42"/>
      <c r="N7" s="42"/>
      <c r="O7" s="178"/>
      <c r="P7" s="169"/>
    </row>
    <row r="8" spans="1:16" s="43" customFormat="1" ht="28.5" customHeight="1" x14ac:dyDescent="0.25">
      <c r="B8" s="167"/>
      <c r="C8" s="170"/>
      <c r="D8" s="170"/>
      <c r="E8" s="58">
        <v>2</v>
      </c>
      <c r="F8" s="44" t="s">
        <v>47</v>
      </c>
      <c r="G8" s="173"/>
      <c r="H8" s="43" t="s">
        <v>46</v>
      </c>
      <c r="I8" s="176"/>
      <c r="J8" s="176"/>
      <c r="K8" s="170"/>
      <c r="L8" s="170"/>
      <c r="M8" s="45"/>
      <c r="N8" s="45"/>
      <c r="O8" s="179"/>
      <c r="P8" s="170"/>
    </row>
    <row r="9" spans="1:16" s="43" customFormat="1" ht="25.5" customHeight="1" x14ac:dyDescent="0.25">
      <c r="B9" s="167"/>
      <c r="C9" s="170"/>
      <c r="D9" s="170"/>
      <c r="E9" s="58">
        <v>3</v>
      </c>
      <c r="F9" s="44" t="s">
        <v>48</v>
      </c>
      <c r="G9" s="173"/>
      <c r="H9" s="46" t="s">
        <v>50</v>
      </c>
      <c r="I9" s="176"/>
      <c r="J9" s="176"/>
      <c r="K9" s="170"/>
      <c r="L9" s="170"/>
      <c r="M9" s="45"/>
      <c r="N9" s="45"/>
      <c r="O9" s="179"/>
      <c r="P9" s="170"/>
    </row>
    <row r="10" spans="1:16" s="43" customFormat="1" ht="30" x14ac:dyDescent="0.25">
      <c r="B10" s="167"/>
      <c r="C10" s="170"/>
      <c r="D10" s="170"/>
      <c r="E10" s="58">
        <v>4</v>
      </c>
      <c r="F10" s="67" t="s">
        <v>54</v>
      </c>
      <c r="G10" s="173"/>
      <c r="H10" s="44" t="s">
        <v>51</v>
      </c>
      <c r="I10" s="176"/>
      <c r="J10" s="176"/>
      <c r="K10" s="170"/>
      <c r="L10" s="170"/>
      <c r="M10" s="45"/>
      <c r="N10" s="45"/>
      <c r="O10" s="179"/>
      <c r="P10" s="170"/>
    </row>
    <row r="11" spans="1:16" s="43" customFormat="1" ht="30" x14ac:dyDescent="0.25">
      <c r="B11" s="167"/>
      <c r="C11" s="170"/>
      <c r="D11" s="170"/>
      <c r="E11" s="64">
        <v>5</v>
      </c>
      <c r="F11" s="67" t="s">
        <v>55</v>
      </c>
      <c r="G11" s="173"/>
      <c r="H11" s="81" t="s">
        <v>52</v>
      </c>
      <c r="I11" s="176"/>
      <c r="J11" s="176"/>
      <c r="K11" s="170"/>
      <c r="L11" s="170"/>
      <c r="M11" s="65"/>
      <c r="N11" s="65"/>
      <c r="O11" s="179"/>
      <c r="P11" s="170"/>
    </row>
    <row r="12" spans="1:16" s="43" customFormat="1" x14ac:dyDescent="0.25">
      <c r="B12" s="167"/>
      <c r="C12" s="170"/>
      <c r="D12" s="170"/>
      <c r="E12" s="82">
        <v>6</v>
      </c>
      <c r="F12" s="67" t="s">
        <v>53</v>
      </c>
      <c r="G12" s="173"/>
      <c r="H12" s="46" t="s">
        <v>50</v>
      </c>
      <c r="I12" s="176"/>
      <c r="J12" s="176"/>
      <c r="K12" s="170"/>
      <c r="L12" s="170"/>
      <c r="M12" s="65"/>
      <c r="N12" s="65"/>
      <c r="O12" s="179"/>
      <c r="P12" s="170"/>
    </row>
    <row r="13" spans="1:16" s="43" customFormat="1" ht="30" x14ac:dyDescent="0.25">
      <c r="B13" s="167"/>
      <c r="C13" s="170"/>
      <c r="D13" s="170"/>
      <c r="E13" s="82">
        <v>7</v>
      </c>
      <c r="F13" s="67" t="s">
        <v>60</v>
      </c>
      <c r="G13" s="173"/>
      <c r="H13" s="43" t="s">
        <v>56</v>
      </c>
      <c r="I13" s="176"/>
      <c r="J13" s="176"/>
      <c r="K13" s="170"/>
      <c r="L13" s="170"/>
      <c r="M13" s="65"/>
      <c r="N13" s="65"/>
      <c r="O13" s="179"/>
      <c r="P13" s="170"/>
    </row>
    <row r="14" spans="1:16" s="43" customFormat="1" x14ac:dyDescent="0.25">
      <c r="B14" s="168"/>
      <c r="C14" s="171"/>
      <c r="D14" s="171"/>
      <c r="F14" s="47"/>
      <c r="G14" s="174"/>
      <c r="I14" s="177"/>
      <c r="J14" s="177"/>
      <c r="K14" s="171"/>
      <c r="L14" s="171"/>
      <c r="M14" s="48"/>
      <c r="N14" s="48"/>
      <c r="O14" s="180"/>
      <c r="P14" s="171"/>
    </row>
    <row r="15" spans="1:16" s="39" customFormat="1" ht="15" customHeight="1" x14ac:dyDescent="0.25">
      <c r="A15" s="138" t="s">
        <v>155</v>
      </c>
      <c r="B15" s="131" t="s">
        <v>58</v>
      </c>
      <c r="C15" s="132"/>
      <c r="D15" s="132"/>
      <c r="E15" s="132"/>
      <c r="F15" s="132"/>
      <c r="G15" s="132"/>
      <c r="H15" s="132"/>
      <c r="I15" s="132"/>
      <c r="J15" s="132"/>
      <c r="K15" s="132"/>
      <c r="L15" s="132"/>
      <c r="M15" s="132"/>
      <c r="N15" s="132"/>
      <c r="O15" s="132"/>
      <c r="P15" s="133"/>
    </row>
    <row r="16" spans="1:16" s="39" customFormat="1" ht="34.5" customHeight="1" x14ac:dyDescent="0.25">
      <c r="A16" s="139"/>
      <c r="B16" s="141" t="s">
        <v>57</v>
      </c>
      <c r="C16" s="149" t="s">
        <v>75</v>
      </c>
      <c r="D16" s="152" t="s">
        <v>131</v>
      </c>
      <c r="E16" s="56" t="s">
        <v>36</v>
      </c>
      <c r="F16" s="32" t="s">
        <v>59</v>
      </c>
      <c r="G16" s="144"/>
      <c r="H16" s="32" t="s">
        <v>50</v>
      </c>
      <c r="I16" s="144"/>
      <c r="J16" s="147" t="s">
        <v>15</v>
      </c>
      <c r="K16" s="129"/>
      <c r="L16" s="129"/>
      <c r="M16" s="34"/>
      <c r="N16" s="34"/>
      <c r="O16" s="129"/>
      <c r="P16" s="129"/>
    </row>
    <row r="17" spans="1:16" s="39" customFormat="1" ht="41.25" customHeight="1" x14ac:dyDescent="0.25">
      <c r="A17" s="139"/>
      <c r="B17" s="141"/>
      <c r="C17" s="150"/>
      <c r="D17" s="150"/>
      <c r="E17" s="58">
        <v>2</v>
      </c>
      <c r="F17" s="67" t="s">
        <v>61</v>
      </c>
      <c r="G17" s="144"/>
      <c r="H17" s="32" t="s">
        <v>62</v>
      </c>
      <c r="I17" s="144"/>
      <c r="J17" s="147"/>
      <c r="K17" s="129"/>
      <c r="L17" s="129"/>
      <c r="M17" s="34"/>
      <c r="N17" s="34"/>
      <c r="O17" s="129"/>
      <c r="P17" s="129"/>
    </row>
    <row r="18" spans="1:16" s="39" customFormat="1" ht="48.75" customHeight="1" x14ac:dyDescent="0.25">
      <c r="A18" s="139"/>
      <c r="B18" s="141"/>
      <c r="C18" s="150"/>
      <c r="D18" s="150"/>
      <c r="E18" s="58">
        <v>3</v>
      </c>
      <c r="F18" s="32" t="s">
        <v>63</v>
      </c>
      <c r="G18" s="144"/>
      <c r="H18" s="32" t="s">
        <v>64</v>
      </c>
      <c r="I18" s="144"/>
      <c r="J18" s="147"/>
      <c r="K18" s="129"/>
      <c r="L18" s="129"/>
      <c r="M18" s="34"/>
      <c r="N18" s="34"/>
      <c r="O18" s="129"/>
      <c r="P18" s="129"/>
    </row>
    <row r="19" spans="1:16" s="39" customFormat="1" ht="30" x14ac:dyDescent="0.25">
      <c r="A19" s="139"/>
      <c r="B19" s="141"/>
      <c r="C19" s="150"/>
      <c r="D19" s="150"/>
      <c r="E19" s="58">
        <v>4</v>
      </c>
      <c r="F19" s="32" t="s">
        <v>65</v>
      </c>
      <c r="G19" s="144"/>
      <c r="H19" s="32" t="s">
        <v>66</v>
      </c>
      <c r="I19" s="144"/>
      <c r="J19" s="147"/>
      <c r="K19" s="129"/>
      <c r="L19" s="129"/>
      <c r="M19" s="34"/>
      <c r="N19" s="34"/>
      <c r="O19" s="129"/>
      <c r="P19" s="129"/>
    </row>
    <row r="20" spans="1:16" s="39" customFormat="1" ht="30" x14ac:dyDescent="0.25">
      <c r="A20" s="139"/>
      <c r="B20" s="141"/>
      <c r="C20" s="150"/>
      <c r="D20" s="150"/>
      <c r="E20" s="58">
        <v>5</v>
      </c>
      <c r="F20" s="32" t="s">
        <v>67</v>
      </c>
      <c r="G20" s="144"/>
      <c r="H20" s="32" t="s">
        <v>68</v>
      </c>
      <c r="I20" s="144"/>
      <c r="J20" s="147"/>
      <c r="K20" s="129"/>
      <c r="L20" s="129"/>
      <c r="M20" s="34"/>
      <c r="N20" s="34"/>
      <c r="O20" s="129"/>
      <c r="P20" s="129"/>
    </row>
    <row r="21" spans="1:16" s="39" customFormat="1" ht="60" x14ac:dyDescent="0.25">
      <c r="A21" s="139"/>
      <c r="B21" s="141"/>
      <c r="C21" s="150"/>
      <c r="D21" s="150"/>
      <c r="E21" s="58">
        <v>6</v>
      </c>
      <c r="F21" s="32" t="s">
        <v>73</v>
      </c>
      <c r="G21" s="123"/>
      <c r="H21" s="32" t="s">
        <v>69</v>
      </c>
      <c r="I21" s="70"/>
      <c r="J21" s="49"/>
      <c r="K21" s="36"/>
      <c r="L21" s="36"/>
      <c r="M21" s="36"/>
      <c r="N21" s="36"/>
      <c r="O21" s="36"/>
      <c r="P21" s="50"/>
    </row>
    <row r="22" spans="1:16" s="39" customFormat="1" ht="75" customHeight="1" x14ac:dyDescent="0.25">
      <c r="A22" s="139"/>
      <c r="B22" s="142"/>
      <c r="C22" s="151"/>
      <c r="D22" s="151"/>
      <c r="E22" s="57"/>
      <c r="F22" s="33"/>
      <c r="G22" s="145"/>
      <c r="H22" s="33"/>
      <c r="I22" s="37"/>
      <c r="J22" s="52"/>
      <c r="K22" s="51"/>
      <c r="L22" s="51"/>
      <c r="M22" s="51"/>
      <c r="N22" s="51"/>
      <c r="O22" s="51"/>
      <c r="P22" s="53"/>
    </row>
    <row r="23" spans="1:16" s="39" customFormat="1" ht="64.5" customHeight="1" x14ac:dyDescent="0.25">
      <c r="A23" s="139"/>
      <c r="B23" s="141" t="s">
        <v>70</v>
      </c>
      <c r="C23" s="149" t="s">
        <v>76</v>
      </c>
      <c r="D23" s="149" t="s">
        <v>71</v>
      </c>
      <c r="E23" s="56" t="s">
        <v>36</v>
      </c>
      <c r="F23" s="32" t="s">
        <v>72</v>
      </c>
      <c r="G23" s="144"/>
      <c r="H23" s="32" t="s">
        <v>74</v>
      </c>
      <c r="I23" s="144"/>
      <c r="J23" s="147" t="s">
        <v>15</v>
      </c>
      <c r="K23" s="129"/>
      <c r="L23" s="129"/>
      <c r="M23" s="34"/>
      <c r="N23" s="34"/>
      <c r="O23" s="129"/>
      <c r="P23" s="129"/>
    </row>
    <row r="24" spans="1:16" s="39" customFormat="1" ht="93.75" customHeight="1" x14ac:dyDescent="0.25">
      <c r="A24" s="139"/>
      <c r="B24" s="141"/>
      <c r="C24" s="150"/>
      <c r="D24" s="150"/>
      <c r="E24" s="58">
        <v>2</v>
      </c>
      <c r="F24" s="32" t="s">
        <v>77</v>
      </c>
      <c r="G24" s="144"/>
      <c r="H24" s="32" t="s">
        <v>123</v>
      </c>
      <c r="I24" s="144"/>
      <c r="J24" s="147"/>
      <c r="K24" s="129"/>
      <c r="L24" s="129"/>
      <c r="M24" s="34"/>
      <c r="N24" s="34"/>
      <c r="O24" s="129"/>
      <c r="P24" s="129"/>
    </row>
    <row r="25" spans="1:16" s="39" customFormat="1" ht="36.75" customHeight="1" x14ac:dyDescent="0.25">
      <c r="A25" s="139"/>
      <c r="B25" s="141"/>
      <c r="C25" s="150"/>
      <c r="D25" s="150"/>
      <c r="E25" s="58">
        <v>3</v>
      </c>
      <c r="F25" s="32" t="s">
        <v>124</v>
      </c>
      <c r="G25" s="144"/>
      <c r="H25" s="32" t="s">
        <v>125</v>
      </c>
      <c r="I25" s="144"/>
      <c r="J25" s="147"/>
      <c r="K25" s="129"/>
      <c r="L25" s="129"/>
      <c r="M25" s="75"/>
      <c r="N25" s="75"/>
      <c r="O25" s="129"/>
      <c r="P25" s="129"/>
    </row>
    <row r="26" spans="1:16" s="39" customFormat="1" ht="32.25" customHeight="1" x14ac:dyDescent="0.25">
      <c r="A26" s="139"/>
      <c r="B26" s="141"/>
      <c r="C26" s="150"/>
      <c r="D26" s="150"/>
      <c r="E26" s="58">
        <v>4</v>
      </c>
      <c r="F26" s="32" t="s">
        <v>80</v>
      </c>
      <c r="G26" s="144"/>
      <c r="H26" s="32" t="s">
        <v>78</v>
      </c>
      <c r="I26" s="144"/>
      <c r="J26" s="147"/>
      <c r="K26" s="129"/>
      <c r="L26" s="129"/>
      <c r="M26" s="34"/>
      <c r="N26" s="34"/>
      <c r="O26" s="129"/>
      <c r="P26" s="129"/>
    </row>
    <row r="27" spans="1:16" s="39" customFormat="1" ht="30" x14ac:dyDescent="0.25">
      <c r="A27" s="139"/>
      <c r="B27" s="141"/>
      <c r="C27" s="150"/>
      <c r="D27" s="150"/>
      <c r="E27" s="58">
        <v>5</v>
      </c>
      <c r="F27" s="32" t="s">
        <v>81</v>
      </c>
      <c r="G27" s="144"/>
      <c r="H27" s="32" t="s">
        <v>79</v>
      </c>
      <c r="I27" s="144"/>
      <c r="J27" s="147"/>
      <c r="K27" s="129"/>
      <c r="L27" s="129"/>
      <c r="M27" s="34"/>
      <c r="N27" s="34"/>
      <c r="O27" s="129"/>
      <c r="P27" s="129"/>
    </row>
    <row r="28" spans="1:16" s="39" customFormat="1" ht="30" x14ac:dyDescent="0.25">
      <c r="A28" s="139"/>
      <c r="B28" s="141"/>
      <c r="C28" s="150"/>
      <c r="D28" s="150"/>
      <c r="E28" s="58">
        <v>6</v>
      </c>
      <c r="F28" s="32" t="s">
        <v>89</v>
      </c>
      <c r="G28" s="144"/>
      <c r="H28" s="32" t="s">
        <v>88</v>
      </c>
      <c r="I28" s="69"/>
      <c r="J28" s="69"/>
      <c r="K28" s="68"/>
      <c r="L28" s="68"/>
      <c r="M28" s="68"/>
      <c r="N28" s="68"/>
      <c r="O28" s="68"/>
      <c r="P28" s="50"/>
    </row>
    <row r="29" spans="1:16" s="39" customFormat="1" ht="19.5" customHeight="1" x14ac:dyDescent="0.25">
      <c r="A29" s="139"/>
      <c r="B29" s="142"/>
      <c r="C29" s="151"/>
      <c r="D29" s="151"/>
      <c r="E29" s="84"/>
      <c r="F29" s="32"/>
      <c r="G29" s="145"/>
      <c r="H29" s="32"/>
      <c r="I29" s="69"/>
      <c r="J29" s="69"/>
      <c r="K29" s="68"/>
      <c r="L29" s="68"/>
      <c r="M29" s="68"/>
      <c r="N29" s="68"/>
      <c r="O29" s="68"/>
      <c r="P29" s="50"/>
    </row>
    <row r="30" spans="1:16" s="39" customFormat="1" ht="51" customHeight="1" x14ac:dyDescent="0.25">
      <c r="A30" s="139"/>
      <c r="B30" s="125" t="s">
        <v>82</v>
      </c>
      <c r="C30" s="128" t="s">
        <v>93</v>
      </c>
      <c r="D30" s="128" t="s">
        <v>95</v>
      </c>
      <c r="E30" s="85">
        <v>1</v>
      </c>
      <c r="F30" s="31" t="s">
        <v>83</v>
      </c>
      <c r="H30" s="31" t="s">
        <v>84</v>
      </c>
      <c r="I30" s="90"/>
      <c r="J30" s="90"/>
      <c r="K30" s="93"/>
      <c r="L30" s="93"/>
      <c r="M30" s="93"/>
      <c r="N30" s="93"/>
      <c r="O30" s="93"/>
      <c r="P30" s="71"/>
    </row>
    <row r="31" spans="1:16" s="39" customFormat="1" ht="51" customHeight="1" x14ac:dyDescent="0.25">
      <c r="A31" s="139"/>
      <c r="B31" s="126"/>
      <c r="C31" s="129"/>
      <c r="D31" s="129"/>
      <c r="E31" s="86">
        <v>2</v>
      </c>
      <c r="F31" s="32" t="s">
        <v>86</v>
      </c>
      <c r="G31" s="32"/>
      <c r="H31" s="83" t="s">
        <v>85</v>
      </c>
      <c r="I31" s="91"/>
      <c r="J31" s="91"/>
      <c r="K31" s="66"/>
      <c r="L31" s="66"/>
      <c r="M31" s="66"/>
      <c r="N31" s="66"/>
      <c r="O31" s="66"/>
      <c r="P31" s="68"/>
    </row>
    <row r="32" spans="1:16" s="39" customFormat="1" ht="83.25" customHeight="1" x14ac:dyDescent="0.25">
      <c r="A32" s="139"/>
      <c r="B32" s="126"/>
      <c r="C32" s="129"/>
      <c r="D32" s="129"/>
      <c r="E32" s="86">
        <v>3</v>
      </c>
      <c r="F32" s="32" t="s">
        <v>87</v>
      </c>
      <c r="G32" s="95"/>
      <c r="H32" s="32" t="s">
        <v>90</v>
      </c>
      <c r="I32" s="49"/>
      <c r="J32" s="91"/>
      <c r="K32" s="66"/>
      <c r="L32" s="66"/>
      <c r="M32" s="66"/>
      <c r="N32" s="66"/>
      <c r="O32" s="66"/>
      <c r="P32" s="68"/>
    </row>
    <row r="33" spans="1:16" s="39" customFormat="1" ht="26.25" customHeight="1" x14ac:dyDescent="0.25">
      <c r="A33" s="139"/>
      <c r="B33" s="126"/>
      <c r="C33" s="129"/>
      <c r="D33" s="129"/>
      <c r="E33" s="86">
        <v>4</v>
      </c>
      <c r="F33" s="33" t="s">
        <v>91</v>
      </c>
      <c r="G33" s="32"/>
      <c r="H33" s="89" t="s">
        <v>92</v>
      </c>
      <c r="I33" s="91"/>
      <c r="J33" s="91"/>
      <c r="K33" s="66"/>
      <c r="L33" s="66"/>
      <c r="M33" s="66"/>
      <c r="N33" s="66"/>
      <c r="O33" s="66"/>
      <c r="P33" s="68"/>
    </row>
    <row r="34" spans="1:16" s="39" customFormat="1" ht="33" customHeight="1" x14ac:dyDescent="0.25">
      <c r="A34" s="139"/>
      <c r="B34" s="125" t="s">
        <v>94</v>
      </c>
      <c r="C34" s="128" t="s">
        <v>98</v>
      </c>
      <c r="D34" s="128" t="s">
        <v>96</v>
      </c>
      <c r="E34" s="85">
        <v>1</v>
      </c>
      <c r="F34" s="31" t="s">
        <v>97</v>
      </c>
      <c r="G34" s="122"/>
      <c r="H34" s="88" t="s">
        <v>99</v>
      </c>
      <c r="I34" s="90"/>
      <c r="J34" s="90"/>
      <c r="K34" s="93"/>
      <c r="L34" s="93"/>
      <c r="M34" s="93"/>
      <c r="N34" s="93"/>
      <c r="O34" s="93"/>
      <c r="P34" s="71"/>
    </row>
    <row r="35" spans="1:16" s="39" customFormat="1" ht="114.75" customHeight="1" x14ac:dyDescent="0.25">
      <c r="A35" s="139"/>
      <c r="B35" s="126"/>
      <c r="C35" s="129"/>
      <c r="D35" s="129"/>
      <c r="E35" s="86">
        <v>2</v>
      </c>
      <c r="F35" s="32" t="s">
        <v>101</v>
      </c>
      <c r="G35" s="123"/>
      <c r="H35" s="83" t="s">
        <v>100</v>
      </c>
      <c r="I35" s="91"/>
      <c r="J35" s="91"/>
      <c r="K35" s="66"/>
      <c r="L35" s="66"/>
      <c r="M35" s="66"/>
      <c r="N35" s="66"/>
      <c r="O35" s="66"/>
      <c r="P35" s="68"/>
    </row>
    <row r="36" spans="1:16" s="39" customFormat="1" ht="84.75" customHeight="1" x14ac:dyDescent="0.25">
      <c r="A36" s="139"/>
      <c r="B36" s="126"/>
      <c r="C36" s="129"/>
      <c r="D36" s="129"/>
      <c r="E36" s="86">
        <v>3</v>
      </c>
      <c r="F36" s="32" t="s">
        <v>102</v>
      </c>
      <c r="G36" s="123"/>
      <c r="H36" s="32" t="s">
        <v>90</v>
      </c>
      <c r="I36" s="91"/>
      <c r="J36" s="91"/>
      <c r="K36" s="66"/>
      <c r="L36" s="66"/>
      <c r="M36" s="66"/>
      <c r="N36" s="66"/>
      <c r="O36" s="66"/>
      <c r="P36" s="68"/>
    </row>
    <row r="37" spans="1:16" s="39" customFormat="1" ht="33" customHeight="1" x14ac:dyDescent="0.25">
      <c r="A37" s="139"/>
      <c r="B37" s="126"/>
      <c r="C37" s="129"/>
      <c r="D37" s="129"/>
      <c r="E37" s="86">
        <v>4</v>
      </c>
      <c r="F37" s="32" t="s">
        <v>103</v>
      </c>
      <c r="G37" s="123"/>
      <c r="H37" s="83" t="s">
        <v>104</v>
      </c>
      <c r="I37" s="91"/>
      <c r="J37" s="91"/>
      <c r="K37" s="66"/>
      <c r="L37" s="66"/>
      <c r="M37" s="66"/>
      <c r="N37" s="66"/>
      <c r="O37" s="66"/>
      <c r="P37" s="68"/>
    </row>
    <row r="38" spans="1:16" s="39" customFormat="1" ht="21.75" customHeight="1" x14ac:dyDescent="0.25">
      <c r="A38" s="139"/>
      <c r="B38" s="127"/>
      <c r="C38" s="130"/>
      <c r="D38" s="130"/>
      <c r="E38" s="87"/>
      <c r="F38" s="33"/>
      <c r="G38" s="124"/>
      <c r="H38" s="89"/>
      <c r="I38" s="92"/>
      <c r="J38" s="92"/>
      <c r="K38" s="94"/>
      <c r="L38" s="94"/>
      <c r="M38" s="94"/>
      <c r="N38" s="94"/>
      <c r="O38" s="94"/>
      <c r="P38" s="72"/>
    </row>
    <row r="39" spans="1:16" s="39" customFormat="1" ht="29.25" customHeight="1" x14ac:dyDescent="0.25">
      <c r="A39" s="139"/>
      <c r="B39" s="125" t="s">
        <v>106</v>
      </c>
      <c r="C39" s="128" t="s">
        <v>105</v>
      </c>
      <c r="D39" s="128" t="s">
        <v>108</v>
      </c>
      <c r="E39" s="85">
        <v>1</v>
      </c>
      <c r="F39" s="31" t="s">
        <v>109</v>
      </c>
      <c r="G39" s="122"/>
      <c r="H39" s="88" t="s">
        <v>110</v>
      </c>
      <c r="I39" s="90"/>
      <c r="J39" s="90"/>
      <c r="K39" s="93"/>
      <c r="L39" s="93"/>
      <c r="M39" s="93"/>
      <c r="N39" s="93"/>
      <c r="O39" s="93"/>
      <c r="P39" s="71"/>
    </row>
    <row r="40" spans="1:16" s="39" customFormat="1" ht="105" customHeight="1" x14ac:dyDescent="0.25">
      <c r="A40" s="139"/>
      <c r="B40" s="126"/>
      <c r="C40" s="129"/>
      <c r="D40" s="129"/>
      <c r="E40" s="86">
        <v>2</v>
      </c>
      <c r="F40" s="32" t="s">
        <v>111</v>
      </c>
      <c r="G40" s="123"/>
      <c r="H40" s="83" t="s">
        <v>118</v>
      </c>
      <c r="I40" s="91"/>
      <c r="J40" s="91"/>
      <c r="K40" s="80"/>
      <c r="L40" s="80"/>
      <c r="M40" s="80"/>
      <c r="N40" s="80"/>
      <c r="O40" s="80"/>
      <c r="P40" s="75"/>
    </row>
    <row r="41" spans="1:16" s="39" customFormat="1" ht="27" customHeight="1" x14ac:dyDescent="0.25">
      <c r="A41" s="139"/>
      <c r="B41" s="126"/>
      <c r="C41" s="129"/>
      <c r="D41" s="129"/>
      <c r="E41" s="86">
        <v>3</v>
      </c>
      <c r="F41" s="32" t="s">
        <v>112</v>
      </c>
      <c r="G41" s="123"/>
      <c r="H41" s="83" t="s">
        <v>113</v>
      </c>
      <c r="I41" s="91"/>
      <c r="J41" s="91"/>
      <c r="K41" s="80"/>
      <c r="L41" s="80"/>
      <c r="M41" s="80"/>
      <c r="N41" s="80"/>
      <c r="O41" s="80"/>
      <c r="P41" s="75"/>
    </row>
    <row r="42" spans="1:16" s="39" customFormat="1" ht="7.5" customHeight="1" x14ac:dyDescent="0.25">
      <c r="A42" s="139"/>
      <c r="B42" s="127"/>
      <c r="C42" s="130"/>
      <c r="D42" s="130"/>
      <c r="E42" s="87"/>
      <c r="F42" s="33"/>
      <c r="G42" s="124"/>
      <c r="H42" s="89"/>
      <c r="I42" s="92"/>
      <c r="J42" s="92"/>
      <c r="K42" s="94"/>
      <c r="L42" s="94"/>
      <c r="M42" s="94"/>
      <c r="N42" s="94"/>
      <c r="O42" s="94"/>
      <c r="P42" s="72"/>
    </row>
    <row r="43" spans="1:16" s="39" customFormat="1" ht="33" customHeight="1" x14ac:dyDescent="0.25">
      <c r="A43" s="139"/>
      <c r="B43" s="125" t="s">
        <v>107</v>
      </c>
      <c r="C43" s="128" t="s">
        <v>119</v>
      </c>
      <c r="D43" s="128" t="s">
        <v>114</v>
      </c>
      <c r="E43" s="85">
        <v>1</v>
      </c>
      <c r="F43" s="31" t="s">
        <v>115</v>
      </c>
      <c r="G43" s="122"/>
      <c r="H43" s="88" t="s">
        <v>116</v>
      </c>
      <c r="I43" s="90"/>
      <c r="J43" s="90"/>
      <c r="K43" s="93"/>
      <c r="L43" s="93"/>
      <c r="M43" s="93"/>
      <c r="N43" s="93"/>
      <c r="O43" s="93"/>
      <c r="P43" s="71"/>
    </row>
    <row r="44" spans="1:16" s="39" customFormat="1" ht="161.25" customHeight="1" x14ac:dyDescent="0.25">
      <c r="A44" s="139"/>
      <c r="B44" s="126"/>
      <c r="C44" s="129"/>
      <c r="D44" s="129"/>
      <c r="E44" s="86">
        <v>2</v>
      </c>
      <c r="F44" s="32" t="s">
        <v>117</v>
      </c>
      <c r="G44" s="123"/>
      <c r="H44" s="83" t="s">
        <v>126</v>
      </c>
      <c r="I44" s="91"/>
      <c r="J44" s="91"/>
      <c r="K44" s="66"/>
      <c r="L44" s="66"/>
      <c r="M44" s="66"/>
      <c r="N44" s="66"/>
      <c r="O44" s="66"/>
      <c r="P44" s="68"/>
    </row>
    <row r="45" spans="1:16" s="39" customFormat="1" ht="11.25" customHeight="1" x14ac:dyDescent="0.25">
      <c r="A45" s="139"/>
      <c r="B45" s="127"/>
      <c r="C45" s="130"/>
      <c r="D45" s="130"/>
      <c r="E45" s="87"/>
      <c r="F45" s="33"/>
      <c r="G45" s="124"/>
      <c r="H45" s="89"/>
      <c r="I45" s="92"/>
      <c r="J45" s="92"/>
      <c r="K45" s="94"/>
      <c r="L45" s="94"/>
      <c r="M45" s="94"/>
      <c r="N45" s="94"/>
      <c r="O45" s="94"/>
      <c r="P45" s="72"/>
    </row>
    <row r="46" spans="1:16" s="39" customFormat="1" ht="15" customHeight="1" x14ac:dyDescent="0.25">
      <c r="A46" s="139"/>
      <c r="B46" s="131" t="s">
        <v>121</v>
      </c>
      <c r="C46" s="132"/>
      <c r="D46" s="132"/>
      <c r="E46" s="132"/>
      <c r="F46" s="132"/>
      <c r="G46" s="132"/>
      <c r="H46" s="132"/>
      <c r="I46" s="132"/>
      <c r="J46" s="132"/>
      <c r="K46" s="132"/>
      <c r="L46" s="132"/>
      <c r="M46" s="132"/>
      <c r="N46" s="132"/>
      <c r="O46" s="132"/>
      <c r="P46" s="133"/>
    </row>
    <row r="47" spans="1:16" s="39" customFormat="1" ht="33" customHeight="1" x14ac:dyDescent="0.25">
      <c r="A47" s="139"/>
      <c r="B47" s="125" t="s">
        <v>122</v>
      </c>
      <c r="C47" s="149" t="s">
        <v>146</v>
      </c>
      <c r="D47" s="128" t="s">
        <v>137</v>
      </c>
      <c r="E47" s="85">
        <v>1</v>
      </c>
      <c r="F47" s="31" t="s">
        <v>127</v>
      </c>
      <c r="G47" s="122"/>
      <c r="H47" s="88" t="s">
        <v>129</v>
      </c>
      <c r="I47" s="90"/>
      <c r="J47" s="90"/>
      <c r="K47" s="93"/>
      <c r="L47" s="93"/>
      <c r="M47" s="93"/>
      <c r="N47" s="93"/>
      <c r="O47" s="93"/>
      <c r="P47" s="74"/>
    </row>
    <row r="48" spans="1:16" s="39" customFormat="1" ht="49.5" customHeight="1" x14ac:dyDescent="0.25">
      <c r="A48" s="139"/>
      <c r="B48" s="126"/>
      <c r="C48" s="150"/>
      <c r="D48" s="129"/>
      <c r="E48" s="86">
        <v>2</v>
      </c>
      <c r="F48" s="32" t="s">
        <v>128</v>
      </c>
      <c r="G48" s="123"/>
      <c r="H48" s="83" t="s">
        <v>130</v>
      </c>
      <c r="I48" s="91"/>
      <c r="J48" s="91"/>
      <c r="K48" s="80"/>
      <c r="L48" s="80"/>
      <c r="M48" s="80"/>
      <c r="N48" s="80"/>
      <c r="O48" s="80"/>
      <c r="P48" s="75"/>
    </row>
    <row r="49" spans="1:16" s="39" customFormat="1" ht="74.25" customHeight="1" x14ac:dyDescent="0.25">
      <c r="A49" s="139"/>
      <c r="B49" s="126"/>
      <c r="C49" s="150"/>
      <c r="D49" s="129"/>
      <c r="E49" s="86">
        <v>3</v>
      </c>
      <c r="F49" s="32" t="s">
        <v>132</v>
      </c>
      <c r="G49" s="123"/>
      <c r="H49" s="83" t="s">
        <v>133</v>
      </c>
      <c r="I49" s="91"/>
      <c r="J49" s="91"/>
      <c r="K49" s="80"/>
      <c r="L49" s="80"/>
      <c r="M49" s="80"/>
      <c r="N49" s="80"/>
      <c r="O49" s="80"/>
      <c r="P49" s="75"/>
    </row>
    <row r="50" spans="1:16" s="39" customFormat="1" ht="32.25" customHeight="1" x14ac:dyDescent="0.25">
      <c r="A50" s="139"/>
      <c r="B50" s="126"/>
      <c r="C50" s="150"/>
      <c r="D50" s="129"/>
      <c r="E50" s="86">
        <v>4</v>
      </c>
      <c r="F50" s="32" t="s">
        <v>134</v>
      </c>
      <c r="G50" s="123"/>
      <c r="H50" s="83" t="s">
        <v>135</v>
      </c>
      <c r="I50" s="91"/>
      <c r="J50" s="91"/>
      <c r="K50" s="80"/>
      <c r="L50" s="80"/>
      <c r="M50" s="80"/>
      <c r="N50" s="80"/>
      <c r="O50" s="80"/>
      <c r="P50" s="75"/>
    </row>
    <row r="51" spans="1:16" s="39" customFormat="1" ht="21.75" customHeight="1" x14ac:dyDescent="0.25">
      <c r="A51" s="139"/>
      <c r="B51" s="126"/>
      <c r="C51" s="150"/>
      <c r="D51" s="129"/>
      <c r="E51" s="86">
        <v>5</v>
      </c>
      <c r="F51" s="32" t="s">
        <v>136</v>
      </c>
      <c r="G51" s="123"/>
      <c r="H51" s="83" t="s">
        <v>138</v>
      </c>
      <c r="I51" s="91"/>
      <c r="J51" s="91"/>
      <c r="K51" s="80"/>
      <c r="L51" s="80"/>
      <c r="M51" s="80"/>
      <c r="N51" s="80"/>
      <c r="O51" s="80"/>
      <c r="P51" s="75"/>
    </row>
    <row r="52" spans="1:16" s="39" customFormat="1" ht="13.5" customHeight="1" x14ac:dyDescent="0.25">
      <c r="A52" s="139"/>
      <c r="B52" s="127"/>
      <c r="C52" s="151"/>
      <c r="D52" s="130"/>
      <c r="E52" s="87"/>
      <c r="F52" s="33"/>
      <c r="G52" s="124"/>
      <c r="H52" s="89"/>
      <c r="I52" s="92"/>
      <c r="J52" s="92"/>
      <c r="K52" s="94"/>
      <c r="L52" s="94"/>
      <c r="M52" s="94"/>
      <c r="N52" s="94"/>
      <c r="O52" s="94"/>
      <c r="P52" s="76"/>
    </row>
    <row r="53" spans="1:16" s="39" customFormat="1" ht="33" customHeight="1" x14ac:dyDescent="0.25">
      <c r="A53" s="139"/>
      <c r="B53" s="125" t="s">
        <v>139</v>
      </c>
      <c r="C53" s="149" t="s">
        <v>147</v>
      </c>
      <c r="D53" s="128" t="s">
        <v>140</v>
      </c>
      <c r="E53" s="85">
        <v>1</v>
      </c>
      <c r="F53" s="31" t="s">
        <v>141</v>
      </c>
      <c r="G53" s="122"/>
      <c r="H53" s="88" t="s">
        <v>142</v>
      </c>
      <c r="I53" s="90"/>
      <c r="J53" s="90"/>
      <c r="K53" s="93"/>
      <c r="L53" s="93"/>
      <c r="M53" s="93"/>
      <c r="N53" s="93"/>
      <c r="O53" s="93"/>
      <c r="P53" s="74"/>
    </row>
    <row r="54" spans="1:16" s="39" customFormat="1" ht="33" customHeight="1" x14ac:dyDescent="0.25">
      <c r="A54" s="139"/>
      <c r="B54" s="126"/>
      <c r="C54" s="150"/>
      <c r="D54" s="129"/>
      <c r="E54" s="86">
        <v>2</v>
      </c>
      <c r="F54" s="32" t="s">
        <v>143</v>
      </c>
      <c r="G54" s="123"/>
      <c r="H54" s="83" t="s">
        <v>144</v>
      </c>
      <c r="I54" s="91"/>
      <c r="J54" s="91"/>
      <c r="K54" s="80"/>
      <c r="L54" s="80"/>
      <c r="M54" s="80"/>
      <c r="N54" s="80"/>
      <c r="O54" s="80"/>
      <c r="P54" s="75"/>
    </row>
    <row r="55" spans="1:16" s="39" customFormat="1" ht="33" customHeight="1" x14ac:dyDescent="0.25">
      <c r="A55" s="139"/>
      <c r="B55" s="126"/>
      <c r="C55" s="150"/>
      <c r="D55" s="129"/>
      <c r="E55" s="86">
        <v>3</v>
      </c>
      <c r="F55" s="32" t="s">
        <v>145</v>
      </c>
      <c r="G55" s="123"/>
      <c r="H55" s="83" t="s">
        <v>148</v>
      </c>
      <c r="I55" s="91"/>
      <c r="J55" s="91"/>
      <c r="K55" s="80"/>
      <c r="L55" s="80"/>
      <c r="M55" s="80"/>
      <c r="N55" s="80"/>
      <c r="O55" s="80"/>
      <c r="P55" s="75"/>
    </row>
    <row r="56" spans="1:16" s="39" customFormat="1" ht="33" customHeight="1" x14ac:dyDescent="0.25">
      <c r="A56" s="139"/>
      <c r="B56" s="126"/>
      <c r="C56" s="150"/>
      <c r="D56" s="129"/>
      <c r="E56" s="86">
        <v>4</v>
      </c>
      <c r="F56" s="32" t="s">
        <v>149</v>
      </c>
      <c r="G56" s="123"/>
      <c r="H56" s="83" t="s">
        <v>150</v>
      </c>
      <c r="I56" s="91"/>
      <c r="J56" s="91"/>
      <c r="K56" s="80"/>
      <c r="L56" s="80"/>
      <c r="M56" s="80"/>
      <c r="N56" s="80"/>
      <c r="O56" s="80"/>
      <c r="P56" s="75"/>
    </row>
    <row r="57" spans="1:16" s="39" customFormat="1" ht="33" customHeight="1" x14ac:dyDescent="0.25">
      <c r="A57" s="139"/>
      <c r="B57" s="126"/>
      <c r="C57" s="150"/>
      <c r="D57" s="129"/>
      <c r="E57" s="86">
        <v>5</v>
      </c>
      <c r="F57" s="32" t="s">
        <v>151</v>
      </c>
      <c r="G57" s="123"/>
      <c r="H57" s="83" t="s">
        <v>152</v>
      </c>
      <c r="I57" s="91"/>
      <c r="J57" s="91"/>
      <c r="K57" s="80"/>
      <c r="L57" s="80"/>
      <c r="M57" s="80"/>
      <c r="N57" s="80"/>
      <c r="O57" s="80"/>
      <c r="P57" s="75"/>
    </row>
    <row r="58" spans="1:16" s="39" customFormat="1" ht="78.75" customHeight="1" x14ac:dyDescent="0.25">
      <c r="A58" s="139"/>
      <c r="B58" s="126"/>
      <c r="C58" s="150"/>
      <c r="D58" s="129"/>
      <c r="E58" s="86">
        <v>6</v>
      </c>
      <c r="F58" s="32" t="s">
        <v>153</v>
      </c>
      <c r="G58" s="123"/>
      <c r="H58" s="83" t="s">
        <v>154</v>
      </c>
      <c r="I58" s="91"/>
      <c r="J58" s="91"/>
      <c r="K58" s="80"/>
      <c r="L58" s="80"/>
      <c r="M58" s="80"/>
      <c r="N58" s="80"/>
      <c r="O58" s="80"/>
      <c r="P58" s="75"/>
    </row>
    <row r="59" spans="1:16" s="39" customFormat="1" ht="13.5" customHeight="1" x14ac:dyDescent="0.25">
      <c r="A59" s="139"/>
      <c r="B59" s="127"/>
      <c r="C59" s="151"/>
      <c r="D59" s="130"/>
      <c r="E59" s="87"/>
      <c r="F59" s="33"/>
      <c r="G59" s="124"/>
      <c r="H59" s="89"/>
      <c r="I59" s="92"/>
      <c r="J59" s="92"/>
      <c r="K59" s="94"/>
      <c r="L59" s="94"/>
      <c r="M59" s="94"/>
      <c r="N59" s="94"/>
      <c r="O59" s="94"/>
      <c r="P59" s="76"/>
    </row>
    <row r="60" spans="1:16" s="39" customFormat="1" ht="33" customHeight="1" x14ac:dyDescent="0.25">
      <c r="A60" s="139"/>
      <c r="B60" s="125" t="s">
        <v>156</v>
      </c>
      <c r="C60" s="149" t="s">
        <v>157</v>
      </c>
      <c r="D60" s="128" t="s">
        <v>169</v>
      </c>
      <c r="E60" s="85">
        <v>1</v>
      </c>
      <c r="F60" s="31" t="s">
        <v>158</v>
      </c>
      <c r="G60" s="122"/>
      <c r="H60" s="88"/>
      <c r="I60" s="90"/>
      <c r="J60" s="90"/>
      <c r="K60" s="93"/>
      <c r="L60" s="93"/>
      <c r="M60" s="93"/>
      <c r="N60" s="93"/>
      <c r="O60" s="93"/>
      <c r="P60" s="74"/>
    </row>
    <row r="61" spans="1:16" s="39" customFormat="1" ht="33" customHeight="1" x14ac:dyDescent="0.25">
      <c r="A61" s="139"/>
      <c r="B61" s="126"/>
      <c r="C61" s="150"/>
      <c r="D61" s="129"/>
      <c r="E61" s="86">
        <v>2</v>
      </c>
      <c r="F61" s="32" t="s">
        <v>159</v>
      </c>
      <c r="G61" s="123"/>
      <c r="H61" s="83"/>
      <c r="I61" s="91"/>
      <c r="J61" s="91"/>
      <c r="K61" s="80"/>
      <c r="L61" s="80"/>
      <c r="M61" s="80"/>
      <c r="N61" s="80"/>
      <c r="O61" s="80"/>
      <c r="P61" s="75"/>
    </row>
    <row r="62" spans="1:16" s="39" customFormat="1" ht="33" customHeight="1" x14ac:dyDescent="0.25">
      <c r="A62" s="139"/>
      <c r="B62" s="126"/>
      <c r="C62" s="150"/>
      <c r="D62" s="129"/>
      <c r="E62" s="86">
        <v>3</v>
      </c>
      <c r="F62" s="32" t="s">
        <v>160</v>
      </c>
      <c r="G62" s="123"/>
      <c r="H62" s="83" t="s">
        <v>161</v>
      </c>
      <c r="I62" s="91"/>
      <c r="J62" s="91"/>
      <c r="K62" s="80"/>
      <c r="L62" s="80"/>
      <c r="M62" s="80"/>
      <c r="N62" s="80"/>
      <c r="O62" s="80"/>
      <c r="P62" s="75"/>
    </row>
    <row r="63" spans="1:16" s="39" customFormat="1" ht="22.5" customHeight="1" x14ac:dyDescent="0.25">
      <c r="A63" s="139"/>
      <c r="B63" s="126"/>
      <c r="C63" s="150"/>
      <c r="D63" s="129"/>
      <c r="E63" s="86">
        <v>4</v>
      </c>
      <c r="F63" s="32" t="s">
        <v>162</v>
      </c>
      <c r="G63" s="123"/>
      <c r="H63" s="83"/>
      <c r="I63" s="91"/>
      <c r="J63" s="91"/>
      <c r="K63" s="80"/>
      <c r="L63" s="80"/>
      <c r="M63" s="80"/>
      <c r="N63" s="80"/>
      <c r="O63" s="80"/>
      <c r="P63" s="75"/>
    </row>
    <row r="64" spans="1:16" s="39" customFormat="1" ht="47.25" customHeight="1" x14ac:dyDescent="0.25">
      <c r="A64" s="139"/>
      <c r="B64" s="126"/>
      <c r="C64" s="150"/>
      <c r="D64" s="129"/>
      <c r="E64" s="86">
        <v>5</v>
      </c>
      <c r="F64" s="32" t="s">
        <v>163</v>
      </c>
      <c r="G64" s="123"/>
      <c r="H64" s="83" t="s">
        <v>164</v>
      </c>
      <c r="I64" s="91"/>
      <c r="J64" s="91"/>
      <c r="K64" s="80"/>
      <c r="L64" s="80"/>
      <c r="M64" s="80"/>
      <c r="N64" s="80"/>
      <c r="O64" s="80"/>
      <c r="P64" s="75"/>
    </row>
    <row r="65" spans="1:16" s="39" customFormat="1" ht="37.5" customHeight="1" x14ac:dyDescent="0.25">
      <c r="A65" s="139"/>
      <c r="B65" s="126"/>
      <c r="C65" s="150"/>
      <c r="D65" s="129"/>
      <c r="E65" s="86">
        <v>6</v>
      </c>
      <c r="F65" s="32" t="s">
        <v>171</v>
      </c>
      <c r="G65" s="123"/>
      <c r="H65" s="83" t="s">
        <v>165</v>
      </c>
      <c r="I65" s="91"/>
      <c r="J65" s="91"/>
      <c r="K65" s="80"/>
      <c r="L65" s="80"/>
      <c r="M65" s="80"/>
      <c r="N65" s="80"/>
      <c r="O65" s="80"/>
      <c r="P65" s="75"/>
    </row>
    <row r="66" spans="1:16" s="39" customFormat="1" ht="13.5" customHeight="1" x14ac:dyDescent="0.25">
      <c r="A66" s="139"/>
      <c r="B66" s="127"/>
      <c r="C66" s="151"/>
      <c r="D66" s="130"/>
      <c r="E66" s="87"/>
      <c r="F66" s="33"/>
      <c r="G66" s="124"/>
      <c r="H66" s="89"/>
      <c r="I66" s="92"/>
      <c r="J66" s="92"/>
      <c r="K66" s="94"/>
      <c r="L66" s="94"/>
      <c r="M66" s="94"/>
      <c r="N66" s="94"/>
      <c r="O66" s="94"/>
      <c r="P66" s="76"/>
    </row>
    <row r="67" spans="1:16" s="39" customFormat="1" ht="33" customHeight="1" x14ac:dyDescent="0.25">
      <c r="A67" s="139"/>
      <c r="B67" s="125" t="s">
        <v>166</v>
      </c>
      <c r="C67" s="149" t="s">
        <v>167</v>
      </c>
      <c r="D67" s="128" t="s">
        <v>168</v>
      </c>
      <c r="E67" s="85">
        <v>1</v>
      </c>
      <c r="F67" s="31" t="s">
        <v>170</v>
      </c>
      <c r="G67" s="122"/>
      <c r="H67" s="88" t="s">
        <v>172</v>
      </c>
      <c r="I67" s="90"/>
      <c r="J67" s="90"/>
      <c r="K67" s="93"/>
      <c r="L67" s="93"/>
      <c r="M67" s="93"/>
      <c r="N67" s="93"/>
      <c r="O67" s="93"/>
      <c r="P67" s="74"/>
    </row>
    <row r="68" spans="1:16" s="39" customFormat="1" ht="33" customHeight="1" x14ac:dyDescent="0.25">
      <c r="A68" s="139"/>
      <c r="B68" s="126"/>
      <c r="C68" s="150"/>
      <c r="D68" s="129"/>
      <c r="E68" s="86">
        <v>2</v>
      </c>
      <c r="F68" s="32" t="s">
        <v>173</v>
      </c>
      <c r="G68" s="123"/>
      <c r="H68" s="83"/>
      <c r="I68" s="91"/>
      <c r="J68" s="91"/>
      <c r="K68" s="80"/>
      <c r="L68" s="80"/>
      <c r="M68" s="80"/>
      <c r="N68" s="80"/>
      <c r="O68" s="80"/>
      <c r="P68" s="75"/>
    </row>
    <row r="69" spans="1:16" s="39" customFormat="1" ht="47.25" customHeight="1" x14ac:dyDescent="0.25">
      <c r="A69" s="139"/>
      <c r="B69" s="126"/>
      <c r="C69" s="150"/>
      <c r="D69" s="129"/>
      <c r="E69" s="86">
        <v>3</v>
      </c>
      <c r="F69" s="32" t="s">
        <v>174</v>
      </c>
      <c r="G69" s="123"/>
      <c r="H69" s="83" t="s">
        <v>175</v>
      </c>
      <c r="I69" s="91"/>
      <c r="J69" s="91"/>
      <c r="K69" s="80"/>
      <c r="L69" s="80"/>
      <c r="M69" s="80"/>
      <c r="N69" s="80"/>
      <c r="O69" s="80"/>
      <c r="P69" s="75"/>
    </row>
    <row r="70" spans="1:16" s="39" customFormat="1" ht="13.5" customHeight="1" x14ac:dyDescent="0.25">
      <c r="A70" s="139"/>
      <c r="B70" s="127"/>
      <c r="C70" s="151"/>
      <c r="D70" s="130"/>
      <c r="E70" s="87"/>
      <c r="F70" s="33"/>
      <c r="G70" s="124"/>
      <c r="H70" s="89"/>
      <c r="I70" s="92"/>
      <c r="J70" s="92"/>
      <c r="K70" s="94"/>
      <c r="L70" s="94"/>
      <c r="M70" s="94"/>
      <c r="N70" s="94"/>
      <c r="O70" s="94"/>
      <c r="P70" s="76"/>
    </row>
    <row r="71" spans="1:16" s="39" customFormat="1" ht="15" customHeight="1" x14ac:dyDescent="0.25">
      <c r="A71" s="139"/>
      <c r="B71" s="131" t="s">
        <v>189</v>
      </c>
      <c r="C71" s="132"/>
      <c r="D71" s="132"/>
      <c r="E71" s="132"/>
      <c r="F71" s="132"/>
      <c r="G71" s="132"/>
      <c r="H71" s="132"/>
      <c r="I71" s="132"/>
      <c r="J71" s="132"/>
      <c r="K71" s="132"/>
      <c r="L71" s="132"/>
      <c r="M71" s="132"/>
      <c r="N71" s="132"/>
      <c r="O71" s="132"/>
      <c r="P71" s="133"/>
    </row>
    <row r="72" spans="1:16" s="39" customFormat="1" ht="24" customHeight="1" x14ac:dyDescent="0.25">
      <c r="A72" s="139"/>
      <c r="B72" s="140" t="s">
        <v>176</v>
      </c>
      <c r="C72" s="128" t="s">
        <v>178</v>
      </c>
      <c r="D72" s="128" t="s">
        <v>177</v>
      </c>
      <c r="E72" s="73" t="s">
        <v>36</v>
      </c>
      <c r="F72" s="31" t="s">
        <v>180</v>
      </c>
      <c r="G72" s="143"/>
      <c r="H72" s="31" t="s">
        <v>50</v>
      </c>
      <c r="I72" s="143"/>
      <c r="J72" s="146" t="s">
        <v>15</v>
      </c>
      <c r="K72" s="128"/>
      <c r="L72" s="128"/>
      <c r="M72" s="71"/>
      <c r="N72" s="71"/>
      <c r="O72" s="128"/>
      <c r="P72" s="128"/>
    </row>
    <row r="73" spans="1:16" s="39" customFormat="1" ht="36.75" customHeight="1" x14ac:dyDescent="0.25">
      <c r="A73" s="139"/>
      <c r="B73" s="141"/>
      <c r="C73" s="129"/>
      <c r="D73" s="129"/>
      <c r="E73" s="58">
        <v>2</v>
      </c>
      <c r="F73" s="32" t="s">
        <v>182</v>
      </c>
      <c r="G73" s="144"/>
      <c r="H73" s="32" t="s">
        <v>179</v>
      </c>
      <c r="I73" s="144"/>
      <c r="J73" s="147"/>
      <c r="K73" s="129"/>
      <c r="L73" s="129"/>
      <c r="M73" s="34"/>
      <c r="N73" s="34"/>
      <c r="O73" s="129"/>
      <c r="P73" s="129"/>
    </row>
    <row r="74" spans="1:16" s="39" customFormat="1" ht="36.75" customHeight="1" x14ac:dyDescent="0.25">
      <c r="A74" s="139"/>
      <c r="B74" s="141"/>
      <c r="C74" s="129"/>
      <c r="D74" s="129"/>
      <c r="E74" s="58">
        <v>3</v>
      </c>
      <c r="F74" s="32" t="s">
        <v>181</v>
      </c>
      <c r="G74" s="144"/>
      <c r="H74" s="32"/>
      <c r="I74" s="144"/>
      <c r="J74" s="147"/>
      <c r="K74" s="129"/>
      <c r="L74" s="129"/>
      <c r="M74" s="75"/>
      <c r="N74" s="75"/>
      <c r="O74" s="129"/>
      <c r="P74" s="129"/>
    </row>
    <row r="75" spans="1:16" s="39" customFormat="1" ht="36.75" customHeight="1" x14ac:dyDescent="0.25">
      <c r="A75" s="139"/>
      <c r="B75" s="141"/>
      <c r="C75" s="129"/>
      <c r="D75" s="129"/>
      <c r="E75" s="58">
        <v>4</v>
      </c>
      <c r="F75" s="32" t="s">
        <v>183</v>
      </c>
      <c r="G75" s="144"/>
      <c r="H75" s="32" t="s">
        <v>184</v>
      </c>
      <c r="I75" s="144"/>
      <c r="J75" s="147"/>
      <c r="K75" s="129"/>
      <c r="L75" s="129"/>
      <c r="M75" s="75"/>
      <c r="N75" s="75"/>
      <c r="O75" s="129"/>
      <c r="P75" s="129"/>
    </row>
    <row r="76" spans="1:16" s="39" customFormat="1" ht="41.25" customHeight="1" x14ac:dyDescent="0.25">
      <c r="A76" s="139"/>
      <c r="B76" s="142"/>
      <c r="C76" s="130"/>
      <c r="D76" s="130"/>
      <c r="E76" s="59">
        <v>5</v>
      </c>
      <c r="F76" s="33" t="s">
        <v>185</v>
      </c>
      <c r="G76" s="145"/>
      <c r="H76" s="33" t="s">
        <v>186</v>
      </c>
      <c r="I76" s="145"/>
      <c r="J76" s="148"/>
      <c r="K76" s="130"/>
      <c r="L76" s="130"/>
      <c r="M76" s="35"/>
      <c r="N76" s="35"/>
      <c r="O76" s="130"/>
      <c r="P76" s="130"/>
    </row>
    <row r="77" spans="1:16" s="39" customFormat="1" ht="21" customHeight="1" x14ac:dyDescent="0.25">
      <c r="A77" s="139"/>
      <c r="B77" s="77"/>
      <c r="C77" s="75"/>
      <c r="D77" s="75"/>
      <c r="E77" s="58"/>
      <c r="F77" s="32"/>
      <c r="G77" s="78"/>
      <c r="H77" s="32"/>
      <c r="I77" s="78"/>
      <c r="J77" s="79"/>
      <c r="K77" s="75"/>
      <c r="L77" s="75"/>
      <c r="M77" s="75"/>
      <c r="N77" s="75"/>
      <c r="O77" s="75"/>
      <c r="P77" s="75"/>
    </row>
    <row r="78" spans="1:16" s="39" customFormat="1" x14ac:dyDescent="0.25">
      <c r="A78" s="134" t="s">
        <v>187</v>
      </c>
      <c r="B78" s="131" t="s">
        <v>190</v>
      </c>
      <c r="C78" s="132"/>
      <c r="D78" s="132"/>
      <c r="E78" s="132"/>
      <c r="F78" s="132"/>
      <c r="G78" s="132"/>
      <c r="H78" s="132"/>
      <c r="I78" s="132"/>
      <c r="J78" s="132"/>
      <c r="K78" s="132"/>
      <c r="L78" s="132"/>
      <c r="M78" s="132"/>
      <c r="N78" s="132"/>
      <c r="O78" s="132"/>
      <c r="P78" s="133"/>
    </row>
    <row r="79" spans="1:16" ht="30" x14ac:dyDescent="0.25">
      <c r="A79" s="135"/>
      <c r="B79" s="61"/>
      <c r="C79" s="62"/>
      <c r="D79" s="62"/>
      <c r="E79" s="63"/>
      <c r="F79" s="62" t="s">
        <v>188</v>
      </c>
      <c r="G79" s="62"/>
      <c r="H79" s="62"/>
      <c r="I79" s="62"/>
      <c r="J79" s="62"/>
      <c r="K79" s="62"/>
      <c r="L79" s="62"/>
      <c r="M79" s="62"/>
      <c r="N79" s="62"/>
      <c r="O79" s="62"/>
      <c r="P79" s="62"/>
    </row>
    <row r="80" spans="1:16" x14ac:dyDescent="0.25">
      <c r="A80" s="135"/>
      <c r="B80" s="136" t="s">
        <v>191</v>
      </c>
      <c r="C80" s="137"/>
      <c r="D80" s="137"/>
      <c r="E80" s="137"/>
      <c r="F80" s="137"/>
      <c r="G80" s="137"/>
      <c r="H80" s="137"/>
      <c r="I80" s="137"/>
      <c r="J80" s="137"/>
      <c r="K80" s="137"/>
      <c r="L80" s="137"/>
      <c r="M80" s="137"/>
      <c r="N80" s="137"/>
      <c r="O80" s="137"/>
      <c r="P80" s="137"/>
    </row>
    <row r="81" spans="1:16" ht="30" x14ac:dyDescent="0.25">
      <c r="A81" s="135"/>
      <c r="B81" s="61"/>
      <c r="C81" s="62"/>
      <c r="D81" s="62"/>
      <c r="E81" s="63"/>
      <c r="F81" s="62" t="s">
        <v>192</v>
      </c>
      <c r="G81" s="62"/>
      <c r="H81" s="62"/>
      <c r="I81" s="62"/>
      <c r="J81" s="62"/>
      <c r="K81" s="62"/>
      <c r="L81" s="62"/>
      <c r="M81" s="62"/>
      <c r="N81" s="62"/>
      <c r="O81" s="62"/>
      <c r="P81" s="62"/>
    </row>
    <row r="82" spans="1:16" s="39" customFormat="1" x14ac:dyDescent="0.25">
      <c r="A82" s="181" t="s">
        <v>193</v>
      </c>
      <c r="B82" s="131" t="s">
        <v>194</v>
      </c>
      <c r="C82" s="132"/>
      <c r="D82" s="132"/>
      <c r="E82" s="132"/>
      <c r="F82" s="132"/>
      <c r="G82" s="132"/>
      <c r="H82" s="132"/>
      <c r="I82" s="132"/>
      <c r="J82" s="132"/>
      <c r="K82" s="132"/>
      <c r="L82" s="132"/>
      <c r="M82" s="132"/>
      <c r="N82" s="132"/>
      <c r="O82" s="132"/>
      <c r="P82" s="133"/>
    </row>
    <row r="83" spans="1:16" ht="30" x14ac:dyDescent="0.25">
      <c r="A83" s="182"/>
      <c r="B83" s="61"/>
      <c r="C83" s="62"/>
      <c r="D83" s="62"/>
      <c r="E83" s="63"/>
      <c r="F83" s="62" t="s">
        <v>196</v>
      </c>
      <c r="G83" s="62"/>
      <c r="H83" s="62"/>
      <c r="I83" s="62"/>
      <c r="J83" s="62"/>
      <c r="K83" s="62"/>
      <c r="L83" s="62"/>
      <c r="M83" s="62"/>
      <c r="N83" s="62"/>
      <c r="O83" s="62"/>
      <c r="P83" s="62"/>
    </row>
    <row r="84" spans="1:16" x14ac:dyDescent="0.25">
      <c r="A84" s="182"/>
      <c r="B84" s="136" t="s">
        <v>195</v>
      </c>
      <c r="C84" s="137"/>
      <c r="D84" s="137"/>
      <c r="E84" s="137"/>
      <c r="F84" s="137"/>
      <c r="G84" s="137"/>
      <c r="H84" s="137"/>
      <c r="I84" s="137"/>
      <c r="J84" s="137"/>
      <c r="K84" s="137"/>
      <c r="L84" s="137"/>
      <c r="M84" s="137"/>
      <c r="N84" s="137"/>
      <c r="O84" s="137"/>
      <c r="P84" s="137"/>
    </row>
    <row r="85" spans="1:16" ht="30" x14ac:dyDescent="0.25">
      <c r="A85" s="182"/>
      <c r="B85" s="61"/>
      <c r="C85" s="62"/>
      <c r="D85" s="62"/>
      <c r="E85" s="63"/>
      <c r="F85" s="62" t="s">
        <v>197</v>
      </c>
      <c r="G85" s="62"/>
      <c r="H85" s="62"/>
      <c r="I85" s="62"/>
      <c r="J85" s="62"/>
      <c r="K85" s="62"/>
      <c r="L85" s="62"/>
      <c r="M85" s="62"/>
      <c r="N85" s="62"/>
      <c r="O85" s="62"/>
      <c r="P85" s="62"/>
    </row>
  </sheetData>
  <mergeCells count="85">
    <mergeCell ref="A82:A85"/>
    <mergeCell ref="B84:P84"/>
    <mergeCell ref="B60:B66"/>
    <mergeCell ref="C60:C66"/>
    <mergeCell ref="D60:D66"/>
    <mergeCell ref="G60:G66"/>
    <mergeCell ref="B67:B70"/>
    <mergeCell ref="C67:C70"/>
    <mergeCell ref="D67:D70"/>
    <mergeCell ref="G67:G70"/>
    <mergeCell ref="B47:B52"/>
    <mergeCell ref="C47:C52"/>
    <mergeCell ref="D47:D52"/>
    <mergeCell ref="G47:G52"/>
    <mergeCell ref="B53:B59"/>
    <mergeCell ref="C53:C59"/>
    <mergeCell ref="D53:D59"/>
    <mergeCell ref="G53:G59"/>
    <mergeCell ref="O16:O20"/>
    <mergeCell ref="B1:C4"/>
    <mergeCell ref="D1:P1"/>
    <mergeCell ref="D2:G4"/>
    <mergeCell ref="B6:P6"/>
    <mergeCell ref="B7:B14"/>
    <mergeCell ref="C7:C14"/>
    <mergeCell ref="D7:D14"/>
    <mergeCell ref="G7:G14"/>
    <mergeCell ref="I7:I14"/>
    <mergeCell ref="J7:J14"/>
    <mergeCell ref="K7:K14"/>
    <mergeCell ref="L7:L14"/>
    <mergeCell ref="O7:O14"/>
    <mergeCell ref="P7:P14"/>
    <mergeCell ref="P16:P20"/>
    <mergeCell ref="J23:J27"/>
    <mergeCell ref="K23:K27"/>
    <mergeCell ref="L23:L27"/>
    <mergeCell ref="B16:B22"/>
    <mergeCell ref="C16:C22"/>
    <mergeCell ref="D16:D22"/>
    <mergeCell ref="G16:G22"/>
    <mergeCell ref="I16:I20"/>
    <mergeCell ref="J16:J20"/>
    <mergeCell ref="B23:B29"/>
    <mergeCell ref="C23:C29"/>
    <mergeCell ref="D23:D29"/>
    <mergeCell ref="G23:G29"/>
    <mergeCell ref="I23:I27"/>
    <mergeCell ref="O23:O27"/>
    <mergeCell ref="P23:P27"/>
    <mergeCell ref="B71:P71"/>
    <mergeCell ref="B72:B76"/>
    <mergeCell ref="C72:C76"/>
    <mergeCell ref="D72:D76"/>
    <mergeCell ref="G72:G76"/>
    <mergeCell ref="I72:I76"/>
    <mergeCell ref="J72:J76"/>
    <mergeCell ref="K72:K76"/>
    <mergeCell ref="L72:L76"/>
    <mergeCell ref="O72:O76"/>
    <mergeCell ref="P72:P76"/>
    <mergeCell ref="C30:C33"/>
    <mergeCell ref="D30:D33"/>
    <mergeCell ref="B34:B38"/>
    <mergeCell ref="B46:P46"/>
    <mergeCell ref="B82:P82"/>
    <mergeCell ref="A78:A81"/>
    <mergeCell ref="B78:P78"/>
    <mergeCell ref="B80:P80"/>
    <mergeCell ref="A15:A77"/>
    <mergeCell ref="B15:P15"/>
    <mergeCell ref="K16:K20"/>
    <mergeCell ref="L16:L20"/>
    <mergeCell ref="B30:B33"/>
    <mergeCell ref="B43:B45"/>
    <mergeCell ref="C43:C45"/>
    <mergeCell ref="D43:D45"/>
    <mergeCell ref="G43:G45"/>
    <mergeCell ref="C34:C38"/>
    <mergeCell ref="D34:D38"/>
    <mergeCell ref="G34:G38"/>
    <mergeCell ref="B39:B42"/>
    <mergeCell ref="C39:C42"/>
    <mergeCell ref="D39:D42"/>
    <mergeCell ref="G39:G42"/>
  </mergeCells>
  <conditionalFormatting sqref="K79:O79 K81:O81 K2:O42 K67:O70 K86:O534">
    <cfRule type="cellIs" dxfId="83" priority="61" operator="equal">
      <formula>"Skipped"</formula>
    </cfRule>
    <cfRule type="cellIs" dxfId="82" priority="62" operator="equal">
      <formula>"Failed"</formula>
    </cfRule>
    <cfRule type="cellIs" dxfId="81" priority="63" operator="equal">
      <formula>"Passed"</formula>
    </cfRule>
  </conditionalFormatting>
  <conditionalFormatting sqref="O4 H2:J3">
    <cfRule type="cellIs" dxfId="80" priority="60" operator="equal">
      <formula>"Skipped"</formula>
    </cfRule>
  </conditionalFormatting>
  <conditionalFormatting sqref="K2:O4">
    <cfRule type="cellIs" dxfId="79" priority="59" operator="equal">
      <formula>"Skipped"</formula>
    </cfRule>
  </conditionalFormatting>
  <conditionalFormatting sqref="M4">
    <cfRule type="cellIs" dxfId="78" priority="58" operator="equal">
      <formula>"Skipped"</formula>
    </cfRule>
  </conditionalFormatting>
  <conditionalFormatting sqref="K72:O77">
    <cfRule type="cellIs" dxfId="77" priority="55" operator="equal">
      <formula>"Skipped"</formula>
    </cfRule>
    <cfRule type="cellIs" dxfId="76" priority="56" operator="equal">
      <formula>"Failed"</formula>
    </cfRule>
    <cfRule type="cellIs" dxfId="75" priority="57" operator="equal">
      <formula>"Passed"</formula>
    </cfRule>
  </conditionalFormatting>
  <conditionalFormatting sqref="K71:O71">
    <cfRule type="cellIs" dxfId="74" priority="52" operator="equal">
      <formula>"Skipped"</formula>
    </cfRule>
    <cfRule type="cellIs" dxfId="73" priority="53" operator="equal">
      <formula>"Failed"</formula>
    </cfRule>
    <cfRule type="cellIs" dxfId="72" priority="54" operator="equal">
      <formula>"Passed"</formula>
    </cfRule>
  </conditionalFormatting>
  <conditionalFormatting sqref="K78:O78">
    <cfRule type="cellIs" dxfId="71" priority="46" operator="equal">
      <formula>"Skipped"</formula>
    </cfRule>
    <cfRule type="cellIs" dxfId="70" priority="47" operator="equal">
      <formula>"Failed"</formula>
    </cfRule>
    <cfRule type="cellIs" dxfId="69" priority="48" operator="equal">
      <formula>"Passed"</formula>
    </cfRule>
  </conditionalFormatting>
  <conditionalFormatting sqref="K80:O80">
    <cfRule type="cellIs" dxfId="68" priority="43" operator="equal">
      <formula>"Skipped"</formula>
    </cfRule>
    <cfRule type="cellIs" dxfId="67" priority="44" operator="equal">
      <formula>"Failed"</formula>
    </cfRule>
    <cfRule type="cellIs" dxfId="66" priority="45" operator="equal">
      <formula>"Passed"</formula>
    </cfRule>
  </conditionalFormatting>
  <conditionalFormatting sqref="K43:O45">
    <cfRule type="cellIs" dxfId="65" priority="25" operator="equal">
      <formula>"Skipped"</formula>
    </cfRule>
    <cfRule type="cellIs" dxfId="64" priority="26" operator="equal">
      <formula>"Failed"</formula>
    </cfRule>
    <cfRule type="cellIs" dxfId="63" priority="27" operator="equal">
      <formula>"Passed"</formula>
    </cfRule>
  </conditionalFormatting>
  <conditionalFormatting sqref="K46:O46">
    <cfRule type="cellIs" dxfId="62" priority="22" operator="equal">
      <formula>"Skipped"</formula>
    </cfRule>
    <cfRule type="cellIs" dxfId="61" priority="23" operator="equal">
      <formula>"Failed"</formula>
    </cfRule>
    <cfRule type="cellIs" dxfId="60" priority="24" operator="equal">
      <formula>"Passed"</formula>
    </cfRule>
  </conditionalFormatting>
  <conditionalFormatting sqref="K47:O52">
    <cfRule type="cellIs" dxfId="59" priority="19" operator="equal">
      <formula>"Skipped"</formula>
    </cfRule>
    <cfRule type="cellIs" dxfId="58" priority="20" operator="equal">
      <formula>"Failed"</formula>
    </cfRule>
    <cfRule type="cellIs" dxfId="57" priority="21" operator="equal">
      <formula>"Passed"</formula>
    </cfRule>
  </conditionalFormatting>
  <conditionalFormatting sqref="K53:O59">
    <cfRule type="cellIs" dxfId="56" priority="16" operator="equal">
      <formula>"Skipped"</formula>
    </cfRule>
    <cfRule type="cellIs" dxfId="55" priority="17" operator="equal">
      <formula>"Failed"</formula>
    </cfRule>
    <cfRule type="cellIs" dxfId="54" priority="18" operator="equal">
      <formula>"Passed"</formula>
    </cfRule>
  </conditionalFormatting>
  <conditionalFormatting sqref="K60:O66">
    <cfRule type="cellIs" dxfId="53" priority="13" operator="equal">
      <formula>"Skipped"</formula>
    </cfRule>
    <cfRule type="cellIs" dxfId="52" priority="14" operator="equal">
      <formula>"Failed"</formula>
    </cfRule>
    <cfRule type="cellIs" dxfId="51" priority="15" operator="equal">
      <formula>"Passed"</formula>
    </cfRule>
  </conditionalFormatting>
  <conditionalFormatting sqref="K83:O83 K85:O85">
    <cfRule type="cellIs" dxfId="50" priority="7" operator="equal">
      <formula>"Skipped"</formula>
    </cfRule>
    <cfRule type="cellIs" dxfId="49" priority="8" operator="equal">
      <formula>"Failed"</formula>
    </cfRule>
    <cfRule type="cellIs" dxfId="48" priority="9" operator="equal">
      <formula>"Passed"</formula>
    </cfRule>
  </conditionalFormatting>
  <conditionalFormatting sqref="K82:O82">
    <cfRule type="cellIs" dxfId="47" priority="4" operator="equal">
      <formula>"Skipped"</formula>
    </cfRule>
    <cfRule type="cellIs" dxfId="46" priority="5" operator="equal">
      <formula>"Failed"</formula>
    </cfRule>
    <cfRule type="cellIs" dxfId="45" priority="6" operator="equal">
      <formula>"Passed"</formula>
    </cfRule>
  </conditionalFormatting>
  <conditionalFormatting sqref="K84:O84">
    <cfRule type="cellIs" dxfId="44" priority="1" operator="equal">
      <formula>"Skipped"</formula>
    </cfRule>
    <cfRule type="cellIs" dxfId="43" priority="2" operator="equal">
      <formula>"Failed"</formula>
    </cfRule>
    <cfRule type="cellIs" dxfId="42" priority="3" operator="equal">
      <formula>"Passed"</formula>
    </cfRule>
  </conditionalFormatting>
  <dataValidations count="4">
    <dataValidation type="list" allowBlank="1" showInputMessage="1" showErrorMessage="1" sqref="J16 J23 J72 J7:J14">
      <formula1>"High,Medium,Low"</formula1>
    </dataValidation>
    <dataValidation type="list" allowBlank="1" showInputMessage="1" showErrorMessage="1" sqref="K16 K7 K23 K72">
      <formula1>"Passed, Failed, Skipped"</formula1>
    </dataValidation>
    <dataValidation type="list" allowBlank="1" showInputMessage="1" showErrorMessage="1" sqref="H2:I3 O72:O77 H79:J79 O7:O14 O16:O45 O47:O70 H81:J81 H85:J1048576 H83:J83">
      <formula1>"Yes, No"</formula1>
    </dataValidation>
    <dataValidation type="list" allowBlank="1" showInputMessage="1" showErrorMessage="1" sqref="G79 G81 G85:G1048576 G83">
      <formula1>"Passed, Failed"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tabSelected="1" zoomScale="77" zoomScaleNormal="77" workbookViewId="0">
      <selection activeCell="H14" sqref="H14"/>
    </sheetView>
  </sheetViews>
  <sheetFormatPr defaultColWidth="9.140625" defaultRowHeight="15" x14ac:dyDescent="0.25"/>
  <cols>
    <col min="1" max="1" width="9.140625" style="1"/>
    <col min="2" max="2" width="10.42578125" style="1" customWidth="1"/>
    <col min="3" max="3" width="18.42578125" style="1" customWidth="1"/>
    <col min="4" max="4" width="28.140625" style="1" customWidth="1"/>
    <col min="5" max="5" width="5.140625" style="60" customWidth="1"/>
    <col min="6" max="6" width="49.140625" style="1" customWidth="1"/>
    <col min="7" max="7" width="12.42578125" style="1" customWidth="1"/>
    <col min="8" max="8" width="73.28515625" style="1" customWidth="1"/>
    <col min="9" max="9" width="20" style="60" customWidth="1"/>
    <col min="10" max="10" width="13" style="1" customWidth="1"/>
    <col min="11" max="11" width="10.85546875" style="1" customWidth="1"/>
    <col min="12" max="14" width="13.28515625" style="1" customWidth="1"/>
    <col min="15" max="15" width="11.7109375" style="1" customWidth="1"/>
    <col min="16" max="16" width="32.28515625" style="1" bestFit="1" customWidth="1"/>
    <col min="17" max="16384" width="9.140625" style="1"/>
  </cols>
  <sheetData>
    <row r="1" spans="1:16" ht="18.75" customHeight="1" x14ac:dyDescent="0.25">
      <c r="B1" s="153"/>
      <c r="C1" s="154"/>
      <c r="D1" s="157" t="s">
        <v>21</v>
      </c>
      <c r="E1" s="158"/>
      <c r="F1" s="158"/>
      <c r="G1" s="158"/>
      <c r="H1" s="158"/>
      <c r="I1" s="158"/>
      <c r="J1" s="158"/>
      <c r="K1" s="158"/>
      <c r="L1" s="158"/>
      <c r="M1" s="158"/>
      <c r="N1" s="158"/>
      <c r="O1" s="158"/>
      <c r="P1" s="159"/>
    </row>
    <row r="2" spans="1:16" ht="18" customHeight="1" x14ac:dyDescent="0.25">
      <c r="B2" s="153"/>
      <c r="C2" s="154"/>
      <c r="D2" s="160" t="s">
        <v>120</v>
      </c>
      <c r="E2" s="161"/>
      <c r="F2" s="161"/>
      <c r="G2" s="161"/>
      <c r="J2" s="3" t="s">
        <v>19</v>
      </c>
      <c r="K2" s="39" t="s">
        <v>12</v>
      </c>
      <c r="L2" s="39" t="s">
        <v>13</v>
      </c>
      <c r="M2" s="38" t="s">
        <v>20</v>
      </c>
      <c r="N2" s="39"/>
      <c r="O2" s="38"/>
      <c r="P2" s="4"/>
    </row>
    <row r="3" spans="1:16" x14ac:dyDescent="0.25">
      <c r="B3" s="153"/>
      <c r="C3" s="154"/>
      <c r="D3" s="161"/>
      <c r="E3" s="161"/>
      <c r="F3" s="161"/>
      <c r="G3" s="161"/>
      <c r="J3" s="96">
        <v>34</v>
      </c>
      <c r="K3" s="39"/>
      <c r="L3" s="39"/>
      <c r="M3" s="40"/>
      <c r="N3" s="39"/>
      <c r="O3" s="40"/>
      <c r="P3" s="4"/>
    </row>
    <row r="4" spans="1:16" ht="36" customHeight="1" thickBot="1" x14ac:dyDescent="0.3">
      <c r="B4" s="155"/>
      <c r="C4" s="156"/>
      <c r="D4" s="162"/>
      <c r="E4" s="162"/>
      <c r="F4" s="162"/>
      <c r="G4" s="162"/>
      <c r="H4" s="20"/>
      <c r="I4" s="111"/>
      <c r="J4" s="22"/>
      <c r="K4" s="23">
        <f>K3/J3</f>
        <v>0</v>
      </c>
      <c r="L4" s="23">
        <f>L3/J3</f>
        <v>0</v>
      </c>
      <c r="M4" s="24">
        <f>M3/J3</f>
        <v>0</v>
      </c>
      <c r="N4" s="23"/>
      <c r="O4" s="24"/>
      <c r="P4" s="2"/>
    </row>
    <row r="5" spans="1:16" s="30" customFormat="1" ht="30.75" thickBot="1" x14ac:dyDescent="0.3">
      <c r="B5" s="25" t="s">
        <v>5</v>
      </c>
      <c r="C5" s="26" t="s">
        <v>3</v>
      </c>
      <c r="D5" s="27" t="s">
        <v>6</v>
      </c>
      <c r="E5" s="54" t="s">
        <v>7</v>
      </c>
      <c r="F5" s="27" t="s">
        <v>2</v>
      </c>
      <c r="G5" s="27" t="s">
        <v>8</v>
      </c>
      <c r="H5" s="26" t="s">
        <v>18</v>
      </c>
      <c r="I5" s="54" t="s">
        <v>17</v>
      </c>
      <c r="J5" s="26" t="s">
        <v>14</v>
      </c>
      <c r="K5" s="28" t="s">
        <v>9</v>
      </c>
      <c r="L5" s="28" t="s">
        <v>16</v>
      </c>
      <c r="M5" s="28" t="s">
        <v>34</v>
      </c>
      <c r="N5" s="28" t="s">
        <v>35</v>
      </c>
      <c r="O5" s="28" t="s">
        <v>10</v>
      </c>
      <c r="P5" s="29" t="s">
        <v>11</v>
      </c>
    </row>
    <row r="6" spans="1:16" s="39" customFormat="1" x14ac:dyDescent="0.25">
      <c r="B6" s="163" t="s">
        <v>42</v>
      </c>
      <c r="C6" s="164"/>
      <c r="D6" s="164"/>
      <c r="E6" s="164"/>
      <c r="F6" s="164"/>
      <c r="G6" s="164"/>
      <c r="H6" s="164"/>
      <c r="I6" s="164"/>
      <c r="J6" s="164"/>
      <c r="K6" s="164"/>
      <c r="L6" s="164"/>
      <c r="M6" s="164"/>
      <c r="N6" s="164"/>
      <c r="O6" s="164"/>
      <c r="P6" s="165"/>
    </row>
    <row r="7" spans="1:16" s="43" customFormat="1" ht="54.75" customHeight="1" x14ac:dyDescent="0.25">
      <c r="B7" s="166" t="s">
        <v>200</v>
      </c>
      <c r="C7" s="169" t="s">
        <v>201</v>
      </c>
      <c r="D7" s="169"/>
      <c r="E7" s="55" t="s">
        <v>36</v>
      </c>
      <c r="F7" s="106" t="s">
        <v>202</v>
      </c>
      <c r="G7" s="172"/>
      <c r="H7" s="106"/>
      <c r="I7" s="183" t="s">
        <v>206</v>
      </c>
      <c r="J7" s="175" t="s">
        <v>15</v>
      </c>
      <c r="K7" s="169"/>
      <c r="L7" s="169"/>
      <c r="M7" s="104"/>
      <c r="N7" s="104"/>
      <c r="O7" s="178"/>
      <c r="P7" s="169"/>
    </row>
    <row r="8" spans="1:16" s="43" customFormat="1" ht="28.5" customHeight="1" x14ac:dyDescent="0.25">
      <c r="B8" s="167"/>
      <c r="C8" s="170"/>
      <c r="D8" s="170"/>
      <c r="E8" s="58">
        <v>2</v>
      </c>
      <c r="F8" s="107" t="s">
        <v>204</v>
      </c>
      <c r="G8" s="173"/>
      <c r="I8" s="184"/>
      <c r="J8" s="176"/>
      <c r="K8" s="170"/>
      <c r="L8" s="170"/>
      <c r="M8" s="105"/>
      <c r="N8" s="105"/>
      <c r="O8" s="179"/>
      <c r="P8" s="170"/>
    </row>
    <row r="9" spans="1:16" s="43" customFormat="1" ht="25.5" customHeight="1" x14ac:dyDescent="0.25">
      <c r="B9" s="167"/>
      <c r="C9" s="170"/>
      <c r="D9" s="170"/>
      <c r="E9" s="58">
        <v>3</v>
      </c>
      <c r="F9" s="107" t="s">
        <v>203</v>
      </c>
      <c r="G9" s="173"/>
      <c r="H9" s="46" t="s">
        <v>205</v>
      </c>
      <c r="I9" s="184"/>
      <c r="J9" s="176"/>
      <c r="K9" s="170"/>
      <c r="L9" s="170"/>
      <c r="M9" s="105"/>
      <c r="N9" s="105"/>
      <c r="O9" s="179"/>
      <c r="P9" s="170"/>
    </row>
    <row r="10" spans="1:16" s="39" customFormat="1" ht="15" customHeight="1" x14ac:dyDescent="0.25">
      <c r="A10" s="138"/>
      <c r="B10" s="131"/>
      <c r="C10" s="132"/>
      <c r="D10" s="132"/>
      <c r="E10" s="132"/>
      <c r="F10" s="132"/>
      <c r="G10" s="132"/>
      <c r="H10" s="132"/>
      <c r="I10" s="132"/>
      <c r="J10" s="132"/>
      <c r="K10" s="132"/>
      <c r="L10" s="132"/>
      <c r="M10" s="132"/>
      <c r="N10" s="132"/>
      <c r="O10" s="132"/>
      <c r="P10" s="133"/>
    </row>
    <row r="11" spans="1:16" s="39" customFormat="1" ht="34.5" customHeight="1" x14ac:dyDescent="0.25">
      <c r="A11" s="139"/>
      <c r="B11" s="141" t="s">
        <v>207</v>
      </c>
      <c r="C11" s="149" t="s">
        <v>201</v>
      </c>
      <c r="D11" s="152"/>
      <c r="E11" s="56" t="s">
        <v>36</v>
      </c>
      <c r="F11" s="106" t="s">
        <v>202</v>
      </c>
      <c r="G11" s="144"/>
      <c r="H11" s="32"/>
      <c r="I11" s="184" t="s">
        <v>210</v>
      </c>
      <c r="J11" s="147" t="s">
        <v>15</v>
      </c>
      <c r="K11" s="129"/>
      <c r="L11" s="129"/>
      <c r="M11" s="98"/>
      <c r="N11" s="98"/>
      <c r="O11" s="129"/>
      <c r="P11" s="129"/>
    </row>
    <row r="12" spans="1:16" s="39" customFormat="1" ht="41.25" customHeight="1" x14ac:dyDescent="0.25">
      <c r="A12" s="139"/>
      <c r="B12" s="141"/>
      <c r="C12" s="150"/>
      <c r="D12" s="150"/>
      <c r="E12" s="58">
        <v>2</v>
      </c>
      <c r="F12" s="107" t="s">
        <v>208</v>
      </c>
      <c r="G12" s="144"/>
      <c r="H12" s="46" t="s">
        <v>209</v>
      </c>
      <c r="I12" s="184"/>
      <c r="J12" s="147"/>
      <c r="K12" s="129"/>
      <c r="L12" s="129"/>
      <c r="M12" s="98"/>
      <c r="N12" s="98"/>
      <c r="O12" s="129"/>
      <c r="P12" s="129"/>
    </row>
    <row r="13" spans="1:16" s="39" customFormat="1" ht="48.75" customHeight="1" x14ac:dyDescent="0.25">
      <c r="A13" s="139"/>
      <c r="B13" s="141"/>
      <c r="C13" s="150"/>
      <c r="D13" s="150"/>
      <c r="E13" s="58">
        <v>3</v>
      </c>
      <c r="F13" s="107" t="s">
        <v>203</v>
      </c>
      <c r="G13" s="144"/>
      <c r="H13" s="32"/>
      <c r="I13" s="184"/>
      <c r="J13" s="147"/>
      <c r="K13" s="129"/>
      <c r="L13" s="129"/>
      <c r="M13" s="98"/>
      <c r="N13" s="98"/>
      <c r="O13" s="129"/>
      <c r="P13" s="129"/>
    </row>
    <row r="14" spans="1:16" s="39" customFormat="1" ht="64.5" customHeight="1" x14ac:dyDescent="0.25">
      <c r="A14" s="139"/>
      <c r="B14" s="141" t="s">
        <v>70</v>
      </c>
      <c r="C14" s="149" t="s">
        <v>76</v>
      </c>
      <c r="D14" s="149" t="s">
        <v>71</v>
      </c>
      <c r="E14" s="56" t="s">
        <v>36</v>
      </c>
      <c r="F14" s="32" t="s">
        <v>72</v>
      </c>
      <c r="G14" s="144"/>
      <c r="H14" s="32" t="s">
        <v>74</v>
      </c>
      <c r="I14" s="184" t="s">
        <v>210</v>
      </c>
      <c r="J14" s="147" t="s">
        <v>15</v>
      </c>
      <c r="K14" s="129"/>
      <c r="L14" s="129"/>
      <c r="M14" s="98"/>
      <c r="N14" s="98"/>
      <c r="O14" s="129"/>
      <c r="P14" s="129"/>
    </row>
    <row r="15" spans="1:16" s="39" customFormat="1" ht="93.75" customHeight="1" x14ac:dyDescent="0.25">
      <c r="A15" s="139"/>
      <c r="B15" s="141"/>
      <c r="C15" s="150"/>
      <c r="D15" s="150"/>
      <c r="E15" s="58">
        <v>2</v>
      </c>
      <c r="F15" s="32" t="s">
        <v>77</v>
      </c>
      <c r="G15" s="144"/>
      <c r="H15" s="32" t="s">
        <v>123</v>
      </c>
      <c r="I15" s="184"/>
      <c r="J15" s="147"/>
      <c r="K15" s="129"/>
      <c r="L15" s="129"/>
      <c r="M15" s="98"/>
      <c r="N15" s="98"/>
      <c r="O15" s="129"/>
      <c r="P15" s="129"/>
    </row>
    <row r="16" spans="1:16" s="39" customFormat="1" ht="36.75" customHeight="1" x14ac:dyDescent="0.25">
      <c r="A16" s="139"/>
      <c r="B16" s="141"/>
      <c r="C16" s="150"/>
      <c r="D16" s="150"/>
      <c r="E16" s="58">
        <v>3</v>
      </c>
      <c r="F16" s="32" t="s">
        <v>124</v>
      </c>
      <c r="G16" s="144"/>
      <c r="H16" s="32" t="s">
        <v>125</v>
      </c>
      <c r="I16" s="184"/>
      <c r="J16" s="147"/>
      <c r="K16" s="129"/>
      <c r="L16" s="129"/>
      <c r="M16" s="98"/>
      <c r="N16" s="98"/>
      <c r="O16" s="129"/>
      <c r="P16" s="129"/>
    </row>
    <row r="17" spans="1:16" s="39" customFormat="1" ht="32.25" customHeight="1" x14ac:dyDescent="0.25">
      <c r="A17" s="139"/>
      <c r="B17" s="141"/>
      <c r="C17" s="150"/>
      <c r="D17" s="150"/>
      <c r="E17" s="58">
        <v>4</v>
      </c>
      <c r="F17" s="32" t="s">
        <v>80</v>
      </c>
      <c r="G17" s="144"/>
      <c r="H17" s="32" t="s">
        <v>78</v>
      </c>
      <c r="I17" s="184"/>
      <c r="J17" s="147"/>
      <c r="K17" s="129"/>
      <c r="L17" s="129"/>
      <c r="M17" s="98"/>
      <c r="N17" s="98"/>
      <c r="O17" s="129"/>
      <c r="P17" s="129"/>
    </row>
    <row r="18" spans="1:16" s="39" customFormat="1" ht="30" x14ac:dyDescent="0.25">
      <c r="A18" s="139"/>
      <c r="B18" s="141"/>
      <c r="C18" s="150"/>
      <c r="D18" s="150"/>
      <c r="E18" s="58">
        <v>5</v>
      </c>
      <c r="F18" s="32" t="s">
        <v>81</v>
      </c>
      <c r="G18" s="144"/>
      <c r="H18" s="32" t="s">
        <v>79</v>
      </c>
      <c r="I18" s="184"/>
      <c r="J18" s="147"/>
      <c r="K18" s="129"/>
      <c r="L18" s="129"/>
      <c r="M18" s="98"/>
      <c r="N18" s="98"/>
      <c r="O18" s="129"/>
      <c r="P18" s="129"/>
    </row>
    <row r="19" spans="1:16" s="39" customFormat="1" ht="30" x14ac:dyDescent="0.25">
      <c r="A19" s="139"/>
      <c r="B19" s="141"/>
      <c r="C19" s="150"/>
      <c r="D19" s="150"/>
      <c r="E19" s="58">
        <v>6</v>
      </c>
      <c r="F19" s="32" t="s">
        <v>89</v>
      </c>
      <c r="G19" s="144"/>
      <c r="H19" s="32" t="s">
        <v>88</v>
      </c>
      <c r="I19" s="184"/>
      <c r="J19" s="101"/>
      <c r="K19" s="98"/>
      <c r="L19" s="98"/>
      <c r="M19" s="98"/>
      <c r="N19" s="98"/>
      <c r="O19" s="98"/>
      <c r="P19" s="50"/>
    </row>
    <row r="20" spans="1:16" s="39" customFormat="1" ht="19.5" customHeight="1" x14ac:dyDescent="0.25">
      <c r="A20" s="139"/>
      <c r="B20" s="142"/>
      <c r="C20" s="151"/>
      <c r="D20" s="151"/>
      <c r="E20" s="84"/>
      <c r="F20" s="32"/>
      <c r="G20" s="145"/>
      <c r="H20" s="32"/>
      <c r="I20" s="185"/>
      <c r="J20" s="101"/>
      <c r="K20" s="98"/>
      <c r="L20" s="98"/>
      <c r="M20" s="98"/>
      <c r="N20" s="98"/>
      <c r="O20" s="98"/>
      <c r="P20" s="50"/>
    </row>
    <row r="21" spans="1:16" s="39" customFormat="1" ht="51" customHeight="1" x14ac:dyDescent="0.25">
      <c r="A21" s="139"/>
      <c r="B21" s="125" t="s">
        <v>82</v>
      </c>
      <c r="C21" s="128" t="s">
        <v>93</v>
      </c>
      <c r="D21" s="128" t="s">
        <v>95</v>
      </c>
      <c r="E21" s="85">
        <v>1</v>
      </c>
      <c r="F21" s="31" t="s">
        <v>83</v>
      </c>
      <c r="H21" s="31" t="s">
        <v>84</v>
      </c>
      <c r="I21" s="186" t="s">
        <v>210</v>
      </c>
      <c r="J21" s="108"/>
      <c r="K21" s="93"/>
      <c r="L21" s="93"/>
      <c r="M21" s="93"/>
      <c r="N21" s="93"/>
      <c r="O21" s="93"/>
      <c r="P21" s="97"/>
    </row>
    <row r="22" spans="1:16" s="39" customFormat="1" ht="51" customHeight="1" x14ac:dyDescent="0.25">
      <c r="A22" s="139"/>
      <c r="B22" s="126"/>
      <c r="C22" s="129"/>
      <c r="D22" s="129"/>
      <c r="E22" s="86">
        <v>2</v>
      </c>
      <c r="F22" s="32" t="s">
        <v>86</v>
      </c>
      <c r="G22" s="32"/>
      <c r="H22" s="83" t="s">
        <v>85</v>
      </c>
      <c r="I22" s="184"/>
      <c r="J22" s="109"/>
      <c r="K22" s="103"/>
      <c r="L22" s="103"/>
      <c r="M22" s="103"/>
      <c r="N22" s="103"/>
      <c r="O22" s="103"/>
      <c r="P22" s="98"/>
    </row>
    <row r="23" spans="1:16" s="39" customFormat="1" ht="83.25" customHeight="1" x14ac:dyDescent="0.25">
      <c r="A23" s="139"/>
      <c r="B23" s="126"/>
      <c r="C23" s="129"/>
      <c r="D23" s="129"/>
      <c r="E23" s="86">
        <v>3</v>
      </c>
      <c r="F23" s="32" t="s">
        <v>87</v>
      </c>
      <c r="G23" s="95"/>
      <c r="H23" s="32" t="s">
        <v>90</v>
      </c>
      <c r="I23" s="184"/>
      <c r="J23" s="109"/>
      <c r="K23" s="103"/>
      <c r="L23" s="103"/>
      <c r="M23" s="103"/>
      <c r="N23" s="103"/>
      <c r="O23" s="103"/>
      <c r="P23" s="98"/>
    </row>
    <row r="24" spans="1:16" s="39" customFormat="1" ht="26.25" customHeight="1" x14ac:dyDescent="0.25">
      <c r="A24" s="139"/>
      <c r="B24" s="126"/>
      <c r="C24" s="129"/>
      <c r="D24" s="129"/>
      <c r="E24" s="86">
        <v>4</v>
      </c>
      <c r="F24" s="33" t="s">
        <v>91</v>
      </c>
      <c r="G24" s="32"/>
      <c r="H24" s="89" t="s">
        <v>92</v>
      </c>
      <c r="I24" s="185"/>
      <c r="J24" s="109"/>
      <c r="K24" s="103"/>
      <c r="L24" s="103"/>
      <c r="M24" s="103"/>
      <c r="N24" s="103"/>
      <c r="O24" s="103"/>
      <c r="P24" s="98"/>
    </row>
    <row r="25" spans="1:16" s="39" customFormat="1" ht="33" customHeight="1" x14ac:dyDescent="0.25">
      <c r="A25" s="139"/>
      <c r="B25" s="125" t="s">
        <v>94</v>
      </c>
      <c r="C25" s="128" t="s">
        <v>98</v>
      </c>
      <c r="D25" s="128" t="s">
        <v>96</v>
      </c>
      <c r="E25" s="85">
        <v>1</v>
      </c>
      <c r="F25" s="31" t="s">
        <v>97</v>
      </c>
      <c r="G25" s="122"/>
      <c r="H25" s="88" t="s">
        <v>99</v>
      </c>
      <c r="I25" s="112"/>
      <c r="J25" s="108"/>
      <c r="K25" s="93"/>
      <c r="L25" s="93"/>
      <c r="M25" s="93"/>
      <c r="N25" s="93"/>
      <c r="O25" s="93"/>
      <c r="P25" s="97"/>
    </row>
    <row r="26" spans="1:16" s="39" customFormat="1" ht="114.75" customHeight="1" x14ac:dyDescent="0.25">
      <c r="A26" s="139"/>
      <c r="B26" s="126"/>
      <c r="C26" s="129"/>
      <c r="D26" s="129"/>
      <c r="E26" s="86">
        <v>2</v>
      </c>
      <c r="F26" s="32" t="s">
        <v>101</v>
      </c>
      <c r="G26" s="123"/>
      <c r="H26" s="83" t="s">
        <v>100</v>
      </c>
      <c r="I26" s="113"/>
      <c r="J26" s="109"/>
      <c r="K26" s="103"/>
      <c r="L26" s="103"/>
      <c r="M26" s="103"/>
      <c r="N26" s="103"/>
      <c r="O26" s="103"/>
      <c r="P26" s="98"/>
    </row>
    <row r="27" spans="1:16" s="39" customFormat="1" ht="84.75" customHeight="1" x14ac:dyDescent="0.25">
      <c r="A27" s="139"/>
      <c r="B27" s="126"/>
      <c r="C27" s="129"/>
      <c r="D27" s="129"/>
      <c r="E27" s="86">
        <v>3</v>
      </c>
      <c r="F27" s="32" t="s">
        <v>102</v>
      </c>
      <c r="G27" s="123"/>
      <c r="H27" s="32" t="s">
        <v>90</v>
      </c>
      <c r="I27" s="113"/>
      <c r="J27" s="109"/>
      <c r="K27" s="103"/>
      <c r="L27" s="103"/>
      <c r="M27" s="103"/>
      <c r="N27" s="103"/>
      <c r="O27" s="103"/>
      <c r="P27" s="98"/>
    </row>
    <row r="28" spans="1:16" s="39" customFormat="1" ht="33" customHeight="1" x14ac:dyDescent="0.25">
      <c r="A28" s="139"/>
      <c r="B28" s="126"/>
      <c r="C28" s="129"/>
      <c r="D28" s="129"/>
      <c r="E28" s="86">
        <v>4</v>
      </c>
      <c r="F28" s="32" t="s">
        <v>103</v>
      </c>
      <c r="G28" s="123"/>
      <c r="H28" s="83" t="s">
        <v>104</v>
      </c>
      <c r="I28" s="113"/>
      <c r="J28" s="109"/>
      <c r="K28" s="103"/>
      <c r="L28" s="103"/>
      <c r="M28" s="103"/>
      <c r="N28" s="103"/>
      <c r="O28" s="103"/>
      <c r="P28" s="98"/>
    </row>
    <row r="29" spans="1:16" s="39" customFormat="1" ht="21.75" customHeight="1" x14ac:dyDescent="0.25">
      <c r="A29" s="139"/>
      <c r="B29" s="127"/>
      <c r="C29" s="130"/>
      <c r="D29" s="130"/>
      <c r="E29" s="87"/>
      <c r="F29" s="33"/>
      <c r="G29" s="124"/>
      <c r="H29" s="89"/>
      <c r="I29" s="114"/>
      <c r="J29" s="110"/>
      <c r="K29" s="94"/>
      <c r="L29" s="94"/>
      <c r="M29" s="94"/>
      <c r="N29" s="94"/>
      <c r="O29" s="94"/>
      <c r="P29" s="99"/>
    </row>
    <row r="30" spans="1:16" s="39" customFormat="1" ht="29.25" customHeight="1" x14ac:dyDescent="0.25">
      <c r="A30" s="139"/>
      <c r="B30" s="125" t="s">
        <v>106</v>
      </c>
      <c r="C30" s="128" t="s">
        <v>105</v>
      </c>
      <c r="D30" s="128" t="s">
        <v>108</v>
      </c>
      <c r="E30" s="85">
        <v>1</v>
      </c>
      <c r="F30" s="31" t="s">
        <v>109</v>
      </c>
      <c r="G30" s="122"/>
      <c r="H30" s="88" t="s">
        <v>110</v>
      </c>
      <c r="I30" s="112"/>
      <c r="J30" s="108"/>
      <c r="K30" s="93"/>
      <c r="L30" s="93"/>
      <c r="M30" s="93"/>
      <c r="N30" s="93"/>
      <c r="O30" s="93"/>
      <c r="P30" s="97"/>
    </row>
    <row r="31" spans="1:16" s="39" customFormat="1" ht="105" customHeight="1" x14ac:dyDescent="0.25">
      <c r="A31" s="139"/>
      <c r="B31" s="126"/>
      <c r="C31" s="129"/>
      <c r="D31" s="129"/>
      <c r="E31" s="86">
        <v>2</v>
      </c>
      <c r="F31" s="32" t="s">
        <v>111</v>
      </c>
      <c r="G31" s="123"/>
      <c r="H31" s="83" t="s">
        <v>118</v>
      </c>
      <c r="I31" s="113"/>
      <c r="J31" s="109"/>
      <c r="K31" s="103"/>
      <c r="L31" s="103"/>
      <c r="M31" s="103"/>
      <c r="N31" s="103"/>
      <c r="O31" s="103"/>
      <c r="P31" s="98"/>
    </row>
    <row r="32" spans="1:16" s="39" customFormat="1" ht="27" customHeight="1" x14ac:dyDescent="0.25">
      <c r="A32" s="139"/>
      <c r="B32" s="126"/>
      <c r="C32" s="129"/>
      <c r="D32" s="129"/>
      <c r="E32" s="86">
        <v>3</v>
      </c>
      <c r="F32" s="32" t="s">
        <v>112</v>
      </c>
      <c r="G32" s="123"/>
      <c r="H32" s="83" t="s">
        <v>113</v>
      </c>
      <c r="I32" s="113"/>
      <c r="J32" s="109"/>
      <c r="K32" s="103"/>
      <c r="L32" s="103"/>
      <c r="M32" s="103"/>
      <c r="N32" s="103"/>
      <c r="O32" s="103"/>
      <c r="P32" s="98"/>
    </row>
    <row r="33" spans="1:16" s="39" customFormat="1" ht="7.5" customHeight="1" x14ac:dyDescent="0.25">
      <c r="A33" s="139"/>
      <c r="B33" s="127"/>
      <c r="C33" s="130"/>
      <c r="D33" s="130"/>
      <c r="E33" s="87"/>
      <c r="F33" s="33"/>
      <c r="G33" s="124"/>
      <c r="H33" s="89"/>
      <c r="I33" s="114"/>
      <c r="J33" s="110"/>
      <c r="K33" s="94"/>
      <c r="L33" s="94"/>
      <c r="M33" s="94"/>
      <c r="N33" s="94"/>
      <c r="O33" s="94"/>
      <c r="P33" s="99"/>
    </row>
    <row r="34" spans="1:16" s="39" customFormat="1" ht="33" customHeight="1" x14ac:dyDescent="0.25">
      <c r="A34" s="139"/>
      <c r="B34" s="125" t="s">
        <v>107</v>
      </c>
      <c r="C34" s="128" t="s">
        <v>119</v>
      </c>
      <c r="D34" s="128" t="s">
        <v>114</v>
      </c>
      <c r="E34" s="85">
        <v>1</v>
      </c>
      <c r="F34" s="31" t="s">
        <v>115</v>
      </c>
      <c r="G34" s="122"/>
      <c r="H34" s="88" t="s">
        <v>116</v>
      </c>
      <c r="I34" s="112"/>
      <c r="J34" s="108"/>
      <c r="K34" s="93"/>
      <c r="L34" s="93"/>
      <c r="M34" s="93"/>
      <c r="N34" s="93"/>
      <c r="O34" s="93"/>
      <c r="P34" s="97"/>
    </row>
    <row r="35" spans="1:16" s="39" customFormat="1" ht="161.25" customHeight="1" x14ac:dyDescent="0.25">
      <c r="A35" s="139"/>
      <c r="B35" s="126"/>
      <c r="C35" s="129"/>
      <c r="D35" s="129"/>
      <c r="E35" s="86">
        <v>2</v>
      </c>
      <c r="F35" s="32" t="s">
        <v>117</v>
      </c>
      <c r="G35" s="123"/>
      <c r="H35" s="83" t="s">
        <v>126</v>
      </c>
      <c r="I35" s="113"/>
      <c r="J35" s="109"/>
      <c r="K35" s="103"/>
      <c r="L35" s="103"/>
      <c r="M35" s="103"/>
      <c r="N35" s="103"/>
      <c r="O35" s="103"/>
      <c r="P35" s="98"/>
    </row>
    <row r="36" spans="1:16" s="39" customFormat="1" ht="11.25" customHeight="1" x14ac:dyDescent="0.25">
      <c r="A36" s="139"/>
      <c r="B36" s="127"/>
      <c r="C36" s="130"/>
      <c r="D36" s="130"/>
      <c r="E36" s="87"/>
      <c r="F36" s="33"/>
      <c r="G36" s="124"/>
      <c r="H36" s="89"/>
      <c r="I36" s="114"/>
      <c r="J36" s="110"/>
      <c r="K36" s="94"/>
      <c r="L36" s="94"/>
      <c r="M36" s="94"/>
      <c r="N36" s="94"/>
      <c r="O36" s="94"/>
      <c r="P36" s="99"/>
    </row>
    <row r="37" spans="1:16" s="39" customFormat="1" ht="15" customHeight="1" x14ac:dyDescent="0.25">
      <c r="A37" s="139"/>
      <c r="B37" s="131" t="s">
        <v>121</v>
      </c>
      <c r="C37" s="132"/>
      <c r="D37" s="132"/>
      <c r="E37" s="132"/>
      <c r="F37" s="132"/>
      <c r="G37" s="132"/>
      <c r="H37" s="132"/>
      <c r="I37" s="132"/>
      <c r="J37" s="132"/>
      <c r="K37" s="132"/>
      <c r="L37" s="132"/>
      <c r="M37" s="132"/>
      <c r="N37" s="132"/>
      <c r="O37" s="132"/>
      <c r="P37" s="133"/>
    </row>
    <row r="38" spans="1:16" s="39" customFormat="1" ht="33" customHeight="1" x14ac:dyDescent="0.25">
      <c r="A38" s="139"/>
      <c r="B38" s="125" t="s">
        <v>122</v>
      </c>
      <c r="C38" s="149" t="s">
        <v>146</v>
      </c>
      <c r="D38" s="128" t="s">
        <v>137</v>
      </c>
      <c r="E38" s="85">
        <v>1</v>
      </c>
      <c r="F38" s="31" t="s">
        <v>127</v>
      </c>
      <c r="G38" s="122"/>
      <c r="H38" s="88" t="s">
        <v>129</v>
      </c>
      <c r="I38" s="112"/>
      <c r="J38" s="108"/>
      <c r="K38" s="93"/>
      <c r="L38" s="93"/>
      <c r="M38" s="93"/>
      <c r="N38" s="93"/>
      <c r="O38" s="93"/>
      <c r="P38" s="97"/>
    </row>
    <row r="39" spans="1:16" s="39" customFormat="1" ht="49.5" customHeight="1" x14ac:dyDescent="0.25">
      <c r="A39" s="139"/>
      <c r="B39" s="126"/>
      <c r="C39" s="150"/>
      <c r="D39" s="129"/>
      <c r="E39" s="86">
        <v>2</v>
      </c>
      <c r="F39" s="32" t="s">
        <v>128</v>
      </c>
      <c r="G39" s="123"/>
      <c r="H39" s="83" t="s">
        <v>130</v>
      </c>
      <c r="I39" s="113"/>
      <c r="J39" s="109"/>
      <c r="K39" s="103"/>
      <c r="L39" s="103"/>
      <c r="M39" s="103"/>
      <c r="N39" s="103"/>
      <c r="O39" s="103"/>
      <c r="P39" s="98"/>
    </row>
    <row r="40" spans="1:16" s="39" customFormat="1" ht="74.25" customHeight="1" x14ac:dyDescent="0.25">
      <c r="A40" s="139"/>
      <c r="B40" s="126"/>
      <c r="C40" s="150"/>
      <c r="D40" s="129"/>
      <c r="E40" s="86">
        <v>3</v>
      </c>
      <c r="F40" s="32" t="s">
        <v>132</v>
      </c>
      <c r="G40" s="123"/>
      <c r="H40" s="83" t="s">
        <v>133</v>
      </c>
      <c r="I40" s="113"/>
      <c r="J40" s="109"/>
      <c r="K40" s="103"/>
      <c r="L40" s="103"/>
      <c r="M40" s="103"/>
      <c r="N40" s="103"/>
      <c r="O40" s="103"/>
      <c r="P40" s="98"/>
    </row>
    <row r="41" spans="1:16" s="39" customFormat="1" ht="32.25" customHeight="1" x14ac:dyDescent="0.25">
      <c r="A41" s="139"/>
      <c r="B41" s="126"/>
      <c r="C41" s="150"/>
      <c r="D41" s="129"/>
      <c r="E41" s="86">
        <v>4</v>
      </c>
      <c r="F41" s="32" t="s">
        <v>134</v>
      </c>
      <c r="G41" s="123"/>
      <c r="H41" s="83" t="s">
        <v>135</v>
      </c>
      <c r="I41" s="113"/>
      <c r="J41" s="109"/>
      <c r="K41" s="103"/>
      <c r="L41" s="103"/>
      <c r="M41" s="103"/>
      <c r="N41" s="103"/>
      <c r="O41" s="103"/>
      <c r="P41" s="98"/>
    </row>
    <row r="42" spans="1:16" s="39" customFormat="1" ht="21.75" customHeight="1" x14ac:dyDescent="0.25">
      <c r="A42" s="139"/>
      <c r="B42" s="126"/>
      <c r="C42" s="150"/>
      <c r="D42" s="129"/>
      <c r="E42" s="86">
        <v>5</v>
      </c>
      <c r="F42" s="32" t="s">
        <v>136</v>
      </c>
      <c r="G42" s="123"/>
      <c r="H42" s="83" t="s">
        <v>138</v>
      </c>
      <c r="I42" s="113"/>
      <c r="J42" s="109"/>
      <c r="K42" s="103"/>
      <c r="L42" s="103"/>
      <c r="M42" s="103"/>
      <c r="N42" s="103"/>
      <c r="O42" s="103"/>
      <c r="P42" s="98"/>
    </row>
    <row r="43" spans="1:16" s="39" customFormat="1" ht="13.5" customHeight="1" x14ac:dyDescent="0.25">
      <c r="A43" s="139"/>
      <c r="B43" s="127"/>
      <c r="C43" s="151"/>
      <c r="D43" s="130"/>
      <c r="E43" s="87"/>
      <c r="F43" s="33"/>
      <c r="G43" s="124"/>
      <c r="H43" s="89"/>
      <c r="I43" s="114"/>
      <c r="J43" s="110"/>
      <c r="K43" s="94"/>
      <c r="L43" s="94"/>
      <c r="M43" s="94"/>
      <c r="N43" s="94"/>
      <c r="O43" s="94"/>
      <c r="P43" s="99"/>
    </row>
    <row r="44" spans="1:16" s="39" customFormat="1" ht="33" customHeight="1" x14ac:dyDescent="0.25">
      <c r="A44" s="139"/>
      <c r="B44" s="125" t="s">
        <v>139</v>
      </c>
      <c r="C44" s="149" t="s">
        <v>147</v>
      </c>
      <c r="D44" s="128" t="s">
        <v>140</v>
      </c>
      <c r="E44" s="85">
        <v>1</v>
      </c>
      <c r="F44" s="31" t="s">
        <v>141</v>
      </c>
      <c r="G44" s="122"/>
      <c r="H44" s="88" t="s">
        <v>142</v>
      </c>
      <c r="I44" s="112"/>
      <c r="J44" s="108"/>
      <c r="K44" s="93"/>
      <c r="L44" s="93"/>
      <c r="M44" s="93"/>
      <c r="N44" s="93"/>
      <c r="O44" s="93"/>
      <c r="P44" s="97"/>
    </row>
    <row r="45" spans="1:16" s="39" customFormat="1" ht="33" customHeight="1" x14ac:dyDescent="0.25">
      <c r="A45" s="139"/>
      <c r="B45" s="126"/>
      <c r="C45" s="150"/>
      <c r="D45" s="129"/>
      <c r="E45" s="86">
        <v>2</v>
      </c>
      <c r="F45" s="32" t="s">
        <v>143</v>
      </c>
      <c r="G45" s="123"/>
      <c r="H45" s="83" t="s">
        <v>144</v>
      </c>
      <c r="I45" s="113"/>
      <c r="J45" s="109"/>
      <c r="K45" s="103"/>
      <c r="L45" s="103"/>
      <c r="M45" s="103"/>
      <c r="N45" s="103"/>
      <c r="O45" s="103"/>
      <c r="P45" s="98"/>
    </row>
    <row r="46" spans="1:16" s="39" customFormat="1" ht="33" customHeight="1" x14ac:dyDescent="0.25">
      <c r="A46" s="139"/>
      <c r="B46" s="126"/>
      <c r="C46" s="150"/>
      <c r="D46" s="129"/>
      <c r="E46" s="86">
        <v>3</v>
      </c>
      <c r="F46" s="32" t="s">
        <v>145</v>
      </c>
      <c r="G46" s="123"/>
      <c r="H46" s="83" t="s">
        <v>148</v>
      </c>
      <c r="I46" s="113"/>
      <c r="J46" s="109"/>
      <c r="K46" s="103"/>
      <c r="L46" s="103"/>
      <c r="M46" s="103"/>
      <c r="N46" s="103"/>
      <c r="O46" s="103"/>
      <c r="P46" s="98"/>
    </row>
    <row r="47" spans="1:16" s="39" customFormat="1" ht="33" customHeight="1" x14ac:dyDescent="0.25">
      <c r="A47" s="139"/>
      <c r="B47" s="126"/>
      <c r="C47" s="150"/>
      <c r="D47" s="129"/>
      <c r="E47" s="86">
        <v>4</v>
      </c>
      <c r="F47" s="32" t="s">
        <v>149</v>
      </c>
      <c r="G47" s="123"/>
      <c r="H47" s="83" t="s">
        <v>150</v>
      </c>
      <c r="I47" s="113"/>
      <c r="J47" s="109"/>
      <c r="K47" s="103"/>
      <c r="L47" s="103"/>
      <c r="M47" s="103"/>
      <c r="N47" s="103"/>
      <c r="O47" s="103"/>
      <c r="P47" s="98"/>
    </row>
    <row r="48" spans="1:16" s="39" customFormat="1" ht="33" customHeight="1" x14ac:dyDescent="0.25">
      <c r="A48" s="139"/>
      <c r="B48" s="126"/>
      <c r="C48" s="150"/>
      <c r="D48" s="129"/>
      <c r="E48" s="86">
        <v>5</v>
      </c>
      <c r="F48" s="32" t="s">
        <v>151</v>
      </c>
      <c r="G48" s="123"/>
      <c r="H48" s="83" t="s">
        <v>152</v>
      </c>
      <c r="I48" s="113"/>
      <c r="J48" s="109"/>
      <c r="K48" s="103"/>
      <c r="L48" s="103"/>
      <c r="M48" s="103"/>
      <c r="N48" s="103"/>
      <c r="O48" s="103"/>
      <c r="P48" s="98"/>
    </row>
    <row r="49" spans="1:16" s="39" customFormat="1" ht="78.75" customHeight="1" x14ac:dyDescent="0.25">
      <c r="A49" s="139"/>
      <c r="B49" s="126"/>
      <c r="C49" s="150"/>
      <c r="D49" s="129"/>
      <c r="E49" s="86">
        <v>6</v>
      </c>
      <c r="F49" s="32" t="s">
        <v>153</v>
      </c>
      <c r="G49" s="123"/>
      <c r="H49" s="83" t="s">
        <v>154</v>
      </c>
      <c r="I49" s="113"/>
      <c r="J49" s="109"/>
      <c r="K49" s="103"/>
      <c r="L49" s="103"/>
      <c r="M49" s="103"/>
      <c r="N49" s="103"/>
      <c r="O49" s="103"/>
      <c r="P49" s="98"/>
    </row>
    <row r="50" spans="1:16" s="39" customFormat="1" ht="13.5" customHeight="1" x14ac:dyDescent="0.25">
      <c r="A50" s="139"/>
      <c r="B50" s="127"/>
      <c r="C50" s="151"/>
      <c r="D50" s="130"/>
      <c r="E50" s="87"/>
      <c r="F50" s="33"/>
      <c r="G50" s="124"/>
      <c r="H50" s="89"/>
      <c r="I50" s="114"/>
      <c r="J50" s="110"/>
      <c r="K50" s="94"/>
      <c r="L50" s="94"/>
      <c r="M50" s="94"/>
      <c r="N50" s="94"/>
      <c r="O50" s="94"/>
      <c r="P50" s="99"/>
    </row>
    <row r="51" spans="1:16" s="39" customFormat="1" ht="33" customHeight="1" x14ac:dyDescent="0.25">
      <c r="A51" s="139"/>
      <c r="B51" s="125" t="s">
        <v>156</v>
      </c>
      <c r="C51" s="149" t="s">
        <v>157</v>
      </c>
      <c r="D51" s="128" t="s">
        <v>169</v>
      </c>
      <c r="E51" s="85">
        <v>1</v>
      </c>
      <c r="F51" s="31" t="s">
        <v>158</v>
      </c>
      <c r="G51" s="122"/>
      <c r="H51" s="88"/>
      <c r="I51" s="112"/>
      <c r="J51" s="108"/>
      <c r="K51" s="93"/>
      <c r="L51" s="93"/>
      <c r="M51" s="93"/>
      <c r="N51" s="93"/>
      <c r="O51" s="93"/>
      <c r="P51" s="97"/>
    </row>
    <row r="52" spans="1:16" s="39" customFormat="1" ht="33" customHeight="1" x14ac:dyDescent="0.25">
      <c r="A52" s="139"/>
      <c r="B52" s="126"/>
      <c r="C52" s="150"/>
      <c r="D52" s="129"/>
      <c r="E52" s="86">
        <v>2</v>
      </c>
      <c r="F52" s="32" t="s">
        <v>159</v>
      </c>
      <c r="G52" s="123"/>
      <c r="H52" s="83"/>
      <c r="I52" s="113"/>
      <c r="J52" s="109"/>
      <c r="K52" s="103"/>
      <c r="L52" s="103"/>
      <c r="M52" s="103"/>
      <c r="N52" s="103"/>
      <c r="O52" s="103"/>
      <c r="P52" s="98"/>
    </row>
    <row r="53" spans="1:16" s="39" customFormat="1" ht="33" customHeight="1" x14ac:dyDescent="0.25">
      <c r="A53" s="139"/>
      <c r="B53" s="126"/>
      <c r="C53" s="150"/>
      <c r="D53" s="129"/>
      <c r="E53" s="86">
        <v>3</v>
      </c>
      <c r="F53" s="32" t="s">
        <v>160</v>
      </c>
      <c r="G53" s="123"/>
      <c r="H53" s="83" t="s">
        <v>161</v>
      </c>
      <c r="I53" s="113"/>
      <c r="J53" s="109"/>
      <c r="K53" s="103"/>
      <c r="L53" s="103"/>
      <c r="M53" s="103"/>
      <c r="N53" s="103"/>
      <c r="O53" s="103"/>
      <c r="P53" s="98"/>
    </row>
    <row r="54" spans="1:16" s="39" customFormat="1" ht="22.5" customHeight="1" x14ac:dyDescent="0.25">
      <c r="A54" s="139"/>
      <c r="B54" s="126"/>
      <c r="C54" s="150"/>
      <c r="D54" s="129"/>
      <c r="E54" s="86">
        <v>4</v>
      </c>
      <c r="F54" s="32" t="s">
        <v>162</v>
      </c>
      <c r="G54" s="123"/>
      <c r="H54" s="83"/>
      <c r="I54" s="113"/>
      <c r="J54" s="109"/>
      <c r="K54" s="103"/>
      <c r="L54" s="103"/>
      <c r="M54" s="103"/>
      <c r="N54" s="103"/>
      <c r="O54" s="103"/>
      <c r="P54" s="98"/>
    </row>
    <row r="55" spans="1:16" s="39" customFormat="1" ht="47.25" customHeight="1" x14ac:dyDescent="0.25">
      <c r="A55" s="139"/>
      <c r="B55" s="126"/>
      <c r="C55" s="150"/>
      <c r="D55" s="129"/>
      <c r="E55" s="86">
        <v>5</v>
      </c>
      <c r="F55" s="32" t="s">
        <v>163</v>
      </c>
      <c r="G55" s="123"/>
      <c r="H55" s="83" t="s">
        <v>164</v>
      </c>
      <c r="I55" s="113"/>
      <c r="J55" s="109"/>
      <c r="K55" s="103"/>
      <c r="L55" s="103"/>
      <c r="M55" s="103"/>
      <c r="N55" s="103"/>
      <c r="O55" s="103"/>
      <c r="P55" s="98"/>
    </row>
    <row r="56" spans="1:16" s="39" customFormat="1" ht="37.5" customHeight="1" x14ac:dyDescent="0.25">
      <c r="A56" s="139"/>
      <c r="B56" s="126"/>
      <c r="C56" s="150"/>
      <c r="D56" s="129"/>
      <c r="E56" s="86">
        <v>6</v>
      </c>
      <c r="F56" s="32" t="s">
        <v>171</v>
      </c>
      <c r="G56" s="123"/>
      <c r="H56" s="83" t="s">
        <v>165</v>
      </c>
      <c r="I56" s="113"/>
      <c r="J56" s="109"/>
      <c r="K56" s="103"/>
      <c r="L56" s="103"/>
      <c r="M56" s="103"/>
      <c r="N56" s="103"/>
      <c r="O56" s="103"/>
      <c r="P56" s="98"/>
    </row>
    <row r="57" spans="1:16" s="39" customFormat="1" ht="13.5" customHeight="1" x14ac:dyDescent="0.25">
      <c r="A57" s="139"/>
      <c r="B57" s="127"/>
      <c r="C57" s="151"/>
      <c r="D57" s="130"/>
      <c r="E57" s="87"/>
      <c r="F57" s="33"/>
      <c r="G57" s="124"/>
      <c r="H57" s="89"/>
      <c r="I57" s="114"/>
      <c r="J57" s="110"/>
      <c r="K57" s="94"/>
      <c r="L57" s="94"/>
      <c r="M57" s="94"/>
      <c r="N57" s="94"/>
      <c r="O57" s="94"/>
      <c r="P57" s="99"/>
    </row>
    <row r="58" spans="1:16" s="39" customFormat="1" ht="33" customHeight="1" x14ac:dyDescent="0.25">
      <c r="A58" s="139"/>
      <c r="B58" s="125" t="s">
        <v>166</v>
      </c>
      <c r="C58" s="149" t="s">
        <v>167</v>
      </c>
      <c r="D58" s="128" t="s">
        <v>168</v>
      </c>
      <c r="E58" s="85">
        <v>1</v>
      </c>
      <c r="F58" s="31" t="s">
        <v>170</v>
      </c>
      <c r="G58" s="122"/>
      <c r="H58" s="88" t="s">
        <v>172</v>
      </c>
      <c r="I58" s="112"/>
      <c r="J58" s="108"/>
      <c r="K58" s="93"/>
      <c r="L58" s="93"/>
      <c r="M58" s="93"/>
      <c r="N58" s="93"/>
      <c r="O58" s="93"/>
      <c r="P58" s="97"/>
    </row>
    <row r="59" spans="1:16" s="39" customFormat="1" ht="33" customHeight="1" x14ac:dyDescent="0.25">
      <c r="A59" s="139"/>
      <c r="B59" s="126"/>
      <c r="C59" s="150"/>
      <c r="D59" s="129"/>
      <c r="E59" s="86">
        <v>2</v>
      </c>
      <c r="F59" s="32" t="s">
        <v>173</v>
      </c>
      <c r="G59" s="123"/>
      <c r="H59" s="83"/>
      <c r="I59" s="113"/>
      <c r="J59" s="109"/>
      <c r="K59" s="103"/>
      <c r="L59" s="103"/>
      <c r="M59" s="103"/>
      <c r="N59" s="103"/>
      <c r="O59" s="103"/>
      <c r="P59" s="98"/>
    </row>
    <row r="60" spans="1:16" s="39" customFormat="1" ht="47.25" customHeight="1" x14ac:dyDescent="0.25">
      <c r="A60" s="139"/>
      <c r="B60" s="126"/>
      <c r="C60" s="150"/>
      <c r="D60" s="129"/>
      <c r="E60" s="86">
        <v>3</v>
      </c>
      <c r="F60" s="32" t="s">
        <v>174</v>
      </c>
      <c r="G60" s="123"/>
      <c r="H60" s="83" t="s">
        <v>175</v>
      </c>
      <c r="I60" s="113"/>
      <c r="J60" s="109"/>
      <c r="K60" s="103"/>
      <c r="L60" s="103"/>
      <c r="M60" s="103"/>
      <c r="N60" s="103"/>
      <c r="O60" s="103"/>
      <c r="P60" s="98"/>
    </row>
    <row r="61" spans="1:16" s="39" customFormat="1" ht="13.5" customHeight="1" x14ac:dyDescent="0.25">
      <c r="A61" s="139"/>
      <c r="B61" s="127"/>
      <c r="C61" s="151"/>
      <c r="D61" s="130"/>
      <c r="E61" s="87"/>
      <c r="F61" s="33"/>
      <c r="G61" s="124"/>
      <c r="H61" s="89"/>
      <c r="I61" s="114"/>
      <c r="J61" s="110"/>
      <c r="K61" s="94"/>
      <c r="L61" s="94"/>
      <c r="M61" s="94"/>
      <c r="N61" s="94"/>
      <c r="O61" s="94"/>
      <c r="P61" s="99"/>
    </row>
    <row r="62" spans="1:16" s="39" customFormat="1" ht="15" customHeight="1" x14ac:dyDescent="0.25">
      <c r="A62" s="139"/>
      <c r="B62" s="131" t="s">
        <v>189</v>
      </c>
      <c r="C62" s="132"/>
      <c r="D62" s="132"/>
      <c r="E62" s="132"/>
      <c r="F62" s="132"/>
      <c r="G62" s="132"/>
      <c r="H62" s="132"/>
      <c r="I62" s="132"/>
      <c r="J62" s="132"/>
      <c r="K62" s="132"/>
      <c r="L62" s="132"/>
      <c r="M62" s="132"/>
      <c r="N62" s="132"/>
      <c r="O62" s="132"/>
      <c r="P62" s="133"/>
    </row>
    <row r="63" spans="1:16" s="39" customFormat="1" ht="24" customHeight="1" x14ac:dyDescent="0.25">
      <c r="A63" s="139"/>
      <c r="B63" s="140" t="s">
        <v>176</v>
      </c>
      <c r="C63" s="128" t="s">
        <v>178</v>
      </c>
      <c r="D63" s="128" t="s">
        <v>177</v>
      </c>
      <c r="E63" s="73" t="s">
        <v>36</v>
      </c>
      <c r="F63" s="31" t="s">
        <v>180</v>
      </c>
      <c r="G63" s="143"/>
      <c r="H63" s="31" t="s">
        <v>50</v>
      </c>
      <c r="I63" s="186"/>
      <c r="J63" s="146" t="s">
        <v>15</v>
      </c>
      <c r="K63" s="128"/>
      <c r="L63" s="128"/>
      <c r="M63" s="97"/>
      <c r="N63" s="97"/>
      <c r="O63" s="128"/>
      <c r="P63" s="128"/>
    </row>
    <row r="64" spans="1:16" s="39" customFormat="1" ht="36.75" customHeight="1" x14ac:dyDescent="0.25">
      <c r="A64" s="139"/>
      <c r="B64" s="141"/>
      <c r="C64" s="129"/>
      <c r="D64" s="129"/>
      <c r="E64" s="58">
        <v>2</v>
      </c>
      <c r="F64" s="32" t="s">
        <v>182</v>
      </c>
      <c r="G64" s="144"/>
      <c r="H64" s="32" t="s">
        <v>179</v>
      </c>
      <c r="I64" s="184"/>
      <c r="J64" s="147"/>
      <c r="K64" s="129"/>
      <c r="L64" s="129"/>
      <c r="M64" s="98"/>
      <c r="N64" s="98"/>
      <c r="O64" s="129"/>
      <c r="P64" s="129"/>
    </row>
    <row r="65" spans="1:16" s="39" customFormat="1" ht="36.75" customHeight="1" x14ac:dyDescent="0.25">
      <c r="A65" s="139"/>
      <c r="B65" s="141"/>
      <c r="C65" s="129"/>
      <c r="D65" s="129"/>
      <c r="E65" s="58">
        <v>3</v>
      </c>
      <c r="F65" s="32" t="s">
        <v>181</v>
      </c>
      <c r="G65" s="144"/>
      <c r="H65" s="32"/>
      <c r="I65" s="184"/>
      <c r="J65" s="147"/>
      <c r="K65" s="129"/>
      <c r="L65" s="129"/>
      <c r="M65" s="98"/>
      <c r="N65" s="98"/>
      <c r="O65" s="129"/>
      <c r="P65" s="129"/>
    </row>
    <row r="66" spans="1:16" s="39" customFormat="1" ht="36.75" customHeight="1" x14ac:dyDescent="0.25">
      <c r="A66" s="139"/>
      <c r="B66" s="141"/>
      <c r="C66" s="129"/>
      <c r="D66" s="129"/>
      <c r="E66" s="58">
        <v>4</v>
      </c>
      <c r="F66" s="32" t="s">
        <v>183</v>
      </c>
      <c r="G66" s="144"/>
      <c r="H66" s="32" t="s">
        <v>184</v>
      </c>
      <c r="I66" s="184"/>
      <c r="J66" s="147"/>
      <c r="K66" s="129"/>
      <c r="L66" s="129"/>
      <c r="M66" s="98"/>
      <c r="N66" s="98"/>
      <c r="O66" s="129"/>
      <c r="P66" s="129"/>
    </row>
    <row r="67" spans="1:16" s="39" customFormat="1" ht="41.25" customHeight="1" x14ac:dyDescent="0.25">
      <c r="A67" s="139"/>
      <c r="B67" s="142"/>
      <c r="C67" s="130"/>
      <c r="D67" s="130"/>
      <c r="E67" s="59">
        <v>5</v>
      </c>
      <c r="F67" s="33" t="s">
        <v>185</v>
      </c>
      <c r="G67" s="145"/>
      <c r="H67" s="33" t="s">
        <v>186</v>
      </c>
      <c r="I67" s="185"/>
      <c r="J67" s="148"/>
      <c r="K67" s="130"/>
      <c r="L67" s="130"/>
      <c r="M67" s="99"/>
      <c r="N67" s="99"/>
      <c r="O67" s="130"/>
      <c r="P67" s="130"/>
    </row>
    <row r="68" spans="1:16" s="39" customFormat="1" ht="21" customHeight="1" x14ac:dyDescent="0.25">
      <c r="A68" s="139"/>
      <c r="B68" s="100"/>
      <c r="C68" s="98"/>
      <c r="D68" s="98"/>
      <c r="E68" s="58"/>
      <c r="F68" s="32"/>
      <c r="G68" s="101"/>
      <c r="H68" s="32"/>
      <c r="I68" s="56"/>
      <c r="J68" s="102"/>
      <c r="K68" s="98"/>
      <c r="L68" s="98"/>
      <c r="M68" s="98"/>
      <c r="N68" s="98"/>
      <c r="O68" s="98"/>
      <c r="P68" s="98"/>
    </row>
    <row r="69" spans="1:16" s="39" customFormat="1" x14ac:dyDescent="0.25">
      <c r="A69" s="134" t="s">
        <v>187</v>
      </c>
      <c r="B69" s="131" t="s">
        <v>190</v>
      </c>
      <c r="C69" s="132"/>
      <c r="D69" s="132"/>
      <c r="E69" s="132"/>
      <c r="F69" s="132"/>
      <c r="G69" s="132"/>
      <c r="H69" s="132"/>
      <c r="I69" s="132"/>
      <c r="J69" s="132"/>
      <c r="K69" s="132"/>
      <c r="L69" s="132"/>
      <c r="M69" s="132"/>
      <c r="N69" s="132"/>
      <c r="O69" s="132"/>
      <c r="P69" s="133"/>
    </row>
    <row r="70" spans="1:16" ht="30" x14ac:dyDescent="0.25">
      <c r="A70" s="135"/>
      <c r="B70" s="61"/>
      <c r="C70" s="62"/>
      <c r="D70" s="62"/>
      <c r="E70" s="63"/>
      <c r="F70" s="62" t="s">
        <v>188</v>
      </c>
      <c r="G70" s="62"/>
      <c r="H70" s="62"/>
      <c r="I70" s="63"/>
      <c r="J70" s="62"/>
      <c r="K70" s="62"/>
      <c r="L70" s="62"/>
      <c r="M70" s="62"/>
      <c r="N70" s="62"/>
      <c r="O70" s="62"/>
      <c r="P70" s="62"/>
    </row>
    <row r="71" spans="1:16" x14ac:dyDescent="0.25">
      <c r="A71" s="135"/>
      <c r="B71" s="136" t="s">
        <v>191</v>
      </c>
      <c r="C71" s="137"/>
      <c r="D71" s="137"/>
      <c r="E71" s="137"/>
      <c r="F71" s="137"/>
      <c r="G71" s="137"/>
      <c r="H71" s="137"/>
      <c r="I71" s="137"/>
      <c r="J71" s="137"/>
      <c r="K71" s="137"/>
      <c r="L71" s="137"/>
      <c r="M71" s="137"/>
      <c r="N71" s="137"/>
      <c r="O71" s="137"/>
      <c r="P71" s="137"/>
    </row>
    <row r="72" spans="1:16" ht="30" x14ac:dyDescent="0.25">
      <c r="A72" s="135"/>
      <c r="B72" s="61"/>
      <c r="C72" s="62"/>
      <c r="D72" s="62"/>
      <c r="E72" s="63"/>
      <c r="F72" s="62" t="s">
        <v>192</v>
      </c>
      <c r="G72" s="62"/>
      <c r="H72" s="62"/>
      <c r="I72" s="63"/>
      <c r="J72" s="62"/>
      <c r="K72" s="62"/>
      <c r="L72" s="62"/>
      <c r="M72" s="62"/>
      <c r="N72" s="62"/>
      <c r="O72" s="62"/>
      <c r="P72" s="62"/>
    </row>
    <row r="73" spans="1:16" s="39" customFormat="1" x14ac:dyDescent="0.25">
      <c r="A73" s="181" t="s">
        <v>193</v>
      </c>
      <c r="B73" s="131" t="s">
        <v>194</v>
      </c>
      <c r="C73" s="132"/>
      <c r="D73" s="132"/>
      <c r="E73" s="132"/>
      <c r="F73" s="132"/>
      <c r="G73" s="132"/>
      <c r="H73" s="132"/>
      <c r="I73" s="132"/>
      <c r="J73" s="132"/>
      <c r="K73" s="132"/>
      <c r="L73" s="132"/>
      <c r="M73" s="132"/>
      <c r="N73" s="132"/>
      <c r="O73" s="132"/>
      <c r="P73" s="133"/>
    </row>
    <row r="74" spans="1:16" ht="30" x14ac:dyDescent="0.25">
      <c r="A74" s="182"/>
      <c r="B74" s="61"/>
      <c r="C74" s="62"/>
      <c r="D74" s="62"/>
      <c r="E74" s="63"/>
      <c r="F74" s="62" t="s">
        <v>196</v>
      </c>
      <c r="G74" s="62"/>
      <c r="H74" s="62"/>
      <c r="I74" s="63"/>
      <c r="J74" s="62"/>
      <c r="K74" s="62"/>
      <c r="L74" s="62"/>
      <c r="M74" s="62"/>
      <c r="N74" s="62"/>
      <c r="O74" s="62"/>
      <c r="P74" s="62"/>
    </row>
    <row r="75" spans="1:16" x14ac:dyDescent="0.25">
      <c r="A75" s="182"/>
      <c r="B75" s="136" t="s">
        <v>195</v>
      </c>
      <c r="C75" s="137"/>
      <c r="D75" s="137"/>
      <c r="E75" s="137"/>
      <c r="F75" s="137"/>
      <c r="G75" s="137"/>
      <c r="H75" s="137"/>
      <c r="I75" s="137"/>
      <c r="J75" s="137"/>
      <c r="K75" s="137"/>
      <c r="L75" s="137"/>
      <c r="M75" s="137"/>
      <c r="N75" s="137"/>
      <c r="O75" s="137"/>
      <c r="P75" s="137"/>
    </row>
    <row r="76" spans="1:16" ht="30" x14ac:dyDescent="0.25">
      <c r="A76" s="182"/>
      <c r="B76" s="61"/>
      <c r="C76" s="62"/>
      <c r="D76" s="62"/>
      <c r="E76" s="63"/>
      <c r="F76" s="62" t="s">
        <v>197</v>
      </c>
      <c r="G76" s="62"/>
      <c r="H76" s="62"/>
      <c r="I76" s="63"/>
      <c r="J76" s="62"/>
      <c r="K76" s="62"/>
      <c r="L76" s="62"/>
      <c r="M76" s="62"/>
      <c r="N76" s="62"/>
      <c r="O76" s="62"/>
      <c r="P76" s="62"/>
    </row>
  </sheetData>
  <mergeCells count="86">
    <mergeCell ref="I63:I67"/>
    <mergeCell ref="B62:P62"/>
    <mergeCell ref="A73:A76"/>
    <mergeCell ref="B73:P73"/>
    <mergeCell ref="B75:P75"/>
    <mergeCell ref="J63:J67"/>
    <mergeCell ref="K63:K67"/>
    <mergeCell ref="L63:L67"/>
    <mergeCell ref="O63:O67"/>
    <mergeCell ref="P63:P67"/>
    <mergeCell ref="A69:A72"/>
    <mergeCell ref="B69:P69"/>
    <mergeCell ref="B71:P71"/>
    <mergeCell ref="B63:B67"/>
    <mergeCell ref="C63:C67"/>
    <mergeCell ref="D63:D67"/>
    <mergeCell ref="G63:G67"/>
    <mergeCell ref="B51:B57"/>
    <mergeCell ref="C51:C57"/>
    <mergeCell ref="D51:D57"/>
    <mergeCell ref="G51:G57"/>
    <mergeCell ref="B58:B61"/>
    <mergeCell ref="C58:C61"/>
    <mergeCell ref="D58:D61"/>
    <mergeCell ref="G58:G61"/>
    <mergeCell ref="B37:P37"/>
    <mergeCell ref="B44:B50"/>
    <mergeCell ref="C44:C50"/>
    <mergeCell ref="D44:D50"/>
    <mergeCell ref="G44:G50"/>
    <mergeCell ref="B38:B43"/>
    <mergeCell ref="C38:C43"/>
    <mergeCell ref="D38:D43"/>
    <mergeCell ref="G38:G43"/>
    <mergeCell ref="B25:B29"/>
    <mergeCell ref="C25:C29"/>
    <mergeCell ref="D25:D29"/>
    <mergeCell ref="G25:G29"/>
    <mergeCell ref="B30:B33"/>
    <mergeCell ref="C30:C33"/>
    <mergeCell ref="D30:D33"/>
    <mergeCell ref="G30:G33"/>
    <mergeCell ref="B34:B36"/>
    <mergeCell ref="C34:C36"/>
    <mergeCell ref="D34:D36"/>
    <mergeCell ref="G34:G36"/>
    <mergeCell ref="O14:O18"/>
    <mergeCell ref="P14:P18"/>
    <mergeCell ref="B21:B24"/>
    <mergeCell ref="C21:C24"/>
    <mergeCell ref="D21:D24"/>
    <mergeCell ref="B14:B20"/>
    <mergeCell ref="C14:C20"/>
    <mergeCell ref="D14:D20"/>
    <mergeCell ref="G14:G20"/>
    <mergeCell ref="J14:J18"/>
    <mergeCell ref="A10:A68"/>
    <mergeCell ref="B10:P10"/>
    <mergeCell ref="B11:B13"/>
    <mergeCell ref="C11:C13"/>
    <mergeCell ref="D11:D13"/>
    <mergeCell ref="G11:G13"/>
    <mergeCell ref="I14:I20"/>
    <mergeCell ref="I21:I24"/>
    <mergeCell ref="P11:P13"/>
    <mergeCell ref="I11:I13"/>
    <mergeCell ref="J11:J13"/>
    <mergeCell ref="K11:K13"/>
    <mergeCell ref="L11:L13"/>
    <mergeCell ref="O11:O13"/>
    <mergeCell ref="K14:K18"/>
    <mergeCell ref="L14:L18"/>
    <mergeCell ref="B1:C4"/>
    <mergeCell ref="D1:P1"/>
    <mergeCell ref="D2:G4"/>
    <mergeCell ref="B6:P6"/>
    <mergeCell ref="B7:B9"/>
    <mergeCell ref="C7:C9"/>
    <mergeCell ref="D7:D9"/>
    <mergeCell ref="G7:G9"/>
    <mergeCell ref="I7:I9"/>
    <mergeCell ref="J7:J9"/>
    <mergeCell ref="K7:K9"/>
    <mergeCell ref="L7:L9"/>
    <mergeCell ref="O7:O9"/>
    <mergeCell ref="P7:P9"/>
  </mergeCells>
  <conditionalFormatting sqref="K70:O70 K72:O72 K58:O61 K77:O525 K2:O33">
    <cfRule type="cellIs" dxfId="41" priority="40" operator="equal">
      <formula>"Skipped"</formula>
    </cfRule>
    <cfRule type="cellIs" dxfId="40" priority="41" operator="equal">
      <formula>"Failed"</formula>
    </cfRule>
    <cfRule type="cellIs" dxfId="39" priority="42" operator="equal">
      <formula>"Passed"</formula>
    </cfRule>
  </conditionalFormatting>
  <conditionalFormatting sqref="O4 H2:J3">
    <cfRule type="cellIs" dxfId="38" priority="39" operator="equal">
      <formula>"Skipped"</formula>
    </cfRule>
  </conditionalFormatting>
  <conditionalFormatting sqref="K2:O4">
    <cfRule type="cellIs" dxfId="37" priority="38" operator="equal">
      <formula>"Skipped"</formula>
    </cfRule>
  </conditionalFormatting>
  <conditionalFormatting sqref="M4">
    <cfRule type="cellIs" dxfId="36" priority="37" operator="equal">
      <formula>"Skipped"</formula>
    </cfRule>
  </conditionalFormatting>
  <conditionalFormatting sqref="K63:O68">
    <cfRule type="cellIs" dxfId="35" priority="34" operator="equal">
      <formula>"Skipped"</formula>
    </cfRule>
    <cfRule type="cellIs" dxfId="34" priority="35" operator="equal">
      <formula>"Failed"</formula>
    </cfRule>
    <cfRule type="cellIs" dxfId="33" priority="36" operator="equal">
      <formula>"Passed"</formula>
    </cfRule>
  </conditionalFormatting>
  <conditionalFormatting sqref="K62:O62">
    <cfRule type="cellIs" dxfId="32" priority="31" operator="equal">
      <formula>"Skipped"</formula>
    </cfRule>
    <cfRule type="cellIs" dxfId="31" priority="32" operator="equal">
      <formula>"Failed"</formula>
    </cfRule>
    <cfRule type="cellIs" dxfId="30" priority="33" operator="equal">
      <formula>"Passed"</formula>
    </cfRule>
  </conditionalFormatting>
  <conditionalFormatting sqref="K69:O69">
    <cfRule type="cellIs" dxfId="29" priority="28" operator="equal">
      <formula>"Skipped"</formula>
    </cfRule>
    <cfRule type="cellIs" dxfId="28" priority="29" operator="equal">
      <formula>"Failed"</formula>
    </cfRule>
    <cfRule type="cellIs" dxfId="27" priority="30" operator="equal">
      <formula>"Passed"</formula>
    </cfRule>
  </conditionalFormatting>
  <conditionalFormatting sqref="K71:O71">
    <cfRule type="cellIs" dxfId="26" priority="25" operator="equal">
      <formula>"Skipped"</formula>
    </cfRule>
    <cfRule type="cellIs" dxfId="25" priority="26" operator="equal">
      <formula>"Failed"</formula>
    </cfRule>
    <cfRule type="cellIs" dxfId="24" priority="27" operator="equal">
      <formula>"Passed"</formula>
    </cfRule>
  </conditionalFormatting>
  <conditionalFormatting sqref="K34:O36">
    <cfRule type="cellIs" dxfId="23" priority="22" operator="equal">
      <formula>"Skipped"</formula>
    </cfRule>
    <cfRule type="cellIs" dxfId="22" priority="23" operator="equal">
      <formula>"Failed"</formula>
    </cfRule>
    <cfRule type="cellIs" dxfId="21" priority="24" operator="equal">
      <formula>"Passed"</formula>
    </cfRule>
  </conditionalFormatting>
  <conditionalFormatting sqref="K37:O37">
    <cfRule type="cellIs" dxfId="20" priority="19" operator="equal">
      <formula>"Skipped"</formula>
    </cfRule>
    <cfRule type="cellIs" dxfId="19" priority="20" operator="equal">
      <formula>"Failed"</formula>
    </cfRule>
    <cfRule type="cellIs" dxfId="18" priority="21" operator="equal">
      <formula>"Passed"</formula>
    </cfRule>
  </conditionalFormatting>
  <conditionalFormatting sqref="K38:O43">
    <cfRule type="cellIs" dxfId="17" priority="16" operator="equal">
      <formula>"Skipped"</formula>
    </cfRule>
    <cfRule type="cellIs" dxfId="16" priority="17" operator="equal">
      <formula>"Failed"</formula>
    </cfRule>
    <cfRule type="cellIs" dxfId="15" priority="18" operator="equal">
      <formula>"Passed"</formula>
    </cfRule>
  </conditionalFormatting>
  <conditionalFormatting sqref="K44:O50">
    <cfRule type="cellIs" dxfId="14" priority="13" operator="equal">
      <formula>"Skipped"</formula>
    </cfRule>
    <cfRule type="cellIs" dxfId="13" priority="14" operator="equal">
      <formula>"Failed"</formula>
    </cfRule>
    <cfRule type="cellIs" dxfId="12" priority="15" operator="equal">
      <formula>"Passed"</formula>
    </cfRule>
  </conditionalFormatting>
  <conditionalFormatting sqref="K51:O57">
    <cfRule type="cellIs" dxfId="11" priority="10" operator="equal">
      <formula>"Skipped"</formula>
    </cfRule>
    <cfRule type="cellIs" dxfId="10" priority="11" operator="equal">
      <formula>"Failed"</formula>
    </cfRule>
    <cfRule type="cellIs" dxfId="9" priority="12" operator="equal">
      <formula>"Passed"</formula>
    </cfRule>
  </conditionalFormatting>
  <conditionalFormatting sqref="K74:O74 K76:O76">
    <cfRule type="cellIs" dxfId="8" priority="7" operator="equal">
      <formula>"Skipped"</formula>
    </cfRule>
    <cfRule type="cellIs" dxfId="7" priority="8" operator="equal">
      <formula>"Failed"</formula>
    </cfRule>
    <cfRule type="cellIs" dxfId="6" priority="9" operator="equal">
      <formula>"Passed"</formula>
    </cfRule>
  </conditionalFormatting>
  <conditionalFormatting sqref="K73:O73">
    <cfRule type="cellIs" dxfId="5" priority="4" operator="equal">
      <formula>"Skipped"</formula>
    </cfRule>
    <cfRule type="cellIs" dxfId="4" priority="5" operator="equal">
      <formula>"Failed"</formula>
    </cfRule>
    <cfRule type="cellIs" dxfId="3" priority="6" operator="equal">
      <formula>"Passed"</formula>
    </cfRule>
  </conditionalFormatting>
  <conditionalFormatting sqref="K75:O75">
    <cfRule type="cellIs" dxfId="2" priority="1" operator="equal">
      <formula>"Skipped"</formula>
    </cfRule>
    <cfRule type="cellIs" dxfId="1" priority="2" operator="equal">
      <formula>"Failed"</formula>
    </cfRule>
    <cfRule type="cellIs" dxfId="0" priority="3" operator="equal">
      <formula>"Passed"</formula>
    </cfRule>
  </conditionalFormatting>
  <dataValidations count="4">
    <dataValidation type="list" allowBlank="1" showInputMessage="1" showErrorMessage="1" sqref="G70 G72 G76:G1048576 G74">
      <formula1>"Passed, Failed"</formula1>
    </dataValidation>
    <dataValidation type="list" allowBlank="1" showInputMessage="1" showErrorMessage="1" sqref="H2:I3 O63:O68 H70:J70 O7:O9 O38:O61 H72:J72 H76:J1048576 H74:J74 O11:O36">
      <formula1>"Yes, No"</formula1>
    </dataValidation>
    <dataValidation type="list" allowBlank="1" showInputMessage="1" showErrorMessage="1" sqref="K11 K7 K14 K63">
      <formula1>"Passed, Failed, Skipped"</formula1>
    </dataValidation>
    <dataValidation type="list" allowBlank="1" showInputMessage="1" showErrorMessage="1" sqref="J11 J14 J63 J7:J9">
      <formula1>"High,Medium,Low"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 report</vt:lpstr>
      <vt:lpstr>Đề xuất mua hàng_VT_TB_DC</vt:lpstr>
      <vt:lpstr>Đề xuất mua hàng_VT_TB_DC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2014-04-03T02:06:30Z</dcterms:created>
  <dcterms:modified xsi:type="dcterms:W3CDTF">2018-11-02T03:02:24Z</dcterms:modified>
</cp:coreProperties>
</file>