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dbeen/Dropbox/Mac/Desktop/DS_YsK/Pset/Pset4/"/>
    </mc:Choice>
  </mc:AlternateContent>
  <xr:revisionPtr revIDLastSave="0" documentId="13_ncr:1_{806A05D2-0AD1-DE47-AEB8-53110442DA5C}" xr6:coauthVersionLast="47" xr6:coauthVersionMax="47" xr10:uidLastSave="{00000000-0000-0000-0000-000000000000}"/>
  <bookViews>
    <workbookView xWindow="1320" yWindow="500" windowWidth="26380" windowHeight="15900" xr2:uid="{BFF99FB2-174F-7F41-ABFA-9337D26606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<sst xmlns="http://schemas.openxmlformats.org/spreadsheetml/2006/main" count="90" uniqueCount="70">
  <si>
    <t>N</t>
    <phoneticPr fontId="2" type="noConversion"/>
  </si>
  <si>
    <t>Time</t>
    <phoneticPr fontId="2" type="noConversion"/>
  </si>
  <si>
    <t>Time for Million</t>
    <phoneticPr fontId="2" type="noConversion"/>
  </si>
  <si>
    <t xml:space="preserve">Estimated : </t>
    <phoneticPr fontId="2" type="noConversion"/>
  </si>
  <si>
    <t xml:space="preserve">Measured : </t>
    <phoneticPr fontId="2" type="noConversion"/>
  </si>
  <si>
    <t>Average quicksort O(N log N): randomized</t>
  </si>
  <si>
    <t>Average quicksort O(N log N): randomized</t>
    <phoneticPr fontId="2" type="noConversion"/>
  </si>
  <si>
    <t>Average mergesort O(N log N): randomized</t>
  </si>
  <si>
    <t>Average mergesort O(N log N): randomized</t>
    <phoneticPr fontId="2" type="noConversion"/>
  </si>
  <si>
    <t>n</t>
    <phoneticPr fontId="2" type="noConversion"/>
  </si>
  <si>
    <t>Insertion Best</t>
    <phoneticPr fontId="2" type="noConversion"/>
  </si>
  <si>
    <t>Insertion Worst</t>
    <phoneticPr fontId="2" type="noConversion"/>
  </si>
  <si>
    <t>Insertion Average</t>
    <phoneticPr fontId="2" type="noConversion"/>
  </si>
  <si>
    <t>mergesort Average</t>
    <phoneticPr fontId="2" type="noConversion"/>
  </si>
  <si>
    <t>quicksort Average</t>
    <phoneticPr fontId="2" type="noConversion"/>
  </si>
  <si>
    <t>2. 본인의 데이터(estimated 와 measured)를 사용해서 완성한 성능 분석 표</t>
    <phoneticPr fontId="2" type="noConversion"/>
  </si>
  <si>
    <t>Estimated(Time for Million)</t>
    <phoneticPr fontId="2" type="noConversion"/>
  </si>
  <si>
    <t>insertionsort – Best (sorted)</t>
    <phoneticPr fontId="2" type="noConversion"/>
  </si>
  <si>
    <t>insertionsort – Average (randomized)</t>
    <phoneticPr fontId="2" type="noConversion"/>
  </si>
  <si>
    <t>insertionsort – Worst (reversed)</t>
    <phoneticPr fontId="2" type="noConversion"/>
  </si>
  <si>
    <t>Insertion - Best (sorted)</t>
  </si>
  <si>
    <t>Insertion - Best (sorted)</t>
    <phoneticPr fontId="2" type="noConversion"/>
  </si>
  <si>
    <t>Insertion - Average (randomized)</t>
  </si>
  <si>
    <t>Insertion - Average (randomized)</t>
    <phoneticPr fontId="2" type="noConversion"/>
  </si>
  <si>
    <t>Insertion - Worst (reversed)</t>
  </si>
  <si>
    <t>Insertion - Worst (reversed)</t>
    <phoneticPr fontId="2" type="noConversion"/>
  </si>
  <si>
    <t>Signed: 조다빈  Student Number: 22000711</t>
    <phoneticPr fontId="2" type="noConversion"/>
  </si>
  <si>
    <r>
      <t>3. 5 가지 케이스</t>
    </r>
    <r>
      <rPr>
        <b/>
        <sz val="11"/>
        <color theme="1"/>
        <rFont val="NanumGothic"/>
        <family val="2"/>
        <charset val="1"/>
      </rPr>
      <t xml:space="preserve">를 비교하기 위한 엑셀 차트와 그래프 </t>
    </r>
    <phoneticPr fontId="2" type="noConversion"/>
  </si>
  <si>
    <r>
      <rPr>
        <b/>
        <sz val="11"/>
        <color theme="1"/>
        <rFont val="NanumGothic"/>
        <family val="2"/>
        <charset val="1"/>
      </rPr>
      <t xml:space="preserve">4. 5 가지 알고리즘 케이스의 시간 복잡도를 관찰하고 그에 대한 </t>
    </r>
    <r>
      <rPr>
        <b/>
        <sz val="11"/>
        <color theme="1"/>
        <rFont val="NanumGothicBold"/>
        <charset val="1"/>
      </rPr>
      <t xml:space="preserve">본인의 의견 서술. </t>
    </r>
    <phoneticPr fontId="2" type="noConversion"/>
  </si>
  <si>
    <t>O(n)</t>
    <phoneticPr fontId="2" type="noConversion"/>
  </si>
  <si>
    <t>O(n^2)</t>
    <phoneticPr fontId="2" type="noConversion"/>
  </si>
  <si>
    <t>O(N log N)</t>
    <phoneticPr fontId="2" type="noConversion"/>
  </si>
  <si>
    <t>N = 20000 일때 까지만 해도 quicksort가 mergesort 보다 속도가 빨랐다. 그러나 N = 1000000 이 되자 mergesort의 속도가 quicksort 보다 빠른 것을 알 수 있다 (average 기준).  따라서 dataset 이나 배열의 크기가 큰 경우에 merge sort를 사용하고, dataset 이나 배열의 크기가 작은 경우에는 quick sort를 사용하는게 더 효율적이다. 또 insertion sort는 공간의 관점에서 봤을 때는 효율적이라고 생각한다. 그리고 estimated 와 measured 가 차이 나는 이유는 상수 a 가 1000000과 가까운 수로 계산한 a가 아니기 때문이다.</t>
    <phoneticPr fontId="2" type="noConversion"/>
  </si>
  <si>
    <t>0.000033 sec</t>
    <phoneticPr fontId="2" type="noConversion"/>
  </si>
  <si>
    <t>0.000065 sec</t>
    <phoneticPr fontId="2" type="noConversion"/>
  </si>
  <si>
    <t>0.004152 sec</t>
    <phoneticPr fontId="2" type="noConversion"/>
  </si>
  <si>
    <t>0.003011553 sec</t>
    <phoneticPr fontId="2" type="noConversion"/>
  </si>
  <si>
    <t>9 min 3 sec</t>
    <phoneticPr fontId="2" type="noConversion"/>
  </si>
  <si>
    <t>21 min 18 sec</t>
    <phoneticPr fontId="2" type="noConversion"/>
  </si>
  <si>
    <t>26 min 14 sec</t>
    <phoneticPr fontId="2" type="noConversion"/>
  </si>
  <si>
    <t>0.198556005 sec</t>
    <phoneticPr fontId="2" type="noConversion"/>
  </si>
  <si>
    <t>0.229851 sec</t>
    <phoneticPr fontId="2" type="noConversion"/>
  </si>
  <si>
    <t>0.328774286 sec</t>
    <phoneticPr fontId="2" type="noConversion"/>
  </si>
  <si>
    <t>0.215971 sec</t>
    <phoneticPr fontId="2" type="noConversion"/>
  </si>
  <si>
    <r>
      <t xml:space="preserve">T(N) </t>
    </r>
    <r>
      <rPr>
        <sz val="12"/>
        <color theme="1"/>
        <rFont val="Cambria Math"/>
        <family val="1"/>
        <charset val="129"/>
      </rPr>
      <t>≈</t>
    </r>
    <r>
      <rPr>
        <sz val="12"/>
        <color theme="1"/>
        <rFont val="Malgun Gothic"/>
        <family val="2"/>
        <charset val="129"/>
      </rPr>
      <t xml:space="preserve"> </t>
    </r>
    <r>
      <rPr>
        <sz val="12"/>
        <color theme="1"/>
        <rFont val="Cambria Math"/>
        <family val="1"/>
        <charset val="129"/>
      </rPr>
      <t>𝑎</t>
    </r>
    <r>
      <rPr>
        <sz val="12"/>
        <color theme="1"/>
        <rFont val="Malgun Gothic"/>
        <family val="2"/>
        <charset val="129"/>
      </rPr>
      <t xml:space="preserve"> (</t>
    </r>
    <r>
      <rPr>
        <sz val="12"/>
        <color theme="1"/>
        <rFont val="Cambria Math"/>
        <family val="1"/>
        <charset val="129"/>
      </rPr>
      <t>𝑁^𝒃</t>
    </r>
    <r>
      <rPr>
        <sz val="12"/>
        <color theme="1"/>
        <rFont val="맑은 고딕"/>
        <family val="2"/>
        <charset val="129"/>
        <scheme val="minor"/>
      </rPr>
      <t>)</t>
    </r>
    <phoneticPr fontId="2" type="noConversion"/>
  </si>
  <si>
    <t>T(N) ≈ 𝑎 (𝑁^𝒃)</t>
    <phoneticPr fontId="2" type="noConversion"/>
  </si>
  <si>
    <r>
      <t xml:space="preserve">T(N) </t>
    </r>
    <r>
      <rPr>
        <sz val="12"/>
        <color theme="1"/>
        <rFont val="Cambria Math"/>
        <family val="1"/>
        <charset val="129"/>
      </rPr>
      <t>≈</t>
    </r>
    <r>
      <rPr>
        <sz val="12"/>
        <color theme="1"/>
        <rFont val="Malgun Gothic"/>
        <family val="2"/>
        <charset val="129"/>
      </rPr>
      <t xml:space="preserve"> </t>
    </r>
    <r>
      <rPr>
        <sz val="12"/>
        <color theme="1"/>
        <rFont val="Cambria Math"/>
        <family val="1"/>
        <charset val="129"/>
      </rPr>
      <t>𝑎</t>
    </r>
    <r>
      <rPr>
        <sz val="12"/>
        <color theme="1"/>
        <rFont val="Malgun Gothic"/>
        <family val="2"/>
        <charset val="129"/>
      </rPr>
      <t xml:space="preserve"> (</t>
    </r>
    <r>
      <rPr>
        <sz val="12"/>
        <color theme="1"/>
        <rFont val="Cambria Math"/>
        <family val="1"/>
        <charset val="129"/>
      </rPr>
      <t>𝑁</t>
    </r>
    <r>
      <rPr>
        <sz val="12"/>
        <color theme="1"/>
        <rFont val="Malgun Gothic"/>
        <family val="2"/>
        <charset val="129"/>
      </rPr>
      <t>^</t>
    </r>
    <r>
      <rPr>
        <sz val="12"/>
        <color theme="1"/>
        <rFont val="Cambria Math"/>
        <family val="1"/>
        <charset val="129"/>
      </rPr>
      <t>𝒃</t>
    </r>
    <r>
      <rPr>
        <sz val="12"/>
        <color theme="1"/>
        <rFont val="Malgun Gothic"/>
        <family val="2"/>
        <charset val="129"/>
      </rPr>
      <t>)</t>
    </r>
    <phoneticPr fontId="2" type="noConversion"/>
  </si>
  <si>
    <t>0.063154 sec</t>
    <phoneticPr fontId="2" type="noConversion"/>
  </si>
  <si>
    <t>0.247244 sec</t>
    <phoneticPr fontId="2" type="noConversion"/>
  </si>
  <si>
    <t>0.123751 sec</t>
    <phoneticPr fontId="2" type="noConversion"/>
  </si>
  <si>
    <t>0.497949 sec</t>
    <phoneticPr fontId="2" type="noConversion"/>
  </si>
  <si>
    <t>0.001121 sec</t>
    <phoneticPr fontId="2" type="noConversion"/>
  </si>
  <si>
    <t>0.002441 sec</t>
    <phoneticPr fontId="2" type="noConversion"/>
  </si>
  <si>
    <t>0.001465 sec</t>
    <phoneticPr fontId="2" type="noConversion"/>
  </si>
  <si>
    <t>0.003312 sec</t>
    <phoneticPr fontId="2" type="noConversion"/>
  </si>
  <si>
    <t>1. profiling 의 출력 스크린 캡처본</t>
    <phoneticPr fontId="2" type="noConversion"/>
  </si>
  <si>
    <t xml:space="preserve"> </t>
    <phoneticPr fontId="2" type="noConversion"/>
  </si>
  <si>
    <t>a = 3.97*(10^(-9))    b = 0.98</t>
    <phoneticPr fontId="2" type="noConversion"/>
  </si>
  <si>
    <t>a = 8.56*(10^(-10))    b = 1.967</t>
    <phoneticPr fontId="2" type="noConversion"/>
  </si>
  <si>
    <t>a = 1.16*(10^(-9))    b = 2.007</t>
    <phoneticPr fontId="2" type="noConversion"/>
  </si>
  <si>
    <t>a = 2.89*(10^(-8))    b = 1.176</t>
    <phoneticPr fontId="2" type="noConversion"/>
  </si>
  <si>
    <t>a = 3.58*(10^(-8))   b = 1.124</t>
    <phoneticPr fontId="2" type="noConversion"/>
  </si>
  <si>
    <t>T(1000000) = a*1000000^b = (3.97*(10^(-9))) * (1000000^0.98) = 0.003011553</t>
    <phoneticPr fontId="2" type="noConversion"/>
  </si>
  <si>
    <t>T(1000000) = a*1000000^b = (8.56*(10^(-10))) * (1000000^1.967) = 542.5924728</t>
    <phoneticPr fontId="2" type="noConversion"/>
  </si>
  <si>
    <t>T(1000000) = a*1000000^b = (1.16*(10^(-9))) * (1000000^2.007) = 1277.785599</t>
    <phoneticPr fontId="2" type="noConversion"/>
  </si>
  <si>
    <t>T(1000000) = a*1000000^b = (3.58*(10^(-8))) * (1000000^1.124) = 0.198556005</t>
    <phoneticPr fontId="2" type="noConversion"/>
  </si>
  <si>
    <t>T(1000000) = a*1000000^b = (2.89*(10^(-8))) * (1000000^1.176) = 0.328774286</t>
    <phoneticPr fontId="2" type="noConversion"/>
  </si>
  <si>
    <t>10000개를 sort 할 때, 다음과 같은 순서로 시간이 많이 걸린다. insertion worst &gt; insertion average &gt; mergesort average &gt; quicksort average &gt; insertion best</t>
    <phoneticPr fontId="2" type="noConversion"/>
  </si>
  <si>
    <t>On my honor, I pledge that I have neither received nor provided improper assistance in the completion of this assignment.</t>
    <phoneticPr fontId="2" type="noConversion"/>
  </si>
  <si>
    <t>13 min 6 sec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</si>
</sst>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9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  <font>
      <sz val="12"/>
      <color theme="1"/>
      <name val="Cambria Math"/>
      <family val="1"/>
      <charset val="129"/>
    </font>
    <font>
      <sz val="11"/>
      <color theme="1"/>
      <name val="NanumGothicBold"/>
      <charset val="1"/>
    </font>
    <font>
      <b/>
      <sz val="11"/>
      <color theme="1"/>
      <name val="NanumGothicBold"/>
      <charset val="1"/>
    </font>
    <font>
      <b/>
      <sz val="11"/>
      <color theme="1"/>
      <name val="NanumGothic"/>
      <family val="2"/>
      <charset val="1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2" xfId="0" applyBorder="1">
      <alignment vertical="center"/>
    </xf>
    <xf numFmtId="0" fontId="0" fillId="0" borderId="22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3" xfId="0" applyBorder="1">
      <alignment vertical="center"/>
    </xf>
    <xf numFmtId="0" fontId="0" fillId="0" borderId="25" xfId="0" applyBorder="1">
      <alignment vertical="center"/>
    </xf>
    <xf numFmtId="0" fontId="0" fillId="0" borderId="29" xfId="0" applyBorder="1">
      <alignment vertical="center"/>
    </xf>
    <xf numFmtId="0" fontId="0" fillId="0" borderId="17" xfId="0" applyBorder="1">
      <alignment vertical="center"/>
    </xf>
    <xf numFmtId="0" fontId="0" fillId="0" borderId="32" xfId="0" applyBorder="1">
      <alignment vertical="center"/>
    </xf>
    <xf numFmtId="0" fontId="0" fillId="0" borderId="28" xfId="0" applyBorder="1">
      <alignment vertical="center"/>
    </xf>
    <xf numFmtId="0" fontId="0" fillId="0" borderId="23" xfId="0" applyBorder="1">
      <alignment vertical="center"/>
    </xf>
    <xf numFmtId="0" fontId="0" fillId="0" borderId="34" xfId="0" applyBorder="1">
      <alignment vertical="center"/>
    </xf>
    <xf numFmtId="0" fontId="0" fillId="0" borderId="26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40" xfId="0" applyBorder="1">
      <alignment vertical="center"/>
    </xf>
    <xf numFmtId="0" fontId="0" fillId="0" borderId="31" xfId="0" applyBorder="1">
      <alignment vertical="center"/>
    </xf>
    <xf numFmtId="0" fontId="0" fillId="0" borderId="1" xfId="0" applyBorder="1" applyAlignment="1">
      <alignment vertical="distributed"/>
    </xf>
    <xf numFmtId="0" fontId="0" fillId="0" borderId="0" xfId="0" applyAlignment="1">
      <alignment vertical="distributed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vertical="justify"/>
    </xf>
    <xf numFmtId="0" fontId="0" fillId="0" borderId="30" xfId="0" applyBorder="1" applyAlignment="1">
      <alignment vertical="justify"/>
    </xf>
    <xf numFmtId="0" fontId="0" fillId="0" borderId="39" xfId="0" applyBorder="1" applyAlignment="1">
      <alignment horizontal="center" vertical="center"/>
    </xf>
    <xf numFmtId="0" fontId="0" fillId="0" borderId="41" xfId="0" applyBorder="1">
      <alignment vertical="center"/>
    </xf>
    <xf numFmtId="176" fontId="0" fillId="0" borderId="22" xfId="0" applyNumberFormat="1" applyBorder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30" xfId="0" applyFont="1" applyBorder="1" applyAlignment="1">
      <alignment vertical="distributed"/>
    </xf>
    <xf numFmtId="0" fontId="8" fillId="0" borderId="30" xfId="0" applyFont="1" applyBorder="1" applyAlignment="1">
      <alignment vertical="justify"/>
    </xf>
    <xf numFmtId="0" fontId="8" fillId="0" borderId="1" xfId="0" applyFont="1" applyBorder="1" applyAlignment="1">
      <alignment vertical="justify"/>
    </xf>
    <xf numFmtId="0" fontId="8" fillId="0" borderId="0" xfId="0" applyFont="1" applyAlignment="1">
      <alignment vertical="justify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6" xfId="0" applyBorder="1" applyAlignment="1">
      <alignment horizontal="center" vertical="distributed"/>
    </xf>
    <xf numFmtId="0" fontId="0" fillId="0" borderId="22" xfId="0" applyBorder="1" applyAlignment="1">
      <alignment horizontal="center" vertical="distributed"/>
    </xf>
    <xf numFmtId="0" fontId="0" fillId="0" borderId="37" xfId="0" applyBorder="1" applyAlignment="1">
      <alignment horizontal="center" vertical="distributed"/>
    </xf>
    <xf numFmtId="0" fontId="0" fillId="0" borderId="38" xfId="0" applyBorder="1" applyAlignment="1">
      <alignment horizontal="center" vertical="distributed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All Five Cases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Sheet1!$C$86</c:f>
              <c:strCache>
                <c:ptCount val="1"/>
                <c:pt idx="0">
                  <c:v>Insertion 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Sheet1!$B$87:$B$97</c:f>
              <c:numCache>
                <c:formatCode>General</c:formatCode>
                <c:ptCount val="1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Sheet1!$C$87:$C$97</c:f>
              <c:numCache>
                <c:formatCode>General</c:formatCode>
                <c:ptCount val="11"/>
                <c:pt idx="1">
                  <c:v>5.0000000000000004E-6</c:v>
                </c:pt>
                <c:pt idx="2">
                  <c:v>7.9999999999999996E-6</c:v>
                </c:pt>
                <c:pt idx="3">
                  <c:v>1.2E-5</c:v>
                </c:pt>
                <c:pt idx="4">
                  <c:v>1.5E-5</c:v>
                </c:pt>
                <c:pt idx="5">
                  <c:v>1.8E-5</c:v>
                </c:pt>
                <c:pt idx="6" formatCode="0.000000">
                  <c:v>2.0000000000000002E-5</c:v>
                </c:pt>
                <c:pt idx="7">
                  <c:v>2.4000000000000001E-5</c:v>
                </c:pt>
                <c:pt idx="8">
                  <c:v>2.6999999999999999E-5</c:v>
                </c:pt>
                <c:pt idx="9" formatCode="0.000000">
                  <c:v>3.0000000000000001E-5</c:v>
                </c:pt>
                <c:pt idx="10">
                  <c:v>3.3000000000000003E-5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A-2749-B368-D0B787044D23}"/>
            </c:ext>
          </c:extLst>
        </c:ser>
        <c:ser>
          <c:idx val="1"/>
          <c:order val="1"/>
          <c:tx>
            <c:strRef>
              <c:f>Sheet1!$D$86</c:f>
              <c:strCache>
                <c:ptCount val="1"/>
                <c:pt idx="0">
                  <c:v>Insertion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Sheet1!$B$87:$B$97</c:f>
              <c:numCache>
                <c:formatCode>General</c:formatCode>
                <c:ptCount val="1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Sheet1!$D$87:$D$97</c:f>
              <c:numCache>
                <c:formatCode>General</c:formatCode>
                <c:ptCount val="11"/>
                <c:pt idx="1">
                  <c:v>6.3400000000000001E-4</c:v>
                </c:pt>
                <c:pt idx="2">
                  <c:v>2.4970000000000001E-3</c:v>
                </c:pt>
                <c:pt idx="3">
                  <c:v>5.6160000000000003E-3</c:v>
                </c:pt>
                <c:pt idx="4">
                  <c:v>1.0055E-2</c:v>
                </c:pt>
                <c:pt idx="5">
                  <c:v>1.5509E-2</c:v>
                </c:pt>
                <c:pt idx="6">
                  <c:v>2.2211000000000002E-2</c:v>
                </c:pt>
                <c:pt idx="7">
                  <c:v>3.0339000000000001E-2</c:v>
                </c:pt>
                <c:pt idx="8">
                  <c:v>3.9502000000000002E-2</c:v>
                </c:pt>
                <c:pt idx="9">
                  <c:v>5.0140999999999998E-2</c:v>
                </c:pt>
                <c:pt idx="10">
                  <c:v>6.3154000000000002E-2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A-2749-B368-D0B787044D23}"/>
            </c:ext>
          </c:extLst>
        </c:ser>
        <c:ser>
          <c:idx val="2"/>
          <c:order val="2"/>
          <c:tx>
            <c:strRef>
              <c:f>Sheet1!$E$86</c:f>
              <c:strCache>
                <c:ptCount val="1"/>
                <c:pt idx="0">
                  <c:v>Insertion Worst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Sheet1!$B$87:$B$97</c:f>
              <c:numCache>
                <c:formatCode>General</c:formatCode>
                <c:ptCount val="1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Sheet1!$E$87:$E$97</c:f>
              <c:numCache>
                <c:formatCode>General</c:formatCode>
                <c:ptCount val="11"/>
                <c:pt idx="1">
                  <c:v>1.2880000000000001E-3</c:v>
                </c:pt>
                <c:pt idx="2">
                  <c:v>5.0679999999999996E-3</c:v>
                </c:pt>
                <c:pt idx="3">
                  <c:v>1.1193E-2</c:v>
                </c:pt>
                <c:pt idx="4">
                  <c:v>1.9862000000000001E-2</c:v>
                </c:pt>
                <c:pt idx="5">
                  <c:v>3.2765000000000002E-2</c:v>
                </c:pt>
                <c:pt idx="6">
                  <c:v>4.4524000000000001E-2</c:v>
                </c:pt>
                <c:pt idx="7">
                  <c:v>6.0602999999999997E-2</c:v>
                </c:pt>
                <c:pt idx="8">
                  <c:v>7.9768000000000006E-2</c:v>
                </c:pt>
                <c:pt idx="9">
                  <c:v>0.10172100000000001</c:v>
                </c:pt>
                <c:pt idx="10">
                  <c:v>0.123751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A-2749-B368-D0B787044D23}"/>
            </c:ext>
          </c:extLst>
        </c:ser>
        <c:ser>
          <c:idx val="3"/>
          <c:order val="3"/>
          <c:tx>
            <c:strRef>
              <c:f>Sheet1!$F$86</c:f>
              <c:strCache>
                <c:ptCount val="1"/>
                <c:pt idx="0">
                  <c:v>quicksort 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Sheet1!$B$87:$B$97</c:f>
              <c:numCache>
                <c:formatCode>General</c:formatCode>
                <c:ptCount val="1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Sheet1!$F$87:$F$97</c:f>
              <c:numCache>
                <c:formatCode>General</c:formatCode>
                <c:ptCount val="11"/>
                <c:pt idx="1">
                  <c:v>7.4999999999999993E-5</c:v>
                </c:pt>
                <c:pt idx="2">
                  <c:v>1.74E-4</c:v>
                </c:pt>
                <c:pt idx="3">
                  <c:v>2.92E-4</c:v>
                </c:pt>
                <c:pt idx="4">
                  <c:v>3.9599999999999998E-4</c:v>
                </c:pt>
                <c:pt idx="5">
                  <c:v>5.4500000000000002E-4</c:v>
                </c:pt>
                <c:pt idx="6">
                  <c:v>6.5899999999999997E-4</c:v>
                </c:pt>
                <c:pt idx="7">
                  <c:v>7.85E-4</c:v>
                </c:pt>
                <c:pt idx="8">
                  <c:v>8.7200000000000005E-4</c:v>
                </c:pt>
                <c:pt idx="9" formatCode="0.000000">
                  <c:v>1.01E-3</c:v>
                </c:pt>
                <c:pt idx="10">
                  <c:v>1.121E-3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A-2749-B368-D0B787044D23}"/>
            </c:ext>
          </c:extLst>
        </c:ser>
        <c:ser>
          <c:idx val="4"/>
          <c:order val="4"/>
          <c:tx>
            <c:strRef>
              <c:f>Sheet1!$G$86</c:f>
              <c:strCache>
                <c:ptCount val="1"/>
                <c:pt idx="0">
                  <c:v>mergesort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Sheet1!$B$87:$B$97</c:f>
              <c:numCache>
                <c:formatCode>General</c:formatCode>
                <c:ptCount val="1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Sheet1!$G$87:$G$97</c:f>
              <c:numCache>
                <c:formatCode>General</c:formatCode>
                <c:ptCount val="11"/>
                <c:pt idx="1">
                  <c:v>1.07E-4</c:v>
                </c:pt>
                <c:pt idx="2">
                  <c:v>2.3599999999999999E-4</c:v>
                </c:pt>
                <c:pt idx="3">
                  <c:v>3.8200000000000002E-4</c:v>
                </c:pt>
                <c:pt idx="4">
                  <c:v>5.3700000000000004E-4</c:v>
                </c:pt>
                <c:pt idx="5">
                  <c:v>6.7299999999999999E-4</c:v>
                </c:pt>
                <c:pt idx="6">
                  <c:v>8.7500000000000002E-4</c:v>
                </c:pt>
                <c:pt idx="7">
                  <c:v>9.859999999999999E-4</c:v>
                </c:pt>
                <c:pt idx="8">
                  <c:v>1.091E-3</c:v>
                </c:pt>
                <c:pt idx="9">
                  <c:v>1.2509999999999999E-3</c:v>
                </c:pt>
                <c:pt idx="10">
                  <c:v>1.4649999999999999E-3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A-2749-B368-D0B787044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355327"/>
        <c:axId val="1444835280"/>
      </c:scatterChart>
      <c:valAx>
        <c:axId val="10563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4835280"/>
        <c:crosses val="autoZero"/>
        <c:crossBetween val="midCat"/>
      </c:valAx>
      <c:valAx>
        <c:axId val="1444835280"/>
        <c:scaling>
          <c:orientation val="minMax"/>
          <c:max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56355327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742950</xdr:colOff>
      <xdr:row>54</xdr:row>
      <xdr:rowOff>222250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7A36A1-5C04-08D2-0BF9-9CE44AB149A8}"/>
            </a:ext>
          </a:extLst>
        </xdr:cNvPr>
        <xdr:cNvSpPr txBox="1"/>
      </xdr:nvSpPr>
      <xdr:spPr>
        <a:xfrm>
          <a:off x="8362950" y="3194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8</xdr:col>
      <xdr:colOff>76200</xdr:colOff>
      <xdr:row>85</xdr:row>
      <xdr:rowOff>38100</xdr:rowOff>
    </xdr:from>
    <xdr:to>
      <xdr:col>13</xdr:col>
      <xdr:colOff>1151467</xdr:colOff>
      <xdr:row>101</xdr:row>
      <xdr:rowOff>190501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CBE8CF0-607A-5367-74A9-827E44DEA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</xdr:colOff>
      <xdr:row>5</xdr:row>
      <xdr:rowOff>0</xdr:rowOff>
    </xdr:from>
    <xdr:to>
      <xdr:col>4</xdr:col>
      <xdr:colOff>596901</xdr:colOff>
      <xdr:row>36</xdr:row>
      <xdr:rowOff>78658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4D7762E7-BCE3-9E10-D0B2-EECDDA7C1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1" y="228600"/>
          <a:ext cx="4191000" cy="716525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8</xdr:col>
      <xdr:colOff>952500</xdr:colOff>
      <xdr:row>36</xdr:row>
      <xdr:rowOff>73746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F9B06880-F71E-C656-161C-3F796D974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228600"/>
          <a:ext cx="4292600" cy="716034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14</xdr:col>
      <xdr:colOff>25400</xdr:colOff>
      <xdr:row>16</xdr:row>
      <xdr:rowOff>177800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43A828EC-CC46-C811-2EA7-4FD77CABF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2700" y="228600"/>
          <a:ext cx="4483100" cy="26924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16</xdr:col>
      <xdr:colOff>304800</xdr:colOff>
      <xdr:row>81</xdr:row>
      <xdr:rowOff>103987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9D9F08D8-B1A2-0DF4-5119-D7589A301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1800" y="10553700"/>
          <a:ext cx="7772400" cy="9247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3286B-C03F-994A-BAF5-45FF11606B9B}">
  <dimension ref="A1:Q116"/>
  <sheetViews>
    <sheetView tabSelected="1" topLeftCell="A101" zoomScaleNormal="100" workbookViewId="0">
      <selection activeCell="H47" sqref="H47"/>
    </sheetView>
  </sheetViews>
  <sheetFormatPr baseColWidth="10" defaultRowHeight="18"/>
  <cols>
    <col min="1" max="1" width="10.5703125" customWidth="1"/>
    <col min="2" max="2" width="16.140625" customWidth="1"/>
    <col min="3" max="3" width="13.5703125" customWidth="1"/>
    <col min="5" max="5" width="15.140625" customWidth="1"/>
    <col min="6" max="6" width="13.7109375" customWidth="1"/>
    <col min="8" max="8" width="13.140625" customWidth="1"/>
    <col min="9" max="9" width="13.7109375" customWidth="1"/>
    <col min="11" max="11" width="13.42578125" customWidth="1"/>
    <col min="12" max="12" width="12" customWidth="1"/>
    <col min="14" max="14" width="14" customWidth="1"/>
    <col min="15" max="15" width="12.42578125" customWidth="1"/>
    <col min="17" max="17" width="14.85546875" customWidth="1"/>
  </cols>
  <sheetData>
    <row r="1" spans="1:5">
      <c r="A1" s="33" t="s">
        <v>68</v>
      </c>
    </row>
    <row r="2" spans="1:5">
      <c r="A2" s="33" t="s">
        <v>26</v>
      </c>
    </row>
    <row r="4" spans="1:5">
      <c r="A4" s="32" t="s">
        <v>55</v>
      </c>
      <c r="E4" t="s">
        <v>56</v>
      </c>
    </row>
    <row r="5" spans="1:5">
      <c r="A5" s="32"/>
    </row>
    <row r="39" spans="1:17">
      <c r="A39" s="32" t="s">
        <v>15</v>
      </c>
    </row>
    <row r="40" spans="1:17" ht="19" thickBot="1"/>
    <row r="41" spans="1:17">
      <c r="A41" s="3"/>
      <c r="B41" s="22"/>
      <c r="C41" s="55" t="s">
        <v>44</v>
      </c>
      <c r="D41" s="55"/>
      <c r="E41" s="65"/>
      <c r="F41" s="64" t="s">
        <v>45</v>
      </c>
      <c r="G41" s="55"/>
      <c r="H41" s="65"/>
      <c r="I41" s="64" t="s">
        <v>45</v>
      </c>
      <c r="J41" s="55"/>
      <c r="K41" s="65"/>
      <c r="L41" s="64" t="s">
        <v>46</v>
      </c>
      <c r="M41" s="55"/>
      <c r="N41" s="65"/>
      <c r="O41" s="55" t="s">
        <v>45</v>
      </c>
      <c r="P41" s="55"/>
      <c r="Q41" s="56"/>
    </row>
    <row r="42" spans="1:17">
      <c r="A42" s="3"/>
      <c r="B42" s="13"/>
      <c r="C42" s="41" t="s">
        <v>57</v>
      </c>
      <c r="D42" s="41"/>
      <c r="E42" s="67"/>
      <c r="F42" s="66" t="s">
        <v>58</v>
      </c>
      <c r="G42" s="41"/>
      <c r="H42" s="67"/>
      <c r="I42" s="66" t="s">
        <v>59</v>
      </c>
      <c r="J42" s="41"/>
      <c r="K42" s="67"/>
      <c r="L42" s="66" t="s">
        <v>61</v>
      </c>
      <c r="M42" s="41"/>
      <c r="N42" s="67"/>
      <c r="O42" s="41" t="s">
        <v>60</v>
      </c>
      <c r="P42" s="41"/>
      <c r="Q42" s="57"/>
    </row>
    <row r="43" spans="1:17">
      <c r="A43" s="3"/>
      <c r="B43" s="14"/>
      <c r="C43" s="59" t="s">
        <v>17</v>
      </c>
      <c r="D43" s="59"/>
      <c r="E43" s="63"/>
      <c r="F43" s="58" t="s">
        <v>18</v>
      </c>
      <c r="G43" s="59"/>
      <c r="H43" s="63"/>
      <c r="I43" s="58" t="s">
        <v>19</v>
      </c>
      <c r="J43" s="59"/>
      <c r="K43" s="63"/>
      <c r="L43" s="58" t="s">
        <v>6</v>
      </c>
      <c r="M43" s="59"/>
      <c r="N43" s="63"/>
      <c r="O43" s="58" t="s">
        <v>8</v>
      </c>
      <c r="P43" s="59"/>
      <c r="Q43" s="60"/>
    </row>
    <row r="44" spans="1:17">
      <c r="B44" s="19" t="s">
        <v>0</v>
      </c>
      <c r="C44" s="11">
        <v>10000</v>
      </c>
      <c r="D44" s="61" t="s">
        <v>2</v>
      </c>
      <c r="E44" s="68"/>
      <c r="F44" s="11">
        <v>10000</v>
      </c>
      <c r="G44" s="61" t="s">
        <v>2</v>
      </c>
      <c r="H44" s="68"/>
      <c r="I44" s="11">
        <v>10000</v>
      </c>
      <c r="J44" s="61" t="s">
        <v>2</v>
      </c>
      <c r="K44" s="68"/>
      <c r="L44" s="11">
        <v>10000</v>
      </c>
      <c r="M44" s="61" t="s">
        <v>2</v>
      </c>
      <c r="N44" s="68"/>
      <c r="O44" s="11">
        <v>10000</v>
      </c>
      <c r="P44" s="61" t="s">
        <v>2</v>
      </c>
      <c r="Q44" s="62"/>
    </row>
    <row r="45" spans="1:17">
      <c r="B45" s="19" t="s">
        <v>1</v>
      </c>
      <c r="C45" s="15" t="s">
        <v>33</v>
      </c>
      <c r="D45" s="8" t="s">
        <v>3</v>
      </c>
      <c r="E45" s="6" t="s">
        <v>36</v>
      </c>
      <c r="F45" s="7" t="s">
        <v>47</v>
      </c>
      <c r="G45" s="8" t="s">
        <v>3</v>
      </c>
      <c r="H45" s="6" t="s">
        <v>37</v>
      </c>
      <c r="I45" s="7" t="s">
        <v>49</v>
      </c>
      <c r="J45" s="8" t="s">
        <v>3</v>
      </c>
      <c r="K45" s="6" t="s">
        <v>38</v>
      </c>
      <c r="L45" t="s">
        <v>51</v>
      </c>
      <c r="M45" s="8" t="s">
        <v>3</v>
      </c>
      <c r="N45" s="6" t="s">
        <v>40</v>
      </c>
      <c r="O45" t="s">
        <v>53</v>
      </c>
      <c r="P45" s="8" t="s">
        <v>3</v>
      </c>
      <c r="Q45" s="3" t="s">
        <v>42</v>
      </c>
    </row>
    <row r="46" spans="1:17">
      <c r="B46" s="25" t="s">
        <v>0</v>
      </c>
      <c r="C46" s="7">
        <v>20000</v>
      </c>
      <c r="D46" s="8"/>
      <c r="E46" s="6"/>
      <c r="F46" s="7">
        <v>20000</v>
      </c>
      <c r="G46" s="8"/>
      <c r="H46" s="6"/>
      <c r="I46">
        <v>20000</v>
      </c>
      <c r="J46" s="8"/>
      <c r="K46" s="6"/>
      <c r="L46" s="17">
        <v>20000</v>
      </c>
      <c r="M46" s="8"/>
      <c r="N46" s="6"/>
      <c r="O46" s="17">
        <v>20000</v>
      </c>
      <c r="P46" s="8"/>
      <c r="Q46" s="3"/>
    </row>
    <row r="47" spans="1:17" ht="19" thickBot="1">
      <c r="B47" s="26" t="s">
        <v>1</v>
      </c>
      <c r="C47" s="4" t="s">
        <v>34</v>
      </c>
      <c r="D47" s="9" t="s">
        <v>4</v>
      </c>
      <c r="E47" s="10" t="s">
        <v>35</v>
      </c>
      <c r="F47" s="4" t="s">
        <v>48</v>
      </c>
      <c r="G47" s="9" t="s">
        <v>4</v>
      </c>
      <c r="H47" s="10" t="s">
        <v>69</v>
      </c>
      <c r="I47" s="16" t="s">
        <v>50</v>
      </c>
      <c r="J47" s="9" t="s">
        <v>4</v>
      </c>
      <c r="K47" s="10" t="s">
        <v>39</v>
      </c>
      <c r="L47" s="16" t="s">
        <v>52</v>
      </c>
      <c r="M47" s="9" t="s">
        <v>4</v>
      </c>
      <c r="N47" s="10" t="s">
        <v>41</v>
      </c>
      <c r="O47" s="16" t="s">
        <v>54</v>
      </c>
      <c r="P47" s="9" t="s">
        <v>4</v>
      </c>
      <c r="Q47" s="5" t="s">
        <v>43</v>
      </c>
    </row>
    <row r="49" spans="1:11" ht="19" thickBot="1"/>
    <row r="50" spans="1:11" ht="19" thickBot="1">
      <c r="B50" s="1"/>
      <c r="C50" s="54" t="s">
        <v>16</v>
      </c>
      <c r="D50" s="44"/>
      <c r="E50" s="44"/>
      <c r="F50" s="44"/>
      <c r="G50" s="44"/>
      <c r="H50" s="45"/>
    </row>
    <row r="51" spans="1:11" ht="39" thickBot="1">
      <c r="B51" s="23" t="s">
        <v>21</v>
      </c>
      <c r="C51" s="44" t="s">
        <v>62</v>
      </c>
      <c r="D51" s="44"/>
      <c r="E51" s="44"/>
      <c r="F51" s="44"/>
      <c r="G51" s="44"/>
      <c r="H51" s="45"/>
    </row>
    <row r="52" spans="1:11" ht="39" thickBot="1">
      <c r="B52" s="23" t="s">
        <v>23</v>
      </c>
      <c r="C52" s="44" t="s">
        <v>63</v>
      </c>
      <c r="D52" s="44"/>
      <c r="E52" s="44"/>
      <c r="F52" s="44"/>
      <c r="G52" s="44"/>
      <c r="H52" s="45"/>
    </row>
    <row r="53" spans="1:11" ht="39" thickBot="1">
      <c r="B53" s="23" t="s">
        <v>25</v>
      </c>
      <c r="C53" s="44" t="s">
        <v>64</v>
      </c>
      <c r="D53" s="44"/>
      <c r="E53" s="44"/>
      <c r="F53" s="44"/>
      <c r="G53" s="44"/>
      <c r="H53" s="45"/>
    </row>
    <row r="54" spans="1:11" ht="58" thickBot="1">
      <c r="A54" s="24"/>
      <c r="B54" s="27" t="s">
        <v>5</v>
      </c>
      <c r="C54" s="44" t="s">
        <v>65</v>
      </c>
      <c r="D54" s="44"/>
      <c r="E54" s="44"/>
      <c r="F54" s="44"/>
      <c r="G54" s="44"/>
      <c r="H54" s="45"/>
      <c r="K54" s="24"/>
    </row>
    <row r="55" spans="1:11" ht="58" thickBot="1">
      <c r="A55" s="24"/>
      <c r="B55" s="28" t="s">
        <v>8</v>
      </c>
      <c r="C55" s="52" t="s">
        <v>66</v>
      </c>
      <c r="D55" s="52"/>
      <c r="E55" s="52"/>
      <c r="F55" s="52"/>
      <c r="G55" s="52"/>
      <c r="H55" s="53"/>
      <c r="K55" s="24"/>
    </row>
    <row r="84" spans="1:8">
      <c r="A84" s="34" t="s">
        <v>27</v>
      </c>
    </row>
    <row r="85" spans="1:8" ht="19" thickBot="1"/>
    <row r="86" spans="1:8">
      <c r="B86" s="42" t="s">
        <v>9</v>
      </c>
      <c r="C86" s="46" t="s">
        <v>10</v>
      </c>
      <c r="D86" s="48" t="s">
        <v>12</v>
      </c>
      <c r="E86" s="48" t="s">
        <v>11</v>
      </c>
      <c r="F86" s="48" t="s">
        <v>14</v>
      </c>
      <c r="G86" s="50" t="s">
        <v>13</v>
      </c>
      <c r="H86" s="24"/>
    </row>
    <row r="87" spans="1:8">
      <c r="B87" s="43"/>
      <c r="C87" s="47"/>
      <c r="D87" s="49"/>
      <c r="E87" s="49"/>
      <c r="F87" s="49"/>
      <c r="G87" s="51"/>
      <c r="H87" s="24"/>
    </row>
    <row r="88" spans="1:8">
      <c r="B88" s="19">
        <v>1000</v>
      </c>
      <c r="C88" s="7">
        <v>5.0000000000000004E-6</v>
      </c>
      <c r="D88" s="7">
        <v>6.3400000000000001E-4</v>
      </c>
      <c r="E88" s="7">
        <v>1.2880000000000001E-3</v>
      </c>
      <c r="F88" s="18">
        <v>7.4999999999999993E-5</v>
      </c>
      <c r="G88" s="30">
        <v>1.07E-4</v>
      </c>
    </row>
    <row r="89" spans="1:8">
      <c r="B89" s="19">
        <f>B88+1000</f>
        <v>2000</v>
      </c>
      <c r="C89" s="7">
        <v>7.9999999999999996E-6</v>
      </c>
      <c r="D89" s="7">
        <v>2.4970000000000001E-3</v>
      </c>
      <c r="E89" s="7">
        <v>5.0679999999999996E-3</v>
      </c>
      <c r="F89" s="7">
        <v>1.74E-4</v>
      </c>
      <c r="G89">
        <v>2.3599999999999999E-4</v>
      </c>
      <c r="H89" s="2"/>
    </row>
    <row r="90" spans="1:8">
      <c r="B90" s="19">
        <f t="shared" ref="B90:B97" si="0">B89+1000</f>
        <v>3000</v>
      </c>
      <c r="C90" s="7">
        <v>1.2E-5</v>
      </c>
      <c r="D90" s="7">
        <v>5.6160000000000003E-3</v>
      </c>
      <c r="E90" s="7">
        <v>1.1193E-2</v>
      </c>
      <c r="F90" s="7">
        <v>2.92E-4</v>
      </c>
      <c r="G90" s="20">
        <v>3.8200000000000002E-4</v>
      </c>
    </row>
    <row r="91" spans="1:8">
      <c r="A91" s="12"/>
      <c r="B91" s="19">
        <f t="shared" si="0"/>
        <v>4000</v>
      </c>
      <c r="C91" s="7">
        <v>1.5E-5</v>
      </c>
      <c r="D91" s="7">
        <v>1.0055E-2</v>
      </c>
      <c r="E91" s="7">
        <v>1.9862000000000001E-2</v>
      </c>
      <c r="F91" s="7">
        <v>3.9599999999999998E-4</v>
      </c>
      <c r="G91" s="20">
        <v>5.3700000000000004E-4</v>
      </c>
    </row>
    <row r="92" spans="1:8">
      <c r="B92" s="19">
        <f t="shared" si="0"/>
        <v>5000</v>
      </c>
      <c r="C92" s="7">
        <v>1.8E-5</v>
      </c>
      <c r="D92" s="7">
        <v>1.5509E-2</v>
      </c>
      <c r="E92" s="7">
        <v>3.2765000000000002E-2</v>
      </c>
      <c r="F92" s="7">
        <v>5.4500000000000002E-4</v>
      </c>
      <c r="G92" s="20">
        <v>6.7299999999999999E-4</v>
      </c>
    </row>
    <row r="93" spans="1:8">
      <c r="B93" s="19">
        <f t="shared" si="0"/>
        <v>6000</v>
      </c>
      <c r="C93" s="31">
        <v>2.0000000000000002E-5</v>
      </c>
      <c r="D93" s="7">
        <v>2.2211000000000002E-2</v>
      </c>
      <c r="E93" s="7">
        <v>4.4524000000000001E-2</v>
      </c>
      <c r="F93" s="7">
        <v>6.5899999999999997E-4</v>
      </c>
      <c r="G93" s="20">
        <v>8.7500000000000002E-4</v>
      </c>
    </row>
    <row r="94" spans="1:8">
      <c r="B94" s="19">
        <f t="shared" si="0"/>
        <v>7000</v>
      </c>
      <c r="C94" s="7">
        <v>2.4000000000000001E-5</v>
      </c>
      <c r="D94" s="7">
        <v>3.0339000000000001E-2</v>
      </c>
      <c r="E94" s="7">
        <v>6.0602999999999997E-2</v>
      </c>
      <c r="F94" s="7">
        <v>7.85E-4</v>
      </c>
      <c r="G94" s="20">
        <v>9.859999999999999E-4</v>
      </c>
    </row>
    <row r="95" spans="1:8">
      <c r="B95" s="19">
        <f t="shared" si="0"/>
        <v>8000</v>
      </c>
      <c r="C95" s="7">
        <v>2.6999999999999999E-5</v>
      </c>
      <c r="D95" s="7">
        <v>3.9502000000000002E-2</v>
      </c>
      <c r="E95" s="7">
        <v>7.9768000000000006E-2</v>
      </c>
      <c r="F95" s="7">
        <v>8.7200000000000005E-4</v>
      </c>
      <c r="G95" s="20">
        <v>1.091E-3</v>
      </c>
    </row>
    <row r="96" spans="1:8">
      <c r="B96" s="19">
        <f t="shared" si="0"/>
        <v>9000</v>
      </c>
      <c r="C96" s="31">
        <v>3.0000000000000001E-5</v>
      </c>
      <c r="D96" s="7">
        <v>5.0140999999999998E-2</v>
      </c>
      <c r="E96" s="7">
        <v>0.10172100000000001</v>
      </c>
      <c r="F96" s="31">
        <v>1.01E-3</v>
      </c>
      <c r="G96" s="20">
        <v>1.2509999999999999E-3</v>
      </c>
    </row>
    <row r="97" spans="1:7" ht="19" thickBot="1">
      <c r="B97" s="29">
        <f t="shared" si="0"/>
        <v>10000</v>
      </c>
      <c r="C97" s="16">
        <v>3.3000000000000003E-5</v>
      </c>
      <c r="D97" s="16">
        <v>6.3154000000000002E-2</v>
      </c>
      <c r="E97" s="16">
        <v>0.123751</v>
      </c>
      <c r="F97" s="16">
        <v>1.121E-3</v>
      </c>
      <c r="G97" s="21">
        <v>1.4649999999999999E-3</v>
      </c>
    </row>
    <row r="105" spans="1:7" ht="19" thickBot="1">
      <c r="A105" s="35" t="s">
        <v>28</v>
      </c>
    </row>
    <row r="106" spans="1:7" ht="39" thickBot="1">
      <c r="B106" s="38" t="s">
        <v>20</v>
      </c>
      <c r="C106" t="s">
        <v>29</v>
      </c>
    </row>
    <row r="107" spans="1:7" ht="39" thickBot="1">
      <c r="B107" s="36" t="s">
        <v>22</v>
      </c>
      <c r="C107" t="s">
        <v>30</v>
      </c>
    </row>
    <row r="108" spans="1:7" ht="39" thickBot="1">
      <c r="B108" s="36" t="s">
        <v>24</v>
      </c>
      <c r="C108" t="s">
        <v>30</v>
      </c>
    </row>
    <row r="109" spans="1:7" ht="58" thickBot="1">
      <c r="B109" s="37" t="s">
        <v>6</v>
      </c>
      <c r="C109" t="s">
        <v>31</v>
      </c>
    </row>
    <row r="110" spans="1:7" ht="58" thickBot="1">
      <c r="B110" s="37" t="s">
        <v>7</v>
      </c>
      <c r="C110" t="s">
        <v>31</v>
      </c>
    </row>
    <row r="111" spans="1:7">
      <c r="B111" s="39"/>
    </row>
    <row r="112" spans="1:7">
      <c r="B112" t="s">
        <v>67</v>
      </c>
    </row>
    <row r="113" spans="2:13">
      <c r="B113" s="40" t="s">
        <v>32</v>
      </c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</row>
    <row r="114" spans="2:13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</row>
    <row r="115" spans="2:13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</row>
    <row r="116" spans="2:13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</row>
  </sheetData>
  <mergeCells count="33">
    <mergeCell ref="L42:N42"/>
    <mergeCell ref="L43:N43"/>
    <mergeCell ref="C41:E41"/>
    <mergeCell ref="C42:E42"/>
    <mergeCell ref="D44:E44"/>
    <mergeCell ref="C50:H50"/>
    <mergeCell ref="O41:Q41"/>
    <mergeCell ref="O42:Q42"/>
    <mergeCell ref="O43:Q43"/>
    <mergeCell ref="P44:Q44"/>
    <mergeCell ref="C43:E43"/>
    <mergeCell ref="F41:H41"/>
    <mergeCell ref="F42:H42"/>
    <mergeCell ref="F43:H43"/>
    <mergeCell ref="I41:K41"/>
    <mergeCell ref="I42:K42"/>
    <mergeCell ref="I43:K43"/>
    <mergeCell ref="L41:N41"/>
    <mergeCell ref="G44:H44"/>
    <mergeCell ref="J44:K44"/>
    <mergeCell ref="M44:N44"/>
    <mergeCell ref="B113:M116"/>
    <mergeCell ref="B86:B87"/>
    <mergeCell ref="C51:H51"/>
    <mergeCell ref="C52:H52"/>
    <mergeCell ref="C53:H53"/>
    <mergeCell ref="C54:H54"/>
    <mergeCell ref="C86:C87"/>
    <mergeCell ref="D86:D87"/>
    <mergeCell ref="E86:E87"/>
    <mergeCell ref="F86:F87"/>
    <mergeCell ref="G86:G87"/>
    <mergeCell ref="C55:H5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2022-09-26T02:16:23Z</dcterms:created>
  <dcterms:modified xsi:type="dcterms:W3CDTF">2022-09-29T13:21:44Z</dcterms:modified>
</cp:coreProperties>
</file>