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LINH\Downloads\"/>
    </mc:Choice>
  </mc:AlternateContent>
  <xr:revisionPtr revIDLastSave="0" documentId="13_ncr:1_{E9C7A5AA-1B6D-45F6-94CD-A162B55B2622}" xr6:coauthVersionLast="47" xr6:coauthVersionMax="47" xr10:uidLastSave="{00000000-0000-0000-0000-000000000000}"/>
  <bookViews>
    <workbookView xWindow="-120" yWindow="-120" windowWidth="20730" windowHeight="11040" xr2:uid="{20C5EBB1-B8D7-494C-A74A-5CE51A55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C8" i="1"/>
  <c r="D8" i="1" s="1"/>
  <c r="E8" i="1" s="1"/>
  <c r="F8" i="1" s="1"/>
  <c r="G8" i="1" s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<sst xmlns="http://schemas.openxmlformats.org/spreadsheetml/2006/main" count="20" uniqueCount="15">
  <si>
    <t xml:space="preserve">GDP per capita </t>
  </si>
  <si>
    <t>Productivity</t>
  </si>
  <si>
    <t>Unemployment rate</t>
  </si>
  <si>
    <t>thousand</t>
  </si>
  <si>
    <t>million dong</t>
  </si>
  <si>
    <t>percent</t>
  </si>
  <si>
    <t>People with work</t>
  </si>
  <si>
    <t>GRDP</t>
  </si>
  <si>
    <t>GRDP growth rate</t>
  </si>
  <si>
    <t>GRDP compared to previous year = 100</t>
  </si>
  <si>
    <t>billion dong</t>
  </si>
  <si>
    <t>percentage of trained labor</t>
  </si>
  <si>
    <t>population growth</t>
  </si>
  <si>
    <t>number of working businesses</t>
  </si>
  <si>
    <t>human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</si>
</sst>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human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Sheet1!$B$18:$G$18</c:f>
              <c:numCache>
                <c:formatCode>General</c:formatCode>
                <c:ptCount val="6"/>
                <c:pt idx="0">
                  <c:v>1674.6659999999999</c:v>
                </c:pt>
                <c:pt idx="1">
                  <c:v>1947.4247</c:v>
                </c:pt>
                <c:pt idx="2">
                  <c:v>1960.6609999999998</c:v>
                </c:pt>
                <c:pt idx="3">
                  <c:v>1931.3690999999999</c:v>
                </c:pt>
                <c:pt idx="4">
                  <c:v>1976.1360999999999</c:v>
                </c:pt>
                <c:pt idx="5">
                  <c:v>2046.6812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0-45A5-AC59-F3C9BB7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657824"/>
        <c:axId val="1871667424"/>
      </c:lineChart>
      <c:catAx>
        <c:axId val="18716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67424"/>
        <c:crosses val="autoZero"/>
        <c:auto val="1"/>
        <c:lblAlgn val="ctr"/>
        <c:lblOffset val="100"/>
        <c:noMultiLvlLbl val="0"/>
      </c:catAx>
      <c:valAx>
        <c:axId val="1871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185737</xdr:rowOff>
    </xdr:from>
    <xdr:to>
      <xdr:col>14</xdr:col>
      <xdr:colOff>28575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0990B-232B-0FCC-806A-8842B603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A99-8A3A-444E-9F7D-BF4F093C0139}">
  <dimension ref="A1:H18"/>
  <sheetViews>
    <sheetView tabSelected="1" workbookViewId="0">
      <selection activeCell="A18" sqref="A18:G18"/>
    </sheetView>
  </sheetViews>
  <sheetFormatPr defaultRowHeight="15" x14ac:dyDescent="0.25"/>
  <sheetData>
    <row r="1" spans="1:8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8" x14ac:dyDescent="0.25">
      <c r="A2" t="s">
        <v>0</v>
      </c>
      <c r="C2">
        <v>98.1</v>
      </c>
      <c r="D2">
        <v>102.9</v>
      </c>
      <c r="E2">
        <v>110.2</v>
      </c>
      <c r="F2">
        <v>122.5</v>
      </c>
      <c r="G2">
        <v>131</v>
      </c>
      <c r="H2" t="s">
        <v>4</v>
      </c>
    </row>
    <row r="3" spans="1:8" x14ac:dyDescent="0.25">
      <c r="A3" t="s">
        <v>1</v>
      </c>
      <c r="B3">
        <v>215.5</v>
      </c>
      <c r="C3">
        <v>240.5</v>
      </c>
      <c r="D3">
        <v>251.7</v>
      </c>
      <c r="E3">
        <v>278.39999999999998</v>
      </c>
      <c r="F3">
        <v>303</v>
      </c>
      <c r="G3">
        <v>320.3</v>
      </c>
      <c r="H3" t="s">
        <v>4</v>
      </c>
    </row>
    <row r="4" spans="1:8" x14ac:dyDescent="0.25">
      <c r="A4" t="s">
        <v>2</v>
      </c>
      <c r="C4">
        <v>1.78</v>
      </c>
      <c r="D4">
        <v>2.11</v>
      </c>
      <c r="E4">
        <v>2.68</v>
      </c>
      <c r="F4">
        <v>2.2200000000000002</v>
      </c>
      <c r="G4">
        <v>2.0099999999999998</v>
      </c>
      <c r="H4" t="s">
        <v>5</v>
      </c>
    </row>
    <row r="5" spans="1:8" x14ac:dyDescent="0.25">
      <c r="A5" t="s">
        <v>6</v>
      </c>
      <c r="B5">
        <v>3987.3</v>
      </c>
      <c r="C5">
        <v>4048.7</v>
      </c>
      <c r="D5">
        <v>4042.6</v>
      </c>
      <c r="E5">
        <v>3839.7</v>
      </c>
      <c r="F5">
        <v>3928.7</v>
      </c>
      <c r="G5">
        <v>4028.9</v>
      </c>
      <c r="H5" t="s">
        <v>3</v>
      </c>
    </row>
    <row r="6" spans="1:8" x14ac:dyDescent="0.25">
      <c r="A6" t="s">
        <v>9</v>
      </c>
      <c r="B6">
        <v>107.32</v>
      </c>
      <c r="C6">
        <v>107.75</v>
      </c>
      <c r="D6">
        <v>104.11</v>
      </c>
      <c r="E6">
        <v>102.94</v>
      </c>
      <c r="F6">
        <v>108.96</v>
      </c>
      <c r="G6">
        <v>106.52</v>
      </c>
    </row>
    <row r="7" spans="1:8" x14ac:dyDescent="0.25">
      <c r="A7" t="s">
        <v>8</v>
      </c>
      <c r="B7">
        <f t="shared" ref="B7:G7" si="0">B6-100</f>
        <v>7.3199999999999932</v>
      </c>
      <c r="C7">
        <f t="shared" si="0"/>
        <v>7.75</v>
      </c>
      <c r="D7">
        <f t="shared" si="0"/>
        <v>4.1099999999999994</v>
      </c>
      <c r="E7">
        <f t="shared" si="0"/>
        <v>2.9399999999999977</v>
      </c>
      <c r="F7">
        <f t="shared" si="0"/>
        <v>8.9599999999999937</v>
      </c>
      <c r="G7">
        <f t="shared" si="0"/>
        <v>6.519999999999996</v>
      </c>
    </row>
    <row r="8" spans="1:8" x14ac:dyDescent="0.25">
      <c r="A8" t="s">
        <v>7</v>
      </c>
      <c r="B8" s="1">
        <v>920272</v>
      </c>
      <c r="C8">
        <f>B8*C6/100</f>
        <v>991593.08</v>
      </c>
      <c r="D8">
        <f t="shared" ref="D8:G8" si="1">C8*D6/100</f>
        <v>1032347.555588</v>
      </c>
      <c r="E8">
        <f t="shared" si="1"/>
        <v>1062698.5737222871</v>
      </c>
      <c r="F8">
        <f t="shared" si="1"/>
        <v>1157916.365927804</v>
      </c>
      <c r="G8">
        <f t="shared" si="1"/>
        <v>1233412.5129862968</v>
      </c>
      <c r="H8" t="s">
        <v>10</v>
      </c>
    </row>
    <row r="9" spans="1:8" x14ac:dyDescent="0.25">
      <c r="A9" t="s">
        <v>11</v>
      </c>
      <c r="B9">
        <v>42</v>
      </c>
      <c r="C9">
        <v>48.1</v>
      </c>
      <c r="D9">
        <v>48.5</v>
      </c>
      <c r="E9">
        <v>50.3</v>
      </c>
      <c r="F9">
        <v>50.3</v>
      </c>
      <c r="G9">
        <v>50.8</v>
      </c>
    </row>
    <row r="10" spans="1:8" x14ac:dyDescent="0.25">
      <c r="A10" t="s">
        <v>12</v>
      </c>
      <c r="B10">
        <v>2.23</v>
      </c>
      <c r="C10">
        <v>2.27</v>
      </c>
      <c r="D10">
        <v>1.89</v>
      </c>
      <c r="E10">
        <v>1.02</v>
      </c>
      <c r="F10">
        <v>1.26</v>
      </c>
      <c r="G10">
        <v>1.8</v>
      </c>
    </row>
    <row r="11" spans="1:8" x14ac:dyDescent="0.25">
      <c r="A11" t="s">
        <v>13</v>
      </c>
      <c r="B11">
        <v>143119</v>
      </c>
      <c r="C11">
        <v>155940</v>
      </c>
      <c r="D11">
        <v>165875</v>
      </c>
      <c r="E11">
        <v>178493</v>
      </c>
      <c r="F11">
        <v>187007</v>
      </c>
      <c r="G11">
        <v>192197</v>
      </c>
    </row>
    <row r="15" spans="1:8" x14ac:dyDescent="0.25">
      <c r="A15" t="s">
        <v>1</v>
      </c>
      <c r="B15">
        <v>215.5</v>
      </c>
      <c r="C15">
        <v>240.5</v>
      </c>
      <c r="D15">
        <v>251.7</v>
      </c>
      <c r="E15">
        <v>278.39999999999998</v>
      </c>
      <c r="F15">
        <v>303</v>
      </c>
      <c r="G15">
        <v>320.3</v>
      </c>
      <c r="H15" t="s">
        <v>4</v>
      </c>
    </row>
    <row r="16" spans="1:8" x14ac:dyDescent="0.25">
      <c r="A16" t="s">
        <v>11</v>
      </c>
      <c r="B16">
        <v>42</v>
      </c>
      <c r="C16">
        <v>48.1</v>
      </c>
      <c r="D16">
        <v>48.5</v>
      </c>
      <c r="E16">
        <v>50.3</v>
      </c>
      <c r="F16">
        <v>50.3</v>
      </c>
      <c r="G16">
        <v>50.8</v>
      </c>
    </row>
    <row r="17" spans="1:7" x14ac:dyDescent="0.25">
      <c r="A17" t="s">
        <v>13</v>
      </c>
      <c r="B17">
        <v>143119</v>
      </c>
      <c r="C17">
        <v>155940</v>
      </c>
      <c r="D17">
        <v>165875</v>
      </c>
      <c r="E17">
        <v>178493</v>
      </c>
      <c r="F17">
        <v>187007</v>
      </c>
      <c r="G17">
        <v>192197</v>
      </c>
    </row>
    <row r="18" spans="1:7" x14ac:dyDescent="0.25">
      <c r="A18" t="s">
        <v>14</v>
      </c>
      <c r="B18">
        <f>B16/100 * B5</f>
        <v>1674.6659999999999</v>
      </c>
      <c r="C18">
        <f t="shared" ref="C18:G18" si="2">C16/100 * C5</f>
        <v>1947.4247</v>
      </c>
      <c r="D18">
        <f t="shared" si="2"/>
        <v>1960.6609999999998</v>
      </c>
      <c r="E18">
        <f t="shared" si="2"/>
        <v>1931.3690999999999</v>
      </c>
      <c r="F18">
        <f t="shared" si="2"/>
        <v>1976.1360999999999</v>
      </c>
      <c r="G18">
        <f t="shared" si="2"/>
        <v>2046.6812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UG22 - Do Binh Kiet</dc:creator>
  <cp:lastModifiedBy>UG22 - Do Binh Kiet</cp:lastModifiedBy>
  <dcterms:created xsi:type="dcterms:W3CDTF">2025-03-20T21:10:46Z</dcterms:created>
  <dcterms:modified xsi:type="dcterms:W3CDTF">2025-03-22T05:10:32Z</dcterms:modified>
</cp:coreProperties>
</file>