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ummary" sheetId="2" r:id="rId5"/>
    <sheet state="visible" name="BepTu" sheetId="3" r:id="rId6"/>
    <sheet state="visible" name="MayRuaChenBat" sheetId="4" r:id="rId7"/>
    <sheet state="visible" name="Function2_Name" sheetId="5" r:id="rId8"/>
    <sheet state="visible" name="Máy hút mùi" sheetId="6" r:id="rId9"/>
  </sheets>
  <definedNames/>
  <calcPr/>
</workbook>
</file>

<file path=xl/sharedStrings.xml><?xml version="1.0" encoding="utf-8"?>
<sst xmlns="http://schemas.openxmlformats.org/spreadsheetml/2006/main" count="553" uniqueCount="229">
  <si>
    <t xml:space="preserve"> </t>
  </si>
  <si>
    <t>BepAnToanFilter</t>
  </si>
  <si>
    <t>PM</t>
  </si>
  <si>
    <t>&lt; PM's Name&gt;</t>
  </si>
  <si>
    <t>Project QC Leader</t>
  </si>
  <si>
    <t>&lt;Project QC Leader 's Name&gt;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</si>
  <si>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</si>
  <si>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</si>
  <si>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</si>
  <si>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</si>
  <si>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</si>
  <si>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</si>
  <si>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</si>
  <si>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</si>
  <si>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</si>
  <si>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</si>
  <si>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</si>
  <si>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Project Name</t>
  </si>
  <si>
    <t>PQCL</t>
  </si>
  <si>
    <t>SUMMARY REPORT</t>
  </si>
  <si>
    <t>Total</t>
  </si>
  <si>
    <t>1st Test</t>
  </si>
  <si>
    <t>2nd Test</t>
  </si>
  <si>
    <t>3rd Test</t>
  </si>
  <si>
    <t>Máy rửa chén bát</t>
  </si>
  <si>
    <t>PASS</t>
  </si>
  <si>
    <t>Passed</t>
  </si>
  <si>
    <t>FAIL</t>
  </si>
  <si>
    <t>Failed</t>
  </si>
  <si>
    <t>NA</t>
  </si>
  <si>
    <t>Not Available</t>
  </si>
  <si>
    <t>Function</t>
  </si>
  <si>
    <t>OK</t>
  </si>
  <si>
    <t>NG</t>
  </si>
  <si>
    <t>GUI (UI sheet)</t>
  </si>
  <si>
    <t>Not available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</si>
  <si>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</si>
  <si>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</si>
  <si>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</si>
  <si>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</si>
  <si>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</si>
  <si>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</si>
  <si>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</si>
  <si>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</si>
  <si>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</si>
  <si>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</si>
  <si>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</si>
  <si>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</si>
  <si>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</si>
  <si>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</si>
  <si>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</si>
  <si>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</si>
  <si>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</si>
  <si>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</si>
  <si>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</si>
  <si>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</si>
  <si>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1 st Test</t>
  </si>
  <si>
    <t>GUI</t>
  </si>
  <si>
    <t>TEST CASE</t>
  </si>
  <si>
    <t>Test case ID</t>
  </si>
  <si>
    <t>Is automate able</t>
  </si>
  <si>
    <t>Testcase Description</t>
  </si>
  <si>
    <t>Step</t>
  </si>
  <si>
    <t>Expected Results</t>
  </si>
  <si>
    <t>Test Data(optional)</t>
  </si>
  <si>
    <t>Pre-condition(optional)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</si>
  <si>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</si>
  <si>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</si>
  <si>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</si>
  <si>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</si>
  <si>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</si>
  <si>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</si>
  <si>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</si>
  <si>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</si>
  <si>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</si>
  <si>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</si>
  <si>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>TC1</t>
  </si>
  <si>
    <t>Yes</t>
  </si>
  <si>
    <t>Verify that the "Bếp từ" category is selected successfully</t>
  </si>
  <si>
    <t xml:space="preserve">B1: Visit website bepantoan.vn
B2: Click "Bếp Từ" button
</t>
  </si>
  <si>
    <t>Navigate to Bếp từ page</t>
  </si>
  <si>
    <t>None</t>
  </si>
  <si>
    <t>Website is live and accessible.</t>
  </si>
  <si>
    <t xml:space="preserve">High        </t>
  </si>
  <si>
    <t>Thinh</t>
  </si>
  <si>
    <t>Chrome</t>
  </si>
  <si>
    <t>131.0.6778.205</t>
  </si>
  <si>
    <t>TC2</t>
  </si>
  <si>
    <t>Verify that the "Bếp từ" filter by manufacturer  is successful</t>
  </si>
  <si>
    <t>B1: Visit website bepantoan.vn
B2: Click "Bếp Từ" button
B3: Click by a manufacturer button</t>
  </si>
  <si>
    <t>The "Bếp từ" page display only products from the selected manufacturer</t>
  </si>
  <si>
    <t>The website and the "Bếp từ" category filter options are functional and accessible.</t>
  </si>
  <si>
    <t>TC3</t>
  </si>
  <si>
    <t>Verify that the "Bếp từ" filter by price level is successful</t>
  </si>
  <si>
    <t>B1: Visit website bepantoan.vn
B2: Click "Bếp Từ" button
B3: Click by a price level button</t>
  </si>
  <si>
    <t>The "Bếp từ" page only displays products with that price.</t>
  </si>
  <si>
    <t>12/17/2024</t>
  </si>
  <si>
    <t>TC4</t>
  </si>
  <si>
    <t>Verify that the "Bếp từ" filter by country is successful</t>
  </si>
  <si>
    <t>B1: Visit website bepantoan.vn
B2: Click "Bếp Từ" button
B3: Click by a country button</t>
  </si>
  <si>
    <t>The "Bếp từ" page display only products from the selected country</t>
  </si>
  <si>
    <t>TC5</t>
  </si>
  <si>
    <t>Verify that the "Bếp từ" filter by number of kitchen is successful</t>
  </si>
  <si>
    <t>B1: Visit website bepantoan.vn
B2: Click "Bếp Từ" button
B3: Click by a number of kitchen button</t>
  </si>
  <si>
    <t>The "Bếp từ" page display only products from the selected number of kitchen</t>
  </si>
  <si>
    <t>xpath</t>
  </si>
  <si>
    <t xml:space="preserve">Kiểm tra danh mục "Máy rửa chén bát" thành công </t>
  </si>
  <si>
    <t>1. Đăng nhập URL:
2. Chọn icon 
3. Chọn "Máy rửa chén bát"</t>
  </si>
  <si>
    <t xml:space="preserve">Trang Máy rửa chén bát hiện ra </t>
  </si>
  <si>
    <t>Huệ</t>
  </si>
  <si>
    <t>Firfox</t>
  </si>
  <si>
    <t>133.0.3</t>
  </si>
  <si>
    <t xml:space="preserve">Kiểm tra mặt hàng theo bộ lộc </t>
  </si>
  <si>
    <t>Trang Bếp điện từ hiện ra</t>
  </si>
  <si>
    <t>133.0.4</t>
  </si>
  <si>
    <r>
      <rPr>
        <rFont val="Times New Roman"/>
        <color rgb="FF000000"/>
        <sz val="12.0"/>
      </rPr>
      <t xml:space="preserve">Kiểm tra mặt hàng lọc theo </t>
    </r>
    <r>
      <rPr>
        <rFont val="Times New Roman"/>
        <b/>
        <color rgb="FF000000"/>
        <sz val="12.0"/>
      </rPr>
      <t>hãng</t>
    </r>
    <r>
      <rPr>
        <rFont val="Times New Roman"/>
        <color rgb="FF000000"/>
        <sz val="12.0"/>
      </rPr>
      <t xml:space="preserve"> "BOSCH" thành công </t>
    </r>
  </si>
  <si>
    <t>1. Đăng nhập URL: https://bepantoan.vn/danh-muc/may-rua-chen-bat
3. Chọn bộ lọc "Hãng"
4. Chọn "BOSCH"</t>
  </si>
  <si>
    <t>Trang Máy rửa chén bát của hãng Bosch hiện ra</t>
  </si>
  <si>
    <t>133.0.5</t>
  </si>
  <si>
    <r>
      <rPr>
        <rFont val="Times New Roman"/>
        <color rgb="FF000000"/>
        <sz val="12.0"/>
      </rPr>
      <t xml:space="preserve">Kiểm tra mặt hàng lọc theo </t>
    </r>
    <r>
      <rPr>
        <rFont val="Times New Roman"/>
        <b/>
        <color rgb="FF000000"/>
        <sz val="12.0"/>
      </rPr>
      <t>giá</t>
    </r>
    <r>
      <rPr>
        <rFont val="Times New Roman"/>
        <color rgb="FF000000"/>
        <sz val="12.0"/>
      </rPr>
      <t xml:space="preserve"> "Từ 3-5 triệu" thành công </t>
    </r>
  </si>
  <si>
    <t>1. Đăng nhập URL: https://bepantoan.vn/danh-muc/may-rua-chen-bat
3. Chọn bộ lọc "Giá"
4. Chọn "Từ 3-5 triệu"</t>
  </si>
  <si>
    <t>Danh sách máy rửa chén được lọc lại với những máy rửa có giá trong khoảng từ 3-5 triệu</t>
  </si>
  <si>
    <t>Có dữ liệu phù hợp với bộ lọc</t>
  </si>
  <si>
    <t>133.0.6</t>
  </si>
  <si>
    <r>
      <rPr>
        <rFont val="Times New Roman"/>
        <color rgb="FF000000"/>
        <sz val="12.0"/>
      </rPr>
      <t>Kiểm tra mặt hàng lọc theo</t>
    </r>
    <r>
      <rPr>
        <rFont val="Times New Roman"/>
        <b/>
        <color rgb="FF000000"/>
        <sz val="12.0"/>
      </rPr>
      <t xml:space="preserve"> xuất sứ </t>
    </r>
    <r>
      <rPr>
        <rFont val="Times New Roman"/>
        <color rgb="FF000000"/>
        <sz val="12.0"/>
      </rPr>
      <t xml:space="preserve"> "Thụy điển" thành công </t>
    </r>
  </si>
  <si>
    <t>1. Đăng nhập URL: https://bepantoan.vn/danh-muc/may-rua-chen-bat
3. Chọn bộ lọc "Xuất sứ"
4. Chọn "Thụy điển"</t>
  </si>
  <si>
    <t>Danh sách máy rửa chén được lọc lại với những máy rửa có xuất sứ từ Thụy Điển</t>
  </si>
  <si>
    <t>133.0.7</t>
  </si>
  <si>
    <r>
      <rPr>
        <rFont val="Times New Roman"/>
        <color rgb="FF000000"/>
        <sz val="12.0"/>
      </rPr>
      <t xml:space="preserve">Kiểm tra hàng lọc theo </t>
    </r>
    <r>
      <rPr>
        <rFont val="Times New Roman"/>
        <b/>
        <color rgb="FF000000"/>
        <sz val="12.0"/>
      </rPr>
      <t>số bộ</t>
    </r>
    <r>
      <rPr>
        <rFont val="Times New Roman"/>
        <color rgb="FF000000"/>
        <sz val="12.0"/>
      </rPr>
      <t xml:space="preserve"> "8 bộ" thành công</t>
    </r>
  </si>
  <si>
    <t>1. Đăng nhập URL: https://bepantoan.vn/danh-muc/may-rua-chen-bat
3. Chọn bộ lọc "SỐ BỘ"
4. Chọn "8 bộ"</t>
  </si>
  <si>
    <t>Danh sách máy rửa chén được lọc lại với những máy rửa được 8 bộ chén dĩa</t>
  </si>
  <si>
    <t>133.0.8</t>
  </si>
  <si>
    <r>
      <rPr>
        <rFont val="Times New Roman"/>
        <color rgb="FF000000"/>
        <sz val="12.0"/>
      </rPr>
      <t xml:space="preserve">Kiểm tra hàng lọc theo </t>
    </r>
    <r>
      <rPr>
        <rFont val="Times New Roman"/>
        <b/>
        <color rgb="FF000000"/>
        <sz val="12.0"/>
      </rPr>
      <t>kích thước</t>
    </r>
    <r>
      <rPr>
        <rFont val="Times New Roman"/>
        <color rgb="FF000000"/>
        <sz val="12.0"/>
      </rPr>
      <t xml:space="preserve"> "600mm" thành công</t>
    </r>
  </si>
  <si>
    <t>1. Đăng nhập URL: https://bepantoan.vn/danh-muc/may-rua-chen-bat
3. Chọn bộ lọc "Kích thước"
4. Chọn "600 mm"</t>
  </si>
  <si>
    <t>Danh sách máy rửa chén được lọc lại với những máy có kích thước là 600 mm</t>
  </si>
  <si>
    <t>133.0.9</t>
  </si>
  <si>
    <t xml:space="preserve">Kiểm tra mặt hàng lọc theo xuất sứ  "EngLand" không có dữ liệu </t>
  </si>
  <si>
    <t>1. Đăng nhập URL: https://bepantoan.vn/danh-muc/may-rua-chen-bat
3. Chọn bộ lọc "Xuất sứ"
4. Chọn "EngLand"</t>
  </si>
  <si>
    <t>Trả về thông báo "Rất tiếc, không tìm thấy sản phẩm phù hợp với lựa chọn của bạn"</t>
  </si>
  <si>
    <t>133.0.10</t>
  </si>
  <si>
    <t>3 rd Test</t>
  </si>
  <si>
    <t xml:space="preserve">       Testcase Description</t>
  </si>
  <si>
    <t>Test Data</t>
  </si>
  <si>
    <t>Pre-condition</t>
  </si>
  <si>
    <t>Group name</t>
  </si>
  <si>
    <t>TTCK1</t>
  </si>
  <si>
    <t>Họ và tên</t>
  </si>
  <si>
    <t xml:space="preserve">Kiểm tra Nhập Đúng </t>
  </si>
  <si>
    <t xml:space="preserve">
</t>
  </si>
  <si>
    <t>B1 truy cập vào web bếp an toàn
b2 click vào bếp từ
b3 click vào 1 sản phẩm bất kì
b4 click vào mua ngay
b5 nhập thông tin họ tên, địa chỉ, số điện thoại
b6 click vào thanh toan</t>
  </si>
  <si>
    <t xml:space="preserve">Chuyển sang trang đặt hàng thành công
</t>
  </si>
  <si>
    <t>Họ và tên : Bui Duc
Địa chỉ : Mạo khê _ Quảng Ninh
Số điện thoại</t>
  </si>
  <si>
    <t>Login thành công</t>
  </si>
  <si>
    <t>TTCK2</t>
  </si>
  <si>
    <t>Nhập kí tự đặc biệt</t>
  </si>
  <si>
    <t>Không cho nhập</t>
  </si>
  <si>
    <t>Họ và tên : @@
Địa chỉ : Mạo khê _ Quảng Ninh
Số điện thoại:</t>
  </si>
  <si>
    <t>Thực thi query: INSERT INTO table_name VALUES ();
Login thành công</t>
  </si>
  <si>
    <t>TTCK3</t>
  </si>
  <si>
    <t xml:space="preserve">Kiểm tra bỏ trống </t>
  </si>
  <si>
    <t>B1 truy cập vào web bếp an toàn
b2 click vào bếp từ
b3 click vào 1 sản phẩm bất kì
b4 click vào mua ngay
b5 nhập t địa chỉ, số điện thoại, bỏ trống họ và tên
b6 click vào thanh toan</t>
  </si>
  <si>
    <t>Hiện thông báo "họ và tên không hợp lệ"</t>
  </si>
  <si>
    <t>Họ và tên : 
Địa chỉ : Mạo khê _ Quảng Ninh
Số điện thoại:</t>
  </si>
  <si>
    <t>TTCK4</t>
  </si>
  <si>
    <t>Kiểm tra nhập kí tự số</t>
  </si>
  <si>
    <t>Họ và tên :1111 
Địa chỉ : Mạo khê _ Quảng Ninh
Số điện thoại:</t>
  </si>
  <si>
    <t>TTCK5</t>
  </si>
  <si>
    <t>Địa chỉ</t>
  </si>
  <si>
    <t>Hiện thông báo " địa chỉ không hợp lệ"</t>
  </si>
  <si>
    <t>Họ và tên : Bui Duc
Địa chỉ :
Số điện thoại</t>
  </si>
  <si>
    <t>TTCK6</t>
  </si>
  <si>
    <t xml:space="preserve">Kiểm tra nhập đúng </t>
  </si>
  <si>
    <t>Hiển thị màn hình đặt hàng thành công</t>
  </si>
  <si>
    <t>TTCK7</t>
  </si>
  <si>
    <t>Số điện thoại</t>
  </si>
  <si>
    <t>Hiện thị đặt hàng thành công</t>
  </si>
  <si>
    <t>TTCk8</t>
  </si>
  <si>
    <t>B1 truy cập vào web bếp an toàn
b2 click vào bếp từ
b3 click vào 1 sản phẩm bất kì
b4 click vào mua ngay
b5 nhập thông tin họ tên, địa chỉ, bỏ trống số điện thoại
b6 click vào thanh toan</t>
  </si>
  <si>
    <t>Hiển thông báo" Số điện thoại không hợp lệ"</t>
  </si>
  <si>
    <t>Họ và tên : Bui Duc
Địa chỉ : Mạo khê _ Quảng Ninh
Số điện thoại 12345666</t>
  </si>
  <si>
    <t>TTCK9</t>
  </si>
  <si>
    <t>Kiểm tra nhập sai đầu số các nhà mạng</t>
  </si>
  <si>
    <t>TTCK10</t>
  </si>
  <si>
    <t>Kiểm tra nhập 7 kí tự số điện thoại</t>
  </si>
  <si>
    <t>Họ và tên : Bui Duc
Địa chỉ : Mạo khê _ Quảng Ninh
Số điện thoại:0865320</t>
  </si>
  <si>
    <t>TTKNH11</t>
  </si>
  <si>
    <t>Kiểm tra nhập 8 kí tự số điện thoại</t>
  </si>
  <si>
    <t>Họ và tên : Bui Duc
Địa chỉ : Mạo khê _ Quảng Ninh
Số điện thoại:08653205</t>
  </si>
  <si>
    <t>TTKNH12</t>
  </si>
  <si>
    <t>Kiểm tra nhập 9 kí tự số điện thoại</t>
  </si>
  <si>
    <t>Họ và tên : Bui Duc
Địa chỉ : Mạo khê _ Quảng Ninh
Số điện thoại:086532053</t>
  </si>
  <si>
    <t>TTKNH13</t>
  </si>
  <si>
    <t>Kiểm tra nhập 12 kí tự số điện thoại</t>
  </si>
  <si>
    <t xml:space="preserve">
Địa cNinh
Sâsssaaaaaaaaố điện thoại:086532053</t>
  </si>
  <si>
    <t>TTCK14</t>
  </si>
  <si>
    <t>Kiểm tra nhập 13 kí tự số điện thoại</t>
  </si>
  <si>
    <t>Họ và tên : Bui Duc
Địa chỉ : Mạo khê _ Quảng Ninh
Số điện thoại:0865320536666</t>
  </si>
  <si>
    <t>TTKNH15</t>
  </si>
  <si>
    <t>Kiểm tra nhập kí tự đặc biệt</t>
  </si>
  <si>
    <t>Họ và tên : Bui Duc
Địa chỉ : Mạo khê _ Quảng Ninh
Số điện thoại:////</t>
  </si>
  <si>
    <t>TTKNH16</t>
  </si>
  <si>
    <t>Kiểm tra nhập kí tự chữ</t>
  </si>
  <si>
    <t>Họ và tên : Bui Duc
Địa chỉ : Mạo khê _ Quảng Ninh
Số điện thoại:aaaaaa</t>
  </si>
  <si>
    <t>Validation</t>
  </si>
  <si>
    <t>Other case</t>
  </si>
  <si>
    <t>Kiểm tra click vào " danh mục"</t>
  </si>
  <si>
    <t>B1: Người dùng truy cập web: bếp an toàn
B2: click vào " máy hút mùi"
B3 " click vào 
B4: kiểm tra màn hình kết quả</t>
  </si>
  <si>
    <t>Chuyển sang màn hình "kết quả tìm kiếm và hiện thị những sản phẩm gợi ý"</t>
  </si>
  <si>
    <t>High</t>
  </si>
  <si>
    <t>Kiểm Tra mặt hàng theo " Mức Giá"</t>
  </si>
  <si>
    <t xml:space="preserve">B1: Người dùng truy cập web: bếp an toàn
B2: click vào " máy hút mùi"
B3: click vào " mức giá"
</t>
  </si>
  <si>
    <t>Chuyển sang màn hình "kết quả</t>
  </si>
  <si>
    <t>Kiểm Tra mặt hàng theo " Hãng sản xuất"</t>
  </si>
  <si>
    <t xml:space="preserve">B1: Người dùng truy cập Web: bếp an toàn
B2:Click vào "máy hút mùi"
B3: Click vào" Hãng sản xuất"
</t>
  </si>
  <si>
    <t>Kiểm tra lọc mặt hàng theo " xuất xứ"</t>
  </si>
  <si>
    <t>B1: Người dùng truy cập web: bếp an toàn
B2: Click vào " máy hút mùi"
B3: Người dùng click vào"xuất xứ"
B4: Kiểm tra màn hình hiển thị</t>
  </si>
  <si>
    <t>Kiểm tra lọc mặt hàng theo"Công suất"</t>
  </si>
  <si>
    <t>B1: Người dùng truy cập web: bếp an toàn
B2: Click vào " máy hút mùi"</t>
  </si>
  <si>
    <t>TC6</t>
  </si>
  <si>
    <t>Kiểm Tra lọc mặt hàng theo " Kích thước"</t>
  </si>
  <si>
    <t>TC7</t>
  </si>
  <si>
    <t>Kiểm tra lọc mặt hàng theo "Giảm Giá Nhiều"</t>
  </si>
  <si>
    <t>B1: Người dùng truy cập web: bếp an toàn
B2: Click vào " máy hút mùi"
B3" Click vào " giảm giá nhiều"
B4: Kiểm tra màn hình hiển thị</t>
  </si>
  <si>
    <t>TC8</t>
  </si>
  <si>
    <t>Kiểm tra lọc mặt hàng theo "Giá Thấp"</t>
  </si>
  <si>
    <t xml:space="preserve">B1: Người dùng truy cập web: bếp an toàn
B2: Click vào " máy hút mùi"
B3: Click vào " Giá Thấp"
B4: Kiểm tra màn hình hiển thị
</t>
  </si>
  <si>
    <t>TC9</t>
  </si>
  <si>
    <t>Kiểm tra lọc mặt hàng theo " Giá Cao"</t>
  </si>
  <si>
    <t xml:space="preserve">B1: Người dùng truy cập web: bếp an toàn
B2: Click vào " máy hút mùi"
B3: Click vào " Giá cao"
B4: kiểm tra màn hình hiển thị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</si>
</sst>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Times New Roman"/>
    </font>
    <font>
      <b/>
      <sz val="18.0"/>
      <color theme="1"/>
      <name val="Times New Roman"/>
    </font>
    <font>
      <b/>
      <i/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theme="0"/>
      <name val="Calibri"/>
    </font>
    <font>
      <sz val="12.0"/>
      <color theme="0"/>
      <name val="Calibri"/>
    </font>
    <font>
      <b/>
      <sz val="12.0"/>
      <color rgb="FFFFFFFF"/>
      <name val="Times New Roman"/>
    </font>
    <font>
      <sz val="12.0"/>
      <color rgb="FF000000"/>
      <name val="Times New Roman"/>
    </font>
    <font>
      <sz val="12.0"/>
      <color rgb="FF000000"/>
      <name val="Arial"/>
    </font>
    <font>
      <b/>
      <sz val="12.0"/>
      <color theme="0"/>
      <name val="Times New Roman"/>
    </font>
    <font>
      <b/>
      <sz val="12.0"/>
      <color rgb="FF333399"/>
      <name val="Times New Roman"/>
    </font>
    <font>
      <b/>
      <sz val="12.0"/>
      <color rgb="FF000000"/>
      <name val="Times New Roman"/>
    </font>
    <font>
      <sz val="12.0"/>
      <color theme="1"/>
      <name val="Arial"/>
    </font>
    <font>
      <sz val="11.0"/>
      <color rgb="FF000000"/>
      <name val="Times New Roman"/>
    </font>
    <font>
      <b/>
      <sz val="11.0"/>
      <color theme="1"/>
      <name val="Times New Roman"/>
    </font>
    <font>
      <b/>
      <sz val="11.0"/>
      <color theme="0"/>
      <name val="Times New Roman"/>
    </font>
    <font>
      <sz val="10.0"/>
      <color theme="1"/>
      <name val="Arial"/>
    </font>
    <font>
      <sz val="10.0"/>
      <color theme="1"/>
      <name val="Times New Roman"/>
    </font>
    <font>
      <b/>
      <sz val="11.0"/>
      <color rgb="FF000000"/>
      <name val="Times New Roman"/>
    </font>
    <font>
      <sz val="10.0"/>
      <color theme="0"/>
      <name val="Consolas"/>
    </font>
    <font>
      <sz val="10.0"/>
      <color rgb="FF000000"/>
      <name val="Times New Roman"/>
    </font>
    <font>
      <sz val="10.0"/>
      <color rgb="FF000000"/>
      <name val="Arial"/>
    </font>
    <font>
      <color theme="1"/>
      <name val="Arial"/>
      <scheme val="minor"/>
    </font>
    <font>
      <b/>
      <sz val="11.0"/>
      <color rgb="FF333399"/>
      <name val="Times New Roman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  <fill>
      <patternFill patternType="solid">
        <fgColor rgb="FFD9E2F3"/>
        <bgColor rgb="FFD9E2F3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3" fontId="3" numFmtId="0" xfId="0" applyAlignment="1" applyBorder="1" applyFill="1" applyFont="1">
      <alignment readingOrder="0" vertical="center"/>
    </xf>
    <xf borderId="4" fillId="3" fontId="4" numFmtId="0" xfId="0" applyAlignment="1" applyBorder="1" applyFont="1">
      <alignment vertical="center"/>
    </xf>
    <xf borderId="1" fillId="2" fontId="1" numFmtId="0" xfId="0" applyAlignment="1" applyBorder="1" applyFont="1">
      <alignment horizontal="left" vertical="center"/>
    </xf>
    <xf borderId="3" fillId="3" fontId="3" numFmtId="0" xfId="0" applyAlignment="1" applyBorder="1" applyFont="1">
      <alignment vertical="center"/>
    </xf>
    <xf borderId="4" fillId="3" fontId="3" numFmtId="0" xfId="0" applyAlignment="1" applyBorder="1" applyFont="1">
      <alignment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3" fontId="1" numFmtId="0" xfId="0" applyAlignment="1" applyBorder="1" applyFont="1">
      <alignment vertical="center"/>
    </xf>
    <xf borderId="5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vertical="center"/>
    </xf>
    <xf borderId="3" fillId="2" fontId="1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shrinkToFit="0" wrapText="1"/>
    </xf>
    <xf borderId="4" fillId="3" fontId="1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1" fillId="3" fontId="3" numFmtId="0" xfId="0" applyAlignment="1" applyBorder="1" applyFont="1">
      <alignment horizontal="left" shrinkToFit="0" vertical="center" wrapText="1"/>
    </xf>
    <xf borderId="0" fillId="0" fontId="4" numFmtId="0" xfId="0" applyFont="1"/>
    <xf borderId="0" fillId="0" fontId="5" numFmtId="0" xfId="0" applyFont="1"/>
    <xf borderId="8" fillId="2" fontId="1" numFmtId="0" xfId="0" applyAlignment="1" applyBorder="1" applyFont="1">
      <alignment horizontal="center" vertical="center"/>
    </xf>
    <xf borderId="9" fillId="2" fontId="1" numFmtId="1" xfId="0" applyAlignment="1" applyBorder="1" applyFont="1" applyNumberFormat="1">
      <alignment horizontal="center" vertical="center"/>
    </xf>
    <xf borderId="10" fillId="0" fontId="2" numFmtId="0" xfId="0" applyBorder="1" applyFont="1"/>
    <xf borderId="3" fillId="2" fontId="1" numFmtId="0" xfId="0" applyAlignment="1" applyBorder="1" applyFont="1">
      <alignment horizontal="center" vertical="center"/>
    </xf>
    <xf borderId="0" fillId="0" fontId="3" numFmtId="0" xfId="0" applyFont="1"/>
    <xf borderId="11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vertical="center"/>
    </xf>
    <xf borderId="1" fillId="0" fontId="1" numFmtId="1" xfId="0" applyAlignment="1" applyBorder="1" applyFont="1" applyNumberFormat="1">
      <alignment vertical="center"/>
    </xf>
    <xf borderId="3" fillId="0" fontId="1" numFmtId="1" xfId="0" applyAlignment="1" applyBorder="1" applyFont="1" applyNumberFormat="1">
      <alignment vertical="center"/>
    </xf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3" fillId="0" fontId="1" numFmtId="1" xfId="0" applyAlignment="1" applyBorder="1" applyFont="1" applyNumberForma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shrinkToFit="0" vertical="center" wrapText="1"/>
    </xf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  <xf borderId="3" fillId="2" fontId="1" numFmtId="1" xfId="0" applyAlignment="1" applyBorder="1" applyFont="1" applyNumberFormat="1">
      <alignment vertical="center"/>
    </xf>
    <xf borderId="4" fillId="3" fontId="1" numFmtId="0" xfId="0" applyBorder="1" applyFont="1"/>
    <xf borderId="4" fillId="3" fontId="3" numFmtId="0" xfId="0" applyBorder="1" applyFont="1"/>
    <xf borderId="4" fillId="3" fontId="7" numFmtId="0" xfId="0" applyBorder="1" applyFont="1"/>
    <xf borderId="3" fillId="3" fontId="8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5" fillId="3" fontId="9" numFmtId="0" xfId="0" applyAlignment="1" applyBorder="1" applyFont="1">
      <alignment horizontal="center"/>
    </xf>
    <xf borderId="4" fillId="3" fontId="7" numFmtId="14" xfId="0" applyBorder="1" applyFont="1" applyNumberFormat="1"/>
    <xf borderId="4" fillId="3" fontId="9" numFmtId="0" xfId="0" applyAlignment="1" applyBorder="1" applyFont="1">
      <alignment horizontal="center"/>
    </xf>
    <xf borderId="4" fillId="3" fontId="1" numFmtId="14" xfId="0" applyBorder="1" applyFont="1" applyNumberFormat="1"/>
    <xf borderId="4" fillId="3" fontId="10" numFmtId="0" xfId="0" applyBorder="1" applyFont="1"/>
    <xf borderId="3" fillId="3" fontId="3" numFmtId="14" xfId="0" applyBorder="1" applyFont="1" applyNumberFormat="1"/>
    <xf borderId="3" fillId="3" fontId="7" numFmtId="0" xfId="0" applyBorder="1" applyFont="1"/>
    <xf borderId="3" fillId="3" fontId="10" numFmtId="0" xfId="0" applyBorder="1" applyFont="1"/>
    <xf borderId="4" fillId="3" fontId="8" numFmtId="0" xfId="0" applyBorder="1" applyFont="1"/>
    <xf borderId="4" fillId="3" fontId="9" numFmtId="0" xfId="0" applyBorder="1" applyFont="1"/>
    <xf borderId="3" fillId="3" fontId="3" numFmtId="0" xfId="0" applyBorder="1" applyFont="1"/>
    <xf borderId="3" fillId="0" fontId="3" numFmtId="0" xfId="0" applyBorder="1" applyFont="1"/>
    <xf borderId="0" fillId="0" fontId="1" numFmtId="0" xfId="0" applyFont="1"/>
    <xf borderId="1" fillId="2" fontId="1" numFmtId="0" xfId="0" applyAlignment="1" applyBorder="1" applyFont="1">
      <alignment horizontal="center" vertical="center"/>
    </xf>
    <xf borderId="17" fillId="0" fontId="2" numFmtId="0" xfId="0" applyBorder="1" applyFont="1"/>
    <xf borderId="3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8" fillId="2" fontId="1" numFmtId="0" xfId="0" applyAlignment="1" applyBorder="1" applyFont="1">
      <alignment vertical="center"/>
    </xf>
    <xf borderId="8" fillId="2" fontId="11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vertical="center"/>
    </xf>
    <xf borderId="0" fillId="0" fontId="12" numFmtId="0" xfId="0" applyFont="1"/>
    <xf borderId="0" fillId="0" fontId="13" numFmtId="0" xfId="0" applyFont="1"/>
    <xf borderId="19" fillId="3" fontId="1" numFmtId="0" xfId="0" applyAlignment="1" applyBorder="1" applyFont="1">
      <alignment vertical="center"/>
    </xf>
    <xf borderId="20" fillId="3" fontId="1" numFmtId="0" xfId="0" applyAlignment="1" applyBorder="1" applyFont="1">
      <alignment readingOrder="0" vertical="center"/>
    </xf>
    <xf borderId="3" fillId="3" fontId="1" numFmtId="1" xfId="0" applyAlignment="1" applyBorder="1" applyFont="1" applyNumberFormat="1">
      <alignment horizontal="right" vertical="top"/>
    </xf>
    <xf borderId="3" fillId="3" fontId="1" numFmtId="0" xfId="0" applyAlignment="1" applyBorder="1" applyFont="1">
      <alignment readingOrder="0" vertical="center"/>
    </xf>
    <xf borderId="21" fillId="3" fontId="1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22" fillId="3" fontId="1" numFmtId="0" xfId="0" applyAlignment="1" applyBorder="1" applyFont="1">
      <alignment vertical="center"/>
    </xf>
    <xf borderId="20" fillId="3" fontId="1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3" fillId="2" fontId="1" numFmtId="1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wrapText="1"/>
    </xf>
    <xf borderId="0" fillId="0" fontId="1" numFmtId="14" xfId="0" applyAlignment="1" applyFont="1" applyNumberFormat="1">
      <alignment horizontal="right" shrinkToFit="0" wrapText="1"/>
    </xf>
    <xf borderId="4" fillId="3" fontId="14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wrapText="1"/>
    </xf>
    <xf borderId="12" fillId="0" fontId="2" numFmtId="0" xfId="0" applyBorder="1" applyFont="1"/>
    <xf borderId="24" fillId="0" fontId="2" numFmtId="0" xfId="0" applyBorder="1" applyFont="1"/>
    <xf borderId="16" fillId="2" fontId="1" numFmtId="0" xfId="0" applyAlignment="1" applyBorder="1" applyFont="1">
      <alignment horizontal="center" shrinkToFit="0" vertical="center" wrapText="1"/>
    </xf>
    <xf borderId="3" fillId="2" fontId="1" numFmtId="14" xfId="0" applyAlignment="1" applyBorder="1" applyFont="1" applyNumberFormat="1">
      <alignment horizontal="center" shrinkToFit="0" vertical="center" wrapText="1"/>
    </xf>
    <xf borderId="16" fillId="2" fontId="1" numFmtId="14" xfId="0" applyAlignment="1" applyBorder="1" applyFont="1" applyNumberFormat="1">
      <alignment horizontal="center" shrinkToFit="0" vertical="center" wrapText="1"/>
    </xf>
    <xf borderId="25" fillId="4" fontId="1" numFmtId="0" xfId="0" applyAlignment="1" applyBorder="1" applyFill="1" applyFont="1">
      <alignment vertical="center"/>
    </xf>
    <xf borderId="4" fillId="4" fontId="1" numFmtId="0" xfId="0" applyAlignment="1" applyBorder="1" applyFont="1">
      <alignment vertical="center"/>
    </xf>
    <xf borderId="26" fillId="4" fontId="15" numFmtId="0" xfId="0" applyAlignment="1" applyBorder="1" applyFont="1">
      <alignment shrinkToFit="0" vertical="center" wrapText="1"/>
    </xf>
    <xf borderId="26" fillId="4" fontId="3" numFmtId="0" xfId="0" applyBorder="1" applyFont="1"/>
    <xf borderId="3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21" fillId="3" fontId="3" numFmtId="0" xfId="0" applyAlignment="1" applyBorder="1" applyFont="1">
      <alignment horizontal="left" readingOrder="0" shrinkToFit="0" vertical="center" wrapText="1"/>
    </xf>
    <xf borderId="3" fillId="3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3" numFmtId="1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14" xfId="0" applyAlignment="1" applyBorder="1" applyFont="1" applyNumberFormat="1">
      <alignment vertical="center"/>
    </xf>
    <xf borderId="3" fillId="0" fontId="3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horizontal="left" readingOrder="0" shrinkToFit="0" vertical="center" wrapText="1"/>
    </xf>
    <xf borderId="3" fillId="0" fontId="3" numFmtId="14" xfId="0" applyAlignment="1" applyBorder="1" applyFont="1" applyNumberFormat="1">
      <alignment horizontal="center" vertical="center"/>
    </xf>
    <xf borderId="27" fillId="0" fontId="3" numFmtId="0" xfId="0" applyAlignment="1" applyBorder="1" applyFont="1">
      <alignment horizontal="center" readingOrder="0" shrinkToFit="0" vertical="center" wrapText="1"/>
    </xf>
    <xf borderId="8" fillId="5" fontId="12" numFmtId="0" xfId="0" applyAlignment="1" applyBorder="1" applyFill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5" fontId="12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5" fontId="12" numFmtId="0" xfId="0" applyAlignment="1" applyBorder="1" applyFont="1">
      <alignment horizontal="left" shrinkToFit="0" vertical="center" wrapText="1"/>
    </xf>
    <xf borderId="3" fillId="0" fontId="12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14" fillId="0" fontId="3" numFmtId="14" xfId="0" applyAlignment="1" applyBorder="1" applyFont="1" applyNumberFormat="1">
      <alignment horizontal="center" vertical="center"/>
    </xf>
    <xf borderId="14" fillId="0" fontId="3" numFmtId="14" xfId="0" applyAlignment="1" applyBorder="1" applyFont="1" applyNumberFormat="1">
      <alignment vertical="center"/>
    </xf>
    <xf borderId="14" fillId="0" fontId="3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readingOrder="0" vertical="center"/>
    </xf>
    <xf borderId="8" fillId="2" fontId="11" numFmtId="0" xfId="0" applyAlignment="1" applyBorder="1" applyFont="1">
      <alignment horizontal="left" vertical="top"/>
    </xf>
    <xf borderId="18" fillId="2" fontId="3" numFmtId="0" xfId="0" applyAlignment="1" applyBorder="1" applyFont="1">
      <alignment horizontal="left" vertical="top"/>
    </xf>
    <xf borderId="0" fillId="0" fontId="12" numFmtId="0" xfId="0" applyAlignment="1" applyFont="1">
      <alignment readingOrder="0"/>
    </xf>
    <xf borderId="20" fillId="3" fontId="1" numFmtId="0" xfId="0" applyAlignment="1" applyBorder="1" applyFont="1">
      <alignment horizontal="left" readingOrder="0" vertical="top"/>
    </xf>
    <xf borderId="3" fillId="3" fontId="1" numFmtId="1" xfId="0" applyAlignment="1" applyBorder="1" applyFont="1" applyNumberFormat="1">
      <alignment horizontal="left" vertical="top"/>
    </xf>
    <xf borderId="3" fillId="3" fontId="1" numFmtId="0" xfId="0" applyAlignment="1" applyBorder="1" applyFont="1">
      <alignment horizontal="left" readingOrder="0" vertical="top"/>
    </xf>
    <xf borderId="21" fillId="3" fontId="1" numFmtId="0" xfId="0" applyAlignment="1" applyBorder="1" applyFont="1">
      <alignment horizontal="left" vertical="top"/>
    </xf>
    <xf borderId="3" fillId="3" fontId="1" numFmtId="0" xfId="0" applyAlignment="1" applyBorder="1" applyFont="1">
      <alignment horizontal="left" vertical="top"/>
    </xf>
    <xf borderId="8" fillId="2" fontId="14" numFmtId="0" xfId="0" applyAlignment="1" applyBorder="1" applyFont="1">
      <alignment horizontal="left" vertical="top"/>
    </xf>
    <xf borderId="3" fillId="2" fontId="1" numFmtId="1" xfId="0" applyAlignment="1" applyBorder="1" applyFont="1" applyNumberFormat="1">
      <alignment horizontal="left" vertical="top"/>
    </xf>
    <xf borderId="4" fillId="3" fontId="14" numFmtId="0" xfId="0" applyAlignment="1" applyBorder="1" applyFont="1">
      <alignment horizontal="left" vertical="top"/>
    </xf>
    <xf borderId="4" fillId="3" fontId="1" numFmtId="0" xfId="0" applyAlignment="1" applyBorder="1" applyFont="1">
      <alignment horizontal="left" vertical="top"/>
    </xf>
    <xf borderId="0" fillId="0" fontId="3" numFmtId="0" xfId="0" applyAlignment="1" applyFont="1">
      <alignment horizontal="left" shrinkToFit="0" vertical="top" wrapText="1"/>
    </xf>
    <xf borderId="13" fillId="2" fontId="1" numFmtId="0" xfId="0" applyAlignment="1" applyBorder="1" applyFont="1">
      <alignment horizontal="left" vertical="top"/>
    </xf>
    <xf borderId="28" fillId="0" fontId="2" numFmtId="0" xfId="0" applyBorder="1" applyFont="1"/>
    <xf borderId="29" fillId="2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30" fillId="0" fontId="2" numFmtId="0" xfId="0" applyBorder="1" applyFont="1"/>
    <xf borderId="26" fillId="4" fontId="15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21" fillId="3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top" wrapText="1"/>
    </xf>
    <xf borderId="14" fillId="0" fontId="12" numFmtId="0" xfId="0" applyAlignment="1" applyBorder="1" applyFont="1">
      <alignment horizontal="left" shrinkToFit="0" vertical="top" wrapText="1"/>
    </xf>
    <xf borderId="3" fillId="3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wrapText="1"/>
    </xf>
    <xf borderId="27" fillId="0" fontId="3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left" readingOrder="0" shrinkToFit="0" vertical="top" wrapText="1"/>
    </xf>
    <xf borderId="31" fillId="0" fontId="2" numFmtId="0" xfId="0" applyBorder="1" applyFont="1"/>
    <xf borderId="3" fillId="0" fontId="16" numFmtId="0" xfId="0" applyAlignment="1" applyBorder="1" applyFont="1">
      <alignment horizontal="left" shrinkToFit="0" vertical="top" wrapText="1"/>
    </xf>
    <xf borderId="3" fillId="0" fontId="12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12" fillId="0" fontId="12" numFmtId="0" xfId="0" applyAlignment="1" applyBorder="1" applyFont="1">
      <alignment horizontal="left" shrinkToFit="0" vertical="top" wrapText="1"/>
    </xf>
    <xf borderId="12" fillId="0" fontId="12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horizontal="left" shrinkToFit="0" vertical="top" wrapText="1"/>
    </xf>
    <xf borderId="3" fillId="0" fontId="17" numFmtId="0" xfId="0" applyAlignment="1" applyBorder="1" applyFont="1">
      <alignment horizontal="center"/>
    </xf>
    <xf borderId="1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readingOrder="0" shrinkToFit="0" vertical="center" wrapText="1"/>
    </xf>
    <xf borderId="3" fillId="0" fontId="12" numFmtId="0" xfId="0" applyBorder="1" applyFont="1"/>
    <xf borderId="0" fillId="0" fontId="3" numFmtId="14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  <xf borderId="16" fillId="2" fontId="3" numFmtId="0" xfId="0" applyAlignment="1" applyBorder="1" applyFont="1">
      <alignment horizontal="center" shrinkToFit="0" vertical="center" wrapText="1"/>
    </xf>
    <xf borderId="0" fillId="0" fontId="18" numFmtId="0" xfId="0" applyFont="1"/>
    <xf borderId="3" fillId="3" fontId="1" numFmtId="1" xfId="0" applyAlignment="1" applyBorder="1" applyFont="1" applyNumberFormat="1">
      <alignment vertical="center"/>
    </xf>
    <xf borderId="16" fillId="2" fontId="1" numFmtId="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9" numFmtId="14" xfId="0" applyAlignment="1" applyFont="1" applyNumberFormat="1">
      <alignment horizontal="right" shrinkToFit="0" wrapText="1"/>
    </xf>
    <xf borderId="4" fillId="3" fontId="19" numFmtId="0" xfId="0" applyAlignment="1" applyBorder="1" applyFont="1">
      <alignment vertical="center"/>
    </xf>
    <xf borderId="4" fillId="3" fontId="20" numFmtId="0" xfId="0" applyAlignment="1" applyBorder="1" applyFont="1">
      <alignment horizontal="center" vertical="center"/>
    </xf>
    <xf borderId="4" fillId="3" fontId="19" numFmtId="0" xfId="0" applyAlignment="1" applyBorder="1" applyFont="1">
      <alignment horizontal="center" vertical="center"/>
    </xf>
    <xf borderId="4" fillId="3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center" wrapText="1"/>
    </xf>
    <xf borderId="13" fillId="2" fontId="1" numFmtId="0" xfId="0" applyAlignment="1" applyBorder="1" applyFont="1">
      <alignment horizontal="center" vertical="center"/>
    </xf>
    <xf borderId="14" fillId="0" fontId="21" numFmtId="0" xfId="0" applyBorder="1" applyFont="1"/>
    <xf borderId="25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4" fillId="6" fontId="4" numFmtId="0" xfId="0" applyAlignment="1" applyBorder="1" applyFill="1" applyFont="1">
      <alignment horizontal="center" shrinkToFit="0" vertical="center" wrapText="1"/>
    </xf>
    <xf borderId="17" fillId="0" fontId="18" numFmtId="0" xfId="0" applyAlignment="1" applyBorder="1" applyFont="1">
      <alignment horizontal="left" shrinkToFit="0" vertical="top" wrapText="1"/>
    </xf>
    <xf borderId="2" fillId="0" fontId="21" numFmtId="0" xfId="0" applyBorder="1" applyFont="1"/>
    <xf borderId="3" fillId="3" fontId="3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top" wrapText="1"/>
    </xf>
    <xf borderId="16" fillId="7" fontId="4" numFmtId="0" xfId="0" applyAlignment="1" applyBorder="1" applyFill="1" applyFont="1">
      <alignment horizontal="center" shrinkToFit="0" vertical="center" wrapText="1"/>
    </xf>
    <xf borderId="3" fillId="0" fontId="22" numFmtId="14" xfId="0" applyAlignment="1" applyBorder="1" applyFont="1" applyNumberFormat="1">
      <alignment vertical="center"/>
    </xf>
    <xf borderId="3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0" fillId="0" fontId="18" numFmtId="0" xfId="0" applyAlignment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horizontal="left" shrinkToFit="0" vertical="top" wrapText="1"/>
    </xf>
    <xf borderId="3" fillId="0" fontId="18" numFmtId="0" xfId="0" applyAlignment="1" applyBorder="1" applyFont="1">
      <alignment horizontal="left" shrinkToFit="0" vertical="top" wrapText="1"/>
    </xf>
    <xf borderId="3" fillId="0" fontId="18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32" fillId="5" fontId="18" numFmtId="0" xfId="0" applyAlignment="1" applyBorder="1" applyFont="1">
      <alignment horizontal="left" shrinkToFit="0" vertical="top" wrapText="1"/>
    </xf>
    <xf borderId="17" fillId="0" fontId="4" numFmtId="0" xfId="0" applyAlignment="1" applyBorder="1" applyFont="1">
      <alignment horizontal="left" shrinkToFit="0" vertical="center" wrapText="1"/>
    </xf>
    <xf borderId="3" fillId="0" fontId="23" numFmtId="0" xfId="0" applyAlignment="1" applyBorder="1" applyFont="1">
      <alignment horizontal="left" shrinkToFit="0" vertical="top" wrapText="1"/>
    </xf>
    <xf borderId="2" fillId="0" fontId="18" numFmtId="0" xfId="0" applyAlignment="1" applyBorder="1" applyFont="1">
      <alignment horizontal="left" shrinkToFit="0" vertical="top" wrapText="1"/>
    </xf>
    <xf borderId="12" fillId="0" fontId="18" numFmtId="0" xfId="0" applyAlignment="1" applyBorder="1" applyFont="1">
      <alignment horizontal="left" shrinkToFit="0" vertical="top" wrapText="1"/>
    </xf>
    <xf borderId="14" fillId="8" fontId="4" numFmtId="0" xfId="0" applyAlignment="1" applyBorder="1" applyFill="1" applyFont="1">
      <alignment horizontal="center" shrinkToFit="0" vertical="center" wrapText="1"/>
    </xf>
    <xf borderId="1" fillId="0" fontId="22" numFmtId="0" xfId="0" applyAlignment="1" applyBorder="1" applyFont="1">
      <alignment vertical="top"/>
    </xf>
    <xf borderId="14" fillId="0" fontId="22" numFmtId="14" xfId="0" applyAlignment="1" applyBorder="1" applyFont="1" applyNumberFormat="1">
      <alignment vertical="center"/>
    </xf>
    <xf borderId="28" fillId="0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shrinkToFit="0" wrapText="1"/>
    </xf>
    <xf borderId="14" fillId="9" fontId="22" numFmtId="0" xfId="0" applyAlignment="1" applyBorder="1" applyFill="1" applyFont="1">
      <alignment horizontal="center" vertical="center"/>
    </xf>
    <xf borderId="26" fillId="5" fontId="18" numFmtId="0" xfId="0" applyAlignment="1" applyBorder="1" applyFont="1">
      <alignment horizontal="left" shrinkToFit="0" vertical="top" wrapText="1"/>
    </xf>
    <xf borderId="2" fillId="0" fontId="21" numFmtId="0" xfId="0" applyAlignment="1" applyBorder="1" applyFont="1">
      <alignment horizontal="left"/>
    </xf>
    <xf borderId="33" fillId="0" fontId="18" numFmtId="0" xfId="0" applyAlignment="1" applyBorder="1" applyFont="1">
      <alignment shrinkToFit="0" vertical="top" wrapText="1"/>
    </xf>
    <xf borderId="15" fillId="7" fontId="4" numFmtId="0" xfId="0" applyAlignment="1" applyBorder="1" applyFont="1">
      <alignment horizontal="center" shrinkToFit="0" vertical="center" wrapText="1"/>
    </xf>
    <xf borderId="0" fillId="0" fontId="22" numFmtId="14" xfId="0" applyAlignment="1" applyFont="1" applyNumberFormat="1">
      <alignment vertical="center"/>
    </xf>
    <xf borderId="17" fillId="0" fontId="22" numFmtId="14" xfId="0" applyAlignment="1" applyBorder="1" applyFont="1" applyNumberFormat="1">
      <alignment vertical="center"/>
    </xf>
    <xf borderId="17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wrapText="1"/>
    </xf>
    <xf borderId="26" fillId="5" fontId="18" numFmtId="0" xfId="0" applyAlignment="1" applyBorder="1" applyFont="1">
      <alignment horizontal="center" shrinkToFit="0" vertical="top" wrapText="1"/>
    </xf>
    <xf borderId="2" fillId="0" fontId="21" numFmtId="0" xfId="0" applyAlignment="1" applyBorder="1" applyFont="1">
      <alignment horizontal="center"/>
    </xf>
    <xf borderId="33" fillId="0" fontId="18" numFmtId="0" xfId="0" applyAlignment="1" applyBorder="1" applyFont="1">
      <alignment horizontal="left" shrinkToFit="0" vertical="top" wrapText="1"/>
    </xf>
    <xf borderId="14" fillId="0" fontId="4" numFmtId="0" xfId="0" applyAlignment="1" applyBorder="1" applyFont="1">
      <alignment horizontal="left" shrinkToFit="0" vertical="top" wrapText="1"/>
    </xf>
    <xf borderId="26" fillId="7" fontId="4" numFmtId="0" xfId="0" applyAlignment="1" applyBorder="1" applyFont="1">
      <alignment horizontal="center" shrinkToFit="0" vertical="center" wrapText="1"/>
    </xf>
    <xf borderId="3" fillId="7" fontId="4" numFmtId="0" xfId="0" applyAlignment="1" applyBorder="1" applyFont="1">
      <alignment horizontal="center" shrinkToFit="0" vertical="center" wrapText="1"/>
    </xf>
    <xf borderId="1" fillId="0" fontId="21" numFmtId="0" xfId="0" applyBorder="1" applyFont="1"/>
    <xf borderId="3" fillId="5" fontId="18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horizontal="left" shrinkToFit="0" vertical="center" wrapText="1"/>
    </xf>
    <xf borderId="3" fillId="0" fontId="18" numFmtId="0" xfId="0" applyAlignment="1" applyBorder="1" applyFont="1">
      <alignment shrinkToFit="0" wrapText="1"/>
    </xf>
    <xf borderId="4" fillId="7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16" fillId="5" fontId="18" numFmtId="0" xfId="0" applyAlignment="1" applyBorder="1" applyFont="1">
      <alignment horizontal="left" shrinkToFit="0" vertical="top" wrapText="1"/>
    </xf>
    <xf borderId="33" fillId="0" fontId="4" numFmtId="0" xfId="0" applyAlignment="1" applyBorder="1" applyFont="1">
      <alignment horizontal="left" shrinkToFit="0" vertical="center" wrapText="1"/>
    </xf>
    <xf borderId="33" fillId="0" fontId="18" numFmtId="0" xfId="0" applyBorder="1" applyFont="1"/>
    <xf borderId="34" fillId="0" fontId="22" numFmtId="14" xfId="0" applyAlignment="1" applyBorder="1" applyFont="1" applyNumberFormat="1">
      <alignment vertical="center"/>
    </xf>
    <xf borderId="34" fillId="0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shrinkToFit="0" wrapText="1"/>
    </xf>
    <xf borderId="13" fillId="0" fontId="21" numFmtId="0" xfId="0" applyBorder="1" applyFont="1"/>
    <xf borderId="4" fillId="5" fontId="18" numFmtId="0" xfId="0" applyAlignment="1" applyBorder="1" applyFont="1">
      <alignment horizontal="left" shrinkToFit="0" vertical="top" wrapText="1"/>
    </xf>
    <xf borderId="14" fillId="0" fontId="18" numFmtId="0" xfId="0" applyBorder="1" applyFont="1"/>
    <xf borderId="28" fillId="0" fontId="18" numFmtId="0" xfId="0" applyAlignment="1" applyBorder="1" applyFont="1">
      <alignment shrinkToFit="0" wrapText="1"/>
    </xf>
    <xf borderId="3" fillId="0" fontId="24" numFmtId="0" xfId="0" applyAlignment="1" applyBorder="1" applyFont="1">
      <alignment shrinkToFit="0" vertical="center" wrapText="1"/>
    </xf>
    <xf borderId="3" fillId="5" fontId="18" numFmtId="0" xfId="0" applyAlignment="1" applyBorder="1" applyFont="1">
      <alignment horizontal="left" shrinkToFit="0" vertical="top" wrapText="1"/>
    </xf>
    <xf borderId="3" fillId="0" fontId="18" numFmtId="0" xfId="0" applyBorder="1" applyFont="1"/>
    <xf borderId="11" fillId="0" fontId="4" numFmtId="0" xfId="0" applyAlignment="1" applyBorder="1" applyFont="1">
      <alignment horizontal="left" shrinkToFit="0" vertical="top" wrapText="1"/>
    </xf>
    <xf borderId="33" fillId="0" fontId="22" numFmtId="14" xfId="0" applyAlignment="1" applyBorder="1" applyFont="1" applyNumberFormat="1">
      <alignment vertical="center"/>
    </xf>
    <xf borderId="28" fillId="0" fontId="4" numFmtId="0" xfId="0" applyAlignment="1" applyBorder="1" applyFont="1">
      <alignment shrinkToFit="0" wrapText="1"/>
    </xf>
    <xf borderId="33" fillId="0" fontId="4" numFmtId="0" xfId="0" applyAlignment="1" applyBorder="1" applyFont="1">
      <alignment horizontal="center" shrinkToFit="0" vertical="center" wrapText="1"/>
    </xf>
    <xf borderId="18" fillId="5" fontId="18" numFmtId="0" xfId="0" applyAlignment="1" applyBorder="1" applyFont="1">
      <alignment horizontal="left" shrinkToFit="0" vertical="top" wrapText="1"/>
    </xf>
    <xf borderId="21" fillId="5" fontId="18" numFmtId="0" xfId="0" applyAlignment="1" applyBorder="1" applyFont="1">
      <alignment horizontal="left" shrinkToFit="0" vertical="top" wrapText="1"/>
    </xf>
    <xf borderId="14" fillId="0" fontId="4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shrinkToFit="0" wrapText="1"/>
    </xf>
    <xf borderId="1" fillId="0" fontId="25" numFmtId="0" xfId="0" applyBorder="1" applyFont="1"/>
    <xf borderId="3" fillId="0" fontId="25" numFmtId="0" xfId="0" applyBorder="1" applyFont="1"/>
    <xf borderId="2" fillId="0" fontId="25" numFmtId="0" xfId="0" applyBorder="1" applyFont="1"/>
    <xf borderId="3" fillId="0" fontId="25" numFmtId="0" xfId="0" applyAlignment="1" applyBorder="1" applyFont="1">
      <alignment horizontal="center"/>
    </xf>
    <xf borderId="3" fillId="0" fontId="26" numFmtId="0" xfId="0" applyAlignment="1" applyBorder="1" applyFont="1">
      <alignment horizontal="center"/>
    </xf>
    <xf borderId="3" fillId="0" fontId="26" numFmtId="0" xfId="0" applyBorder="1" applyFont="1"/>
    <xf borderId="0" fillId="0" fontId="26" numFmtId="0" xfId="0" applyFont="1"/>
    <xf borderId="14" fillId="0" fontId="25" numFmtId="0" xfId="0" applyBorder="1" applyFont="1"/>
    <xf borderId="0" fillId="0" fontId="27" numFmtId="0" xfId="0" applyFont="1"/>
    <xf borderId="12" fillId="0" fontId="25" numFmtId="0" xfId="0" applyBorder="1" applyFont="1"/>
    <xf borderId="12" fillId="0" fontId="21" numFmtId="0" xfId="0" applyBorder="1" applyFont="1"/>
    <xf borderId="20" fillId="5" fontId="18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left" shrinkToFit="0" vertical="center" wrapText="1"/>
    </xf>
    <xf borderId="12" fillId="0" fontId="18" numFmtId="0" xfId="0" applyBorder="1" applyFont="1"/>
    <xf borderId="4" fillId="4" fontId="28" numFmtId="0" xfId="0" applyAlignment="1" applyBorder="1" applyFont="1">
      <alignment shrinkToFit="0" vertical="center" wrapText="1"/>
    </xf>
    <xf borderId="4" fillId="4" fontId="4" numFmtId="0" xfId="0" applyBorder="1" applyFont="1"/>
    <xf borderId="20" fillId="4" fontId="4" numFmtId="0" xfId="0" applyBorder="1" applyFont="1"/>
    <xf borderId="35" fillId="4" fontId="4" numFmtId="0" xfId="0" applyBorder="1" applyFont="1"/>
    <xf borderId="36" fillId="4" fontId="4" numFmtId="0" xfId="0" applyBorder="1" applyFont="1"/>
    <xf borderId="15" fillId="4" fontId="4" numFmtId="0" xfId="0" applyBorder="1" applyFont="1"/>
    <xf borderId="16" fillId="4" fontId="4" numFmtId="0" xfId="0" applyBorder="1" applyFont="1"/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left" shrinkToFit="0" wrapText="1"/>
    </xf>
    <xf borderId="17" fillId="0" fontId="4" numFmtId="0" xfId="0" applyAlignment="1" applyBorder="1" applyFont="1">
      <alignment horizontal="left" shrinkToFit="0" vertical="top" wrapText="1"/>
    </xf>
    <xf borderId="26" fillId="4" fontId="28" numFmtId="0" xfId="0" applyAlignment="1" applyBorder="1" applyFont="1">
      <alignment shrinkToFit="0" vertical="center" wrapText="1"/>
    </xf>
    <xf borderId="26" fillId="4" fontId="4" numFmtId="0" xfId="0" applyBorder="1" applyFont="1"/>
    <xf borderId="3" fillId="4" fontId="4" numFmtId="0" xfId="0" applyBorder="1" applyFont="1"/>
    <xf borderId="8" fillId="4" fontId="1" numFmtId="0" xfId="0" applyBorder="1" applyFont="1"/>
    <xf borderId="15" fillId="4" fontId="1" numFmtId="0" xfId="0" applyBorder="1" applyFont="1"/>
    <xf borderId="15" fillId="4" fontId="21" numFmtId="0" xfId="0" applyBorder="1" applyFont="1"/>
    <xf borderId="16" fillId="4" fontId="21" numFmtId="0" xfId="0" applyBorder="1" applyFont="1"/>
    <xf borderId="15" fillId="4" fontId="21" numFmtId="14" xfId="0" applyBorder="1" applyFont="1" applyNumberFormat="1"/>
    <xf borderId="0" fillId="0" fontId="21" numFmtId="0" xfId="0" applyFont="1"/>
    <xf borderId="14" fillId="2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6" fillId="2" fontId="1" numFmtId="0" xfId="0" applyAlignment="1" applyBorder="1" applyFont="1">
      <alignment horizontal="center" shrinkToFit="0" wrapText="1"/>
    </xf>
    <xf borderId="3" fillId="2" fontId="1" numFmtId="14" xfId="0" applyAlignment="1" applyBorder="1" applyFont="1" applyNumberFormat="1">
      <alignment horizontal="center" shrinkToFit="0" wrapText="1"/>
    </xf>
    <xf borderId="16" fillId="2" fontId="1" numFmtId="14" xfId="0" applyAlignment="1" applyBorder="1" applyFont="1" applyNumberFormat="1">
      <alignment horizontal="center" shrinkToFit="0" wrapText="1"/>
    </xf>
    <xf borderId="25" fillId="4" fontId="29" numFmtId="0" xfId="0" applyBorder="1" applyFont="1"/>
    <xf borderId="26" fillId="4" fontId="29" numFmtId="0" xfId="0" applyBorder="1" applyFont="1"/>
    <xf borderId="26" fillId="4" fontId="29" numFmtId="0" xfId="0" applyAlignment="1" applyBorder="1" applyFont="1">
      <alignment vertical="bottom"/>
    </xf>
    <xf borderId="3" fillId="4" fontId="29" numFmtId="0" xfId="0" applyAlignment="1" applyBorder="1" applyFont="1">
      <alignment vertical="bottom"/>
    </xf>
    <xf borderId="15" fillId="4" fontId="29" numFmtId="0" xfId="0" applyAlignment="1" applyBorder="1" applyFont="1">
      <alignment vertical="bottom"/>
    </xf>
    <xf borderId="16" fillId="4" fontId="29" numFmtId="0" xfId="0" applyAlignment="1" applyBorder="1" applyFont="1">
      <alignment vertical="bottom"/>
    </xf>
    <xf borderId="1" fillId="0" fontId="4" numFmtId="0" xfId="0" applyAlignment="1" applyBorder="1" applyFont="1">
      <alignment horizontal="left" shrinkToFit="0" vertical="center" wrapText="1"/>
    </xf>
    <xf borderId="21" fillId="5" fontId="3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left" shrinkToFit="0" vertical="center" wrapText="1"/>
    </xf>
    <xf borderId="3" fillId="0" fontId="29" numFmtId="0" xfId="0" applyAlignment="1" applyBorder="1" applyFont="1">
      <alignment vertical="top"/>
    </xf>
    <xf borderId="3" fillId="0" fontId="4" numFmtId="0" xfId="0" applyAlignment="1" applyBorder="1" applyFont="1">
      <alignment shrinkToFit="0" vertical="top" wrapText="1"/>
    </xf>
    <xf borderId="2" fillId="0" fontId="4" numFmtId="0" xfId="0" applyAlignment="1" applyBorder="1" applyFont="1">
      <alignment horizontal="center" shrinkToFit="0" wrapText="1"/>
    </xf>
    <xf borderId="3" fillId="0" fontId="29" numFmtId="14" xfId="0" applyBorder="1" applyFont="1" applyNumberFormat="1"/>
    <xf borderId="3" fillId="0" fontId="29" numFmtId="0" xfId="0" applyBorder="1" applyFont="1"/>
    <xf borderId="3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28" fillId="0" fontId="29" numFmtId="0" xfId="0" applyAlignment="1" applyBorder="1" applyFont="1">
      <alignment horizontal="left" vertical="center"/>
    </xf>
    <xf borderId="3" fillId="0" fontId="29" numFmtId="0" xfId="0" applyAlignment="1" applyBorder="1" applyFont="1">
      <alignment vertical="bottom"/>
    </xf>
    <xf borderId="1" fillId="5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37" fillId="5" fontId="4" numFmtId="0" xfId="0" applyAlignment="1" applyBorder="1" applyFont="1">
      <alignment horizontal="left" shrinkToFit="0" vertical="center" wrapText="1"/>
    </xf>
    <xf borderId="38" fillId="0" fontId="2" numFmtId="0" xfId="0" applyBorder="1" applyFont="1"/>
    <xf borderId="3" fillId="0" fontId="29" numFmtId="0" xfId="0" applyAlignment="1" applyBorder="1" applyFont="1">
      <alignment horizontal="left" vertical="center"/>
    </xf>
    <xf borderId="0" fillId="0" fontId="29" numFmtId="0" xfId="0" applyAlignment="1" applyFont="1">
      <alignment horizontal="left" vertical="center"/>
    </xf>
    <xf borderId="17" fillId="0" fontId="29" numFmtId="14" xfId="0" applyBorder="1" applyFont="1" applyNumberFormat="1"/>
    <xf borderId="2" fillId="0" fontId="29" numFmtId="0" xfId="0" applyAlignment="1" applyBorder="1" applyFont="1">
      <alignment vertical="bottom"/>
    </xf>
    <xf borderId="4" fillId="5" fontId="4" numFmtId="0" xfId="0" applyAlignment="1" applyBorder="1" applyFont="1">
      <alignment horizontal="left" shrinkToFit="0" vertical="center" wrapText="1"/>
    </xf>
    <xf borderId="26" fillId="5" fontId="29" numFmtId="0" xfId="0" applyAlignment="1" applyBorder="1" applyFont="1">
      <alignment horizontal="left" vertical="center"/>
    </xf>
    <xf borderId="26" fillId="5" fontId="29" numFmtId="0" xfId="0" applyAlignment="1" applyBorder="1" applyFont="1">
      <alignment vertical="top"/>
    </xf>
    <xf borderId="33" fillId="0" fontId="29" numFmtId="0" xfId="0" applyAlignment="1" applyBorder="1" applyFont="1">
      <alignment vertical="top"/>
    </xf>
    <xf borderId="17" fillId="0" fontId="29" numFmtId="0" xfId="0" applyBorder="1" applyFont="1"/>
    <xf borderId="25" fillId="4" fontId="1" numFmtId="0" xfId="0" applyBorder="1" applyFont="1"/>
    <xf borderId="3" fillId="0" fontId="4" numFmtId="0" xfId="0" applyAlignment="1" applyBorder="1" applyFont="1">
      <alignment horizontal="center" shrinkToFit="0" wrapText="1"/>
    </xf>
    <xf borderId="1" fillId="0" fontId="29" numFmtId="0" xfId="0" applyBorder="1" applyFont="1"/>
    <xf borderId="1" fillId="0" fontId="29" numFmtId="0" xfId="0" applyAlignment="1" applyBorder="1" applyFont="1">
      <alignment vertical="top"/>
    </xf>
    <xf borderId="1" fillId="0" fontId="29" numFmtId="0" xfId="0" applyAlignment="1" applyBorder="1" applyFont="1">
      <alignment vertical="bottom"/>
    </xf>
    <xf borderId="2" fillId="0" fontId="29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14</xdr:row>
      <xdr:rowOff>466725</xdr:rowOff>
    </xdr:from>
    <xdr:ext cx="228600" cy="257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7.13"/>
    <col customWidth="1" min="3" max="3" width="30.88"/>
    <col customWidth="1" min="4" max="4" width="56.38"/>
    <col customWidth="1" min="5" max="6" width="9.13"/>
    <col customWidth="1" min="7" max="24" width="8.0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2</v>
      </c>
      <c r="B2" s="2"/>
      <c r="C2" s="6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4</v>
      </c>
      <c r="B3" s="2"/>
      <c r="C3" s="6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8" t="s">
        <v>6</v>
      </c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11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0.0" customHeight="1">
      <c r="A8" s="7"/>
      <c r="B8" s="12" t="s">
        <v>8</v>
      </c>
      <c r="C8" s="9"/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6.5" customHeight="1">
      <c r="A9" s="7"/>
      <c r="B9" s="13"/>
      <c r="C9" s="13"/>
      <c r="D9" s="1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11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1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7"/>
      <c r="C12" s="15" t="s">
        <v>10</v>
      </c>
      <c r="D12" s="15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7"/>
      <c r="C13" s="16"/>
      <c r="D13" s="1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16"/>
      <c r="D14" s="1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16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16"/>
      <c r="D16" s="1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17" t="s">
        <v>12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18" t="s">
        <v>13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18" t="s">
        <v>14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18" t="s">
        <v>15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18" t="s">
        <v>16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1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1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2:B2"/>
    <mergeCell ref="A3:B3"/>
    <mergeCell ref="B5:D5"/>
    <mergeCell ref="B8:D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38"/>
    <col customWidth="1" min="2" max="2" width="24.75"/>
    <col customWidth="1" min="3" max="6" width="21.38"/>
    <col customWidth="1" min="7" max="7" width="9.13"/>
    <col customWidth="1" min="8" max="26" width="8.0"/>
  </cols>
  <sheetData>
    <row r="1">
      <c r="A1" s="19" t="s">
        <v>17</v>
      </c>
      <c r="B1" s="20" t="str">
        <f>Overview!C1</f>
        <v>BepAnToanFilter</v>
      </c>
      <c r="C1" s="2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19" t="s">
        <v>2</v>
      </c>
      <c r="B2" s="20" t="str">
        <f>Overview!C2</f>
        <v>&lt; PM's Name&gt;</v>
      </c>
      <c r="C2" s="2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30.0" customHeight="1">
      <c r="A3" s="19" t="s">
        <v>18</v>
      </c>
      <c r="B3" s="20" t="str">
        <f>Overview!C3</f>
        <v>&lt;Project QC Leader 's Name&gt;</v>
      </c>
      <c r="C3" s="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2.5" customHeight="1">
      <c r="A5" s="21"/>
      <c r="B5" s="21"/>
      <c r="C5" s="22" t="s">
        <v>19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3" t="s">
        <v>20</v>
      </c>
      <c r="B7" s="24">
        <v>61.0</v>
      </c>
      <c r="C7" s="25"/>
      <c r="D7" s="26" t="s">
        <v>21</v>
      </c>
      <c r="E7" s="26" t="s">
        <v>22</v>
      </c>
      <c r="F7" s="26" t="s">
        <v>23</v>
      </c>
      <c r="G7" s="27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8" t="s">
        <v>24</v>
      </c>
      <c r="B8" s="29" t="s">
        <v>25</v>
      </c>
      <c r="C8" s="30" t="s">
        <v>26</v>
      </c>
      <c r="D8" s="31" t="str">
        <f t="shared" ref="D8:F8" si="1">SUM(#REF!)</f>
        <v>#REF!</v>
      </c>
      <c r="E8" s="31" t="str">
        <f t="shared" si="1"/>
        <v>#REF!</v>
      </c>
      <c r="F8" s="31" t="str">
        <f t="shared" si="1"/>
        <v>#REF!</v>
      </c>
      <c r="G8" s="2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32"/>
      <c r="B9" s="29" t="s">
        <v>27</v>
      </c>
      <c r="C9" s="30" t="s">
        <v>28</v>
      </c>
      <c r="D9" s="31" t="str">
        <f t="shared" ref="D9:F9" si="2">SUM(#REF!)</f>
        <v>#REF!</v>
      </c>
      <c r="E9" s="31" t="str">
        <f t="shared" si="2"/>
        <v>#REF!</v>
      </c>
      <c r="F9" s="31" t="str">
        <f t="shared" si="2"/>
        <v>#REF!</v>
      </c>
      <c r="G9" s="2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33"/>
      <c r="B10" s="34" t="s">
        <v>29</v>
      </c>
      <c r="C10" s="35" t="s">
        <v>30</v>
      </c>
      <c r="D10" s="31" t="str">
        <f t="shared" ref="D10:F10" si="3">SUM(#REF!)</f>
        <v>#REF!</v>
      </c>
      <c r="E10" s="31" t="str">
        <f t="shared" si="3"/>
        <v>#REF!</v>
      </c>
      <c r="F10" s="31" t="str">
        <f t="shared" si="3"/>
        <v>#REF!</v>
      </c>
      <c r="G10" s="2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36" t="s">
        <v>31</v>
      </c>
      <c r="B11" s="34" t="s">
        <v>32</v>
      </c>
      <c r="C11" s="30" t="s">
        <v>26</v>
      </c>
      <c r="D11" s="31" t="str">
        <f t="shared" ref="D11:F11" si="4">SUM(#REF!)</f>
        <v>#REF!</v>
      </c>
      <c r="E11" s="31" t="str">
        <f t="shared" si="4"/>
        <v>#REF!</v>
      </c>
      <c r="F11" s="31" t="str">
        <f t="shared" si="4"/>
        <v>#REF!</v>
      </c>
      <c r="G11" s="2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32"/>
      <c r="B12" s="34" t="s">
        <v>33</v>
      </c>
      <c r="C12" s="30" t="s">
        <v>28</v>
      </c>
      <c r="D12" s="31" t="str">
        <f t="shared" ref="D12:F12" si="5">SUM(#REF!)</f>
        <v>#REF!</v>
      </c>
      <c r="E12" s="31" t="str">
        <f t="shared" si="5"/>
        <v>#REF!</v>
      </c>
      <c r="F12" s="31" t="str">
        <f t="shared" si="5"/>
        <v>#REF!</v>
      </c>
      <c r="G12" s="2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33"/>
      <c r="B13" s="34" t="s">
        <v>29</v>
      </c>
      <c r="C13" s="37" t="s">
        <v>30</v>
      </c>
      <c r="D13" s="31" t="str">
        <f t="shared" ref="D13:F13" si="6">SUM(#REF!)</f>
        <v>#REF!</v>
      </c>
      <c r="E13" s="31" t="str">
        <f t="shared" si="6"/>
        <v>#REF!</v>
      </c>
      <c r="F13" s="31" t="str">
        <f t="shared" si="6"/>
        <v>#REF!</v>
      </c>
      <c r="G13" s="2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32" t="s">
        <v>34</v>
      </c>
      <c r="B14" s="34" t="s">
        <v>32</v>
      </c>
      <c r="C14" s="30" t="s">
        <v>26</v>
      </c>
      <c r="D14" s="31" t="str">
        <f t="shared" ref="D14:F14" si="7">#REF!</f>
        <v>#REF!</v>
      </c>
      <c r="E14" s="31" t="str">
        <f t="shared" si="7"/>
        <v>#REF!</v>
      </c>
      <c r="F14" s="31" t="str">
        <f t="shared" si="7"/>
        <v>#REF!</v>
      </c>
      <c r="G14" s="2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32"/>
      <c r="B15" s="34" t="s">
        <v>33</v>
      </c>
      <c r="C15" s="30" t="s">
        <v>28</v>
      </c>
      <c r="D15" s="31" t="str">
        <f t="shared" ref="D15:F15" si="8">#REF!</f>
        <v>#REF!</v>
      </c>
      <c r="E15" s="31" t="str">
        <f t="shared" si="8"/>
        <v>#REF!</v>
      </c>
      <c r="F15" s="31" t="str">
        <f t="shared" si="8"/>
        <v>#REF!</v>
      </c>
      <c r="G15" s="2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32"/>
      <c r="B16" s="34" t="s">
        <v>29</v>
      </c>
      <c r="C16" s="30" t="s">
        <v>35</v>
      </c>
      <c r="D16" s="31" t="str">
        <f t="shared" ref="D16:F16" si="9">#REF!</f>
        <v>#REF!</v>
      </c>
      <c r="E16" s="31" t="str">
        <f t="shared" si="9"/>
        <v>#REF!</v>
      </c>
      <c r="F16" s="31" t="str">
        <f t="shared" si="9"/>
        <v>#REF!</v>
      </c>
      <c r="G16" s="2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3" t="s">
        <v>36</v>
      </c>
      <c r="B17" s="38"/>
      <c r="C17" s="39"/>
      <c r="D17" s="40" t="str">
        <f t="shared" ref="D17:F17" si="10">SUM(D8:D13)</f>
        <v>#REF!</v>
      </c>
      <c r="E17" s="40" t="str">
        <f t="shared" si="10"/>
        <v>#REF!</v>
      </c>
      <c r="F17" s="40" t="str">
        <f t="shared" si="10"/>
        <v>#REF!</v>
      </c>
      <c r="G17" s="2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7"/>
      <c r="B18" s="27"/>
      <c r="C18" s="27"/>
      <c r="D18" s="27"/>
      <c r="E18" s="27"/>
      <c r="F18" s="27"/>
      <c r="G18" s="2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41" t="s">
        <v>37</v>
      </c>
      <c r="B19" s="42"/>
      <c r="C19" s="42"/>
      <c r="D19" s="42"/>
      <c r="E19" s="27"/>
      <c r="F19" s="27"/>
      <c r="G19" s="2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3" t="s">
        <v>38</v>
      </c>
      <c r="B20" s="26" t="s">
        <v>39</v>
      </c>
      <c r="C20" s="43"/>
      <c r="D20" s="43"/>
      <c r="E20" s="27"/>
      <c r="F20" s="27"/>
      <c r="G20" s="2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44"/>
      <c r="B21" s="44"/>
      <c r="C21" s="45"/>
      <c r="D21" s="45"/>
      <c r="E21" s="46"/>
      <c r="F21" s="9"/>
      <c r="G21" s="1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47"/>
      <c r="B22" s="43"/>
      <c r="C22" s="43"/>
      <c r="D22" s="43"/>
      <c r="E22" s="48"/>
      <c r="F22" s="48"/>
      <c r="G22" s="48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49" t="s">
        <v>40</v>
      </c>
      <c r="B23" s="43"/>
      <c r="C23" s="43"/>
      <c r="D23" s="43"/>
      <c r="E23" s="50"/>
      <c r="F23" s="50"/>
      <c r="G23" s="5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3" t="s">
        <v>41</v>
      </c>
      <c r="B24" s="23" t="s">
        <v>42</v>
      </c>
      <c r="C24" s="23" t="s">
        <v>43</v>
      </c>
      <c r="D24" s="23" t="s">
        <v>44</v>
      </c>
      <c r="E24" s="26" t="s">
        <v>45</v>
      </c>
      <c r="F24" s="50"/>
      <c r="G24" s="5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51" t="s">
        <v>46</v>
      </c>
      <c r="B25" s="52"/>
      <c r="C25" s="52"/>
      <c r="D25" s="52"/>
      <c r="E25" s="53"/>
      <c r="F25" s="50"/>
      <c r="G25" s="5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51" t="s">
        <v>47</v>
      </c>
      <c r="B26" s="52"/>
      <c r="C26" s="52"/>
      <c r="D26" s="52"/>
      <c r="E26" s="53"/>
      <c r="F26" s="50"/>
      <c r="G26" s="5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47"/>
      <c r="B27" s="43"/>
      <c r="C27" s="43"/>
      <c r="D27" s="43"/>
      <c r="E27" s="50"/>
      <c r="F27" s="50"/>
      <c r="G27" s="5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41" t="s">
        <v>48</v>
      </c>
      <c r="B28" s="54"/>
      <c r="C28" s="54"/>
      <c r="D28" s="54"/>
      <c r="E28" s="50"/>
      <c r="F28" s="50"/>
      <c r="G28" s="5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3" t="s">
        <v>49</v>
      </c>
      <c r="B29" s="23" t="s">
        <v>50</v>
      </c>
      <c r="C29" s="26" t="s">
        <v>51</v>
      </c>
      <c r="D29" s="54"/>
      <c r="E29" s="55"/>
      <c r="F29" s="55"/>
      <c r="G29" s="55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56"/>
      <c r="B30" s="56"/>
      <c r="C30" s="56"/>
      <c r="D30" s="42"/>
      <c r="E30" s="27"/>
      <c r="F30" s="27"/>
      <c r="G30" s="27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57"/>
      <c r="B31" s="57"/>
      <c r="C31" s="57"/>
      <c r="D31" s="27"/>
      <c r="E31" s="27"/>
      <c r="F31" s="27"/>
      <c r="G31" s="27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57"/>
      <c r="B32" s="57"/>
      <c r="C32" s="57"/>
      <c r="D32" s="27"/>
      <c r="E32" s="27"/>
      <c r="F32" s="27"/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57"/>
      <c r="B33" s="57"/>
      <c r="C33" s="57"/>
      <c r="D33" s="27"/>
      <c r="E33" s="27"/>
      <c r="F33" s="27"/>
      <c r="G33" s="2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7"/>
      <c r="B34" s="27"/>
      <c r="C34" s="27"/>
      <c r="D34" s="27"/>
      <c r="E34" s="27"/>
      <c r="F34" s="27"/>
      <c r="G34" s="27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58" t="s">
        <v>52</v>
      </c>
      <c r="B35" s="27"/>
      <c r="C35" s="27"/>
      <c r="D35" s="27"/>
      <c r="E35" s="27"/>
      <c r="F35" s="27"/>
      <c r="G35" s="2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3" t="s">
        <v>53</v>
      </c>
      <c r="B36" s="59" t="s">
        <v>54</v>
      </c>
      <c r="C36" s="60"/>
      <c r="D36" s="2"/>
      <c r="E36" s="27"/>
      <c r="F36" s="27"/>
      <c r="G36" s="2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61" t="s">
        <v>55</v>
      </c>
      <c r="B37" s="62"/>
      <c r="C37" s="60"/>
      <c r="D37" s="2"/>
      <c r="E37" s="27"/>
      <c r="F37" s="27"/>
      <c r="G37" s="27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C1"/>
    <mergeCell ref="B2:C2"/>
    <mergeCell ref="B3:C3"/>
    <mergeCell ref="B7:C7"/>
    <mergeCell ref="E21:G21"/>
    <mergeCell ref="B36:D36"/>
    <mergeCell ref="B37:D37"/>
  </mergeCells>
  <conditionalFormatting sqref="I10:Z13 I17:Z33">
    <cfRule type="cellIs" dxfId="0" priority="1" operator="between">
      <formula>3</formula>
      <formula>6.75</formula>
    </cfRule>
  </conditionalFormatting>
  <conditionalFormatting sqref="I10:Z13 I17:Z33">
    <cfRule type="cellIs" dxfId="1" priority="2" operator="between">
      <formula>7</formula>
      <formula>14</formula>
    </cfRule>
  </conditionalFormatting>
  <conditionalFormatting sqref="I10:Z13 I17:Z33">
    <cfRule type="cellIs" dxfId="2" priority="3" operator="between">
      <formula>15</formula>
      <formula>36</formula>
    </cfRule>
  </conditionalFormatting>
  <conditionalFormatting sqref="I10:Z13 I17:Z33">
    <cfRule type="cellIs" dxfId="0" priority="4" operator="between">
      <formula>12</formula>
      <formula>27</formula>
    </cfRule>
  </conditionalFormatting>
  <conditionalFormatting sqref="I10:Z13 I17:Z33">
    <cfRule type="cellIs" dxfId="1" priority="5" operator="between">
      <formula>28</formula>
      <formula>56</formula>
    </cfRule>
  </conditionalFormatting>
  <conditionalFormatting sqref="I10:Z13 I17:Z33">
    <cfRule type="cellIs" dxfId="2" priority="6" operator="between">
      <formula>60</formula>
      <formula>144</formula>
    </cfRule>
  </conditionalFormatting>
  <conditionalFormatting sqref="D11:D13 D17:D23 D25:D31 M17:Z31">
    <cfRule type="cellIs" dxfId="3" priority="7" operator="notEqual">
      <formula>0</formula>
    </cfRule>
  </conditionalFormatting>
  <conditionalFormatting sqref="M11:Z13">
    <cfRule type="cellIs" dxfId="3" priority="8" operator="notEqual">
      <formula>0</formula>
    </cfRule>
  </conditionalFormatting>
  <conditionalFormatting sqref="N11:Z13">
    <cfRule type="cellIs" dxfId="3" priority="9" operator="notEqual">
      <formula>0</formula>
    </cfRule>
  </conditionalFormatting>
  <conditionalFormatting sqref="Q11:Z13">
    <cfRule type="cellIs" dxfId="3" priority="10" operator="notEqual">
      <formula>0</formula>
    </cfRule>
  </conditionalFormatting>
  <conditionalFormatting sqref="P32:Z33">
    <cfRule type="cellIs" dxfId="3" priority="11" operator="notEqual">
      <formula>0</formula>
    </cfRule>
  </conditionalFormatting>
  <conditionalFormatting sqref="P11:Z13">
    <cfRule type="cellIs" dxfId="3" priority="12" operator="notEqual">
      <formula>0</formula>
    </cfRule>
  </conditionalFormatting>
  <conditionalFormatting sqref="O10:Z13">
    <cfRule type="cellIs" dxfId="3" priority="13" operator="notEqual">
      <formula>0</formula>
    </cfRule>
  </conditionalFormatting>
  <conditionalFormatting sqref="G21 G23:G29">
    <cfRule type="cellIs" dxfId="3" priority="14" operator="notEqual">
      <formula>0</formula>
    </cfRule>
  </conditionalFormatting>
  <dataValidations>
    <dataValidation type="list" allowBlank="1" showInputMessage="1" showErrorMessage="1" prompt=" - " sqref="D18:D20 D22:D23 G23:G29 D25:D34">
      <formula1>"Theo chuẩn,Không theo chuẩn,Không áp dụng"</formula1>
    </dataValidation>
  </dataValidations>
  <printOptions/>
  <pageMargins bottom="0.75" footer="0.0" header="0.0" left="0.7" right="0.7" top="0.75"/>
  <pageSetup orientation="landscape"/>
  <headerFooter>
    <oddFooter>&amp;LVersion 3.0&amp;R&amp;P/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1.25"/>
    <col customWidth="1" min="3" max="3" width="37.63"/>
    <col customWidth="1" min="4" max="4" width="31.75"/>
    <col customWidth="1" min="5" max="5" width="19.75"/>
    <col customWidth="1" min="6" max="7" width="32.0"/>
    <col customWidth="1" min="8" max="8" width="11.38"/>
    <col customWidth="1" min="9" max="13" width="11.0"/>
    <col customWidth="1" min="14" max="14" width="14.25"/>
    <col customWidth="1" min="15" max="15" width="17.38"/>
    <col customWidth="1" min="16" max="21" width="11.0"/>
    <col customWidth="1" min="22" max="22" width="11.63"/>
    <col customWidth="1" min="23" max="23" width="11.88"/>
    <col customWidth="1" min="24" max="28" width="11.0"/>
    <col customWidth="1" min="29" max="29" width="11.25"/>
    <col customWidth="1" min="30" max="31" width="8.0"/>
    <col customWidth="1" min="32" max="32" width="17.25"/>
  </cols>
  <sheetData>
    <row r="1" ht="12.75" customHeight="1">
      <c r="A1" s="63" t="s">
        <v>20</v>
      </c>
      <c r="B1" s="63"/>
      <c r="C1" s="64">
        <v>61.0</v>
      </c>
      <c r="D1" s="65" t="s">
        <v>56</v>
      </c>
      <c r="E1" s="66"/>
      <c r="F1" s="66"/>
      <c r="G1" s="66"/>
      <c r="H1" s="66"/>
      <c r="I1" s="66"/>
      <c r="J1" s="66"/>
      <c r="K1" s="66"/>
      <c r="L1" s="66"/>
      <c r="M1" s="6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66"/>
      <c r="AD1" s="67"/>
      <c r="AE1" s="67"/>
      <c r="AF1" s="67"/>
    </row>
    <row r="2" ht="12.75" customHeight="1">
      <c r="A2" s="68" t="s">
        <v>57</v>
      </c>
      <c r="B2" s="68"/>
      <c r="C2" s="69" t="s">
        <v>25</v>
      </c>
      <c r="D2" s="70">
        <f>COUNTIF(I$15:I$21,"PASS")</f>
        <v>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66"/>
      <c r="AE2" s="67"/>
      <c r="AF2" s="67"/>
    </row>
    <row r="3" ht="12.75" customHeight="1">
      <c r="A3" s="68"/>
      <c r="B3" s="68"/>
      <c r="C3" s="71" t="s">
        <v>27</v>
      </c>
      <c r="D3" s="70">
        <f>COUNTIF(I$15:I$21,"FAIL")</f>
        <v>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66"/>
      <c r="AF3" s="67"/>
    </row>
    <row r="4" ht="28.5" customHeight="1">
      <c r="A4" s="68"/>
      <c r="B4" s="68"/>
      <c r="C4" s="72" t="s">
        <v>29</v>
      </c>
      <c r="D4" s="70">
        <f>COUNTIF(I$15:I$21,"NA")</f>
        <v>0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66"/>
      <c r="AF4" s="67"/>
    </row>
    <row r="5" ht="12.75" customHeight="1">
      <c r="A5" s="72" t="s">
        <v>31</v>
      </c>
      <c r="B5" s="72"/>
      <c r="C5" s="73" t="s">
        <v>32</v>
      </c>
      <c r="D5" s="70">
        <f>COUNTIF(K$22,"OK")</f>
        <v>0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66"/>
      <c r="AF5" s="67"/>
    </row>
    <row r="6" ht="12.75" customHeight="1">
      <c r="A6" s="74"/>
      <c r="B6" s="74"/>
      <c r="C6" s="73" t="s">
        <v>33</v>
      </c>
      <c r="D6" s="70">
        <f>COUNTIF(K$22,"NG")</f>
        <v>0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66"/>
      <c r="AF6" s="67"/>
    </row>
    <row r="7" ht="29.25" customHeight="1">
      <c r="A7" s="75"/>
      <c r="B7" s="75"/>
      <c r="C7" s="73" t="s">
        <v>29</v>
      </c>
      <c r="D7" s="70">
        <f>COUNTIF(K$22,"NA")</f>
        <v>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66"/>
      <c r="AF7" s="67"/>
    </row>
    <row r="8" ht="13.5" customHeight="1">
      <c r="A8" s="63" t="s">
        <v>36</v>
      </c>
      <c r="B8" s="63"/>
      <c r="C8" s="76"/>
      <c r="D8" s="77">
        <f>SUM(D2:D7)</f>
        <v>6</v>
      </c>
      <c r="E8" s="78"/>
      <c r="F8" s="78"/>
      <c r="G8" s="78"/>
      <c r="H8" s="78"/>
      <c r="I8" s="78"/>
      <c r="J8" s="78"/>
      <c r="K8" s="79"/>
      <c r="L8" s="78"/>
      <c r="M8" s="78"/>
      <c r="N8" s="79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66"/>
      <c r="AF8" s="67"/>
    </row>
    <row r="9" ht="13.5" customHeight="1">
      <c r="A9" s="11"/>
      <c r="B9" s="11"/>
      <c r="C9" s="80"/>
      <c r="D9" s="78"/>
      <c r="E9" s="66"/>
      <c r="F9" s="78"/>
      <c r="G9" s="78"/>
      <c r="H9" s="78"/>
      <c r="I9" s="78"/>
      <c r="J9" s="78"/>
      <c r="K9" s="78"/>
      <c r="L9" s="79"/>
      <c r="M9" s="78"/>
      <c r="N9" s="78"/>
      <c r="O9" s="79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66"/>
    </row>
    <row r="10" ht="28.5" customHeight="1">
      <c r="A10" s="11"/>
      <c r="B10" s="11"/>
      <c r="C10" s="80"/>
      <c r="D10" s="78"/>
      <c r="E10" s="81" t="s">
        <v>58</v>
      </c>
      <c r="F10" s="78"/>
      <c r="G10" s="78"/>
      <c r="H10" s="78"/>
      <c r="I10" s="78"/>
      <c r="J10" s="78"/>
      <c r="K10" s="78"/>
      <c r="L10" s="79"/>
      <c r="M10" s="78"/>
      <c r="N10" s="78"/>
      <c r="O10" s="79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66"/>
    </row>
    <row r="11" ht="13.5" customHeight="1">
      <c r="A11" s="82"/>
      <c r="B11" s="82"/>
      <c r="C11" s="82"/>
      <c r="D11" s="78"/>
      <c r="E11" s="78"/>
      <c r="F11" s="78"/>
      <c r="G11" s="78"/>
      <c r="H11" s="78"/>
      <c r="I11" s="78"/>
      <c r="J11" s="78"/>
      <c r="K11" s="78"/>
      <c r="L11" s="79"/>
      <c r="M11" s="78"/>
      <c r="N11" s="78"/>
      <c r="O11" s="79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66"/>
    </row>
    <row r="12" ht="27.75" customHeight="1">
      <c r="A12" s="83" t="s">
        <v>59</v>
      </c>
      <c r="B12" s="83" t="s">
        <v>60</v>
      </c>
      <c r="C12" s="84" t="s">
        <v>61</v>
      </c>
      <c r="D12" s="85" t="s">
        <v>62</v>
      </c>
      <c r="E12" s="85" t="s">
        <v>63</v>
      </c>
      <c r="F12" s="83" t="s">
        <v>64</v>
      </c>
      <c r="G12" s="83" t="s">
        <v>65</v>
      </c>
      <c r="H12" s="83" t="s">
        <v>66</v>
      </c>
      <c r="I12" s="86" t="s">
        <v>67</v>
      </c>
      <c r="J12" s="60"/>
      <c r="K12" s="60"/>
      <c r="L12" s="60"/>
      <c r="M12" s="60"/>
      <c r="N12" s="60"/>
      <c r="O12" s="2"/>
      <c r="P12" s="86" t="s">
        <v>68</v>
      </c>
      <c r="Q12" s="60"/>
      <c r="R12" s="60"/>
      <c r="S12" s="60"/>
      <c r="T12" s="60"/>
      <c r="U12" s="60"/>
      <c r="V12" s="2"/>
      <c r="W12" s="86" t="s">
        <v>69</v>
      </c>
      <c r="X12" s="60"/>
      <c r="Y12" s="60"/>
      <c r="Z12" s="60"/>
      <c r="AA12" s="60"/>
      <c r="AB12" s="60"/>
      <c r="AC12" s="2"/>
      <c r="AD12" s="87"/>
      <c r="AE12" s="87"/>
      <c r="AF12" s="87"/>
    </row>
    <row r="13" ht="29.25" customHeight="1">
      <c r="A13" s="88"/>
      <c r="B13" s="88"/>
      <c r="C13" s="88"/>
      <c r="D13" s="89"/>
      <c r="E13" s="89"/>
      <c r="F13" s="88"/>
      <c r="G13" s="88"/>
      <c r="H13" s="88"/>
      <c r="I13" s="90" t="s">
        <v>70</v>
      </c>
      <c r="J13" s="91" t="s">
        <v>71</v>
      </c>
      <c r="K13" s="91" t="s">
        <v>72</v>
      </c>
      <c r="L13" s="92" t="s">
        <v>73</v>
      </c>
      <c r="M13" s="92" t="s">
        <v>74</v>
      </c>
      <c r="N13" s="92" t="s">
        <v>75</v>
      </c>
      <c r="O13" s="90" t="s">
        <v>54</v>
      </c>
      <c r="P13" s="90" t="s">
        <v>70</v>
      </c>
      <c r="Q13" s="91" t="s">
        <v>71</v>
      </c>
      <c r="R13" s="91" t="s">
        <v>72</v>
      </c>
      <c r="S13" s="92" t="s">
        <v>73</v>
      </c>
      <c r="T13" s="92" t="s">
        <v>74</v>
      </c>
      <c r="U13" s="92" t="s">
        <v>75</v>
      </c>
      <c r="V13" s="90" t="s">
        <v>54</v>
      </c>
      <c r="W13" s="90" t="s">
        <v>70</v>
      </c>
      <c r="X13" s="91" t="s">
        <v>71</v>
      </c>
      <c r="Y13" s="91" t="s">
        <v>72</v>
      </c>
      <c r="Z13" s="92" t="s">
        <v>73</v>
      </c>
      <c r="AA13" s="92" t="s">
        <v>74</v>
      </c>
      <c r="AB13" s="92" t="s">
        <v>75</v>
      </c>
      <c r="AC13" s="90" t="s">
        <v>54</v>
      </c>
      <c r="AD13" s="87"/>
      <c r="AE13" s="87"/>
      <c r="AF13" s="87"/>
    </row>
    <row r="14" ht="12.75" customHeight="1">
      <c r="A14" s="93"/>
      <c r="B14" s="94"/>
      <c r="C14" s="95"/>
      <c r="D14" s="96"/>
      <c r="E14" s="96"/>
      <c r="F14" s="97"/>
      <c r="G14" s="97"/>
      <c r="H14" s="97"/>
      <c r="I14" s="98"/>
      <c r="J14" s="98"/>
      <c r="K14" s="98"/>
      <c r="L14" s="98"/>
      <c r="M14" s="98"/>
      <c r="N14" s="98"/>
      <c r="O14" s="99"/>
      <c r="P14" s="98"/>
      <c r="Q14" s="98"/>
      <c r="R14" s="98"/>
      <c r="S14" s="98"/>
      <c r="T14" s="98"/>
      <c r="U14" s="98"/>
      <c r="V14" s="99"/>
      <c r="W14" s="98"/>
      <c r="X14" s="98"/>
      <c r="Y14" s="98"/>
      <c r="Z14" s="98"/>
      <c r="AA14" s="98"/>
      <c r="AB14" s="98"/>
      <c r="AC14" s="99"/>
      <c r="AD14" s="78"/>
      <c r="AE14" s="78"/>
      <c r="AF14" s="78"/>
    </row>
    <row r="15" ht="90.75" customHeight="1">
      <c r="A15" s="100" t="s">
        <v>76</v>
      </c>
      <c r="B15" s="101" t="s">
        <v>77</v>
      </c>
      <c r="C15" s="102" t="s">
        <v>78</v>
      </c>
      <c r="D15" s="103" t="s">
        <v>79</v>
      </c>
      <c r="E15" s="104" t="s">
        <v>80</v>
      </c>
      <c r="F15" s="105" t="s">
        <v>81</v>
      </c>
      <c r="G15" s="105" t="s">
        <v>82</v>
      </c>
      <c r="H15" s="106" t="s">
        <v>83</v>
      </c>
      <c r="I15" s="107" t="s">
        <v>25</v>
      </c>
      <c r="J15" s="108" t="s">
        <v>81</v>
      </c>
      <c r="K15" s="109">
        <v>45643.0</v>
      </c>
      <c r="L15" s="108" t="s">
        <v>84</v>
      </c>
      <c r="M15" s="108" t="s">
        <v>85</v>
      </c>
      <c r="N15" s="108" t="s">
        <v>86</v>
      </c>
      <c r="O15" s="110"/>
      <c r="P15" s="107" t="s">
        <v>25</v>
      </c>
      <c r="Q15" s="111"/>
      <c r="R15" s="111"/>
      <c r="S15" s="111"/>
      <c r="T15" s="111"/>
      <c r="U15" s="111"/>
      <c r="V15" s="112"/>
      <c r="W15" s="107"/>
      <c r="X15" s="111"/>
      <c r="Y15" s="111"/>
      <c r="Z15" s="111"/>
      <c r="AA15" s="111"/>
      <c r="AB15" s="111"/>
      <c r="AC15" s="112"/>
      <c r="AD15" s="78"/>
      <c r="AE15" s="78"/>
      <c r="AF15" s="78"/>
    </row>
    <row r="16" ht="102.0" customHeight="1">
      <c r="A16" s="100" t="s">
        <v>87</v>
      </c>
      <c r="B16" s="110" t="s">
        <v>77</v>
      </c>
      <c r="C16" s="102" t="s">
        <v>88</v>
      </c>
      <c r="D16" s="113" t="s">
        <v>89</v>
      </c>
      <c r="E16" s="104" t="s">
        <v>90</v>
      </c>
      <c r="F16" s="105" t="s">
        <v>81</v>
      </c>
      <c r="G16" s="105" t="s">
        <v>91</v>
      </c>
      <c r="H16" s="106" t="s">
        <v>83</v>
      </c>
      <c r="I16" s="107" t="s">
        <v>25</v>
      </c>
      <c r="J16" s="114"/>
      <c r="K16" s="109">
        <v>45643.0</v>
      </c>
      <c r="L16" s="108" t="s">
        <v>84</v>
      </c>
      <c r="M16" s="108" t="s">
        <v>85</v>
      </c>
      <c r="N16" s="108" t="s">
        <v>86</v>
      </c>
      <c r="O16" s="110"/>
      <c r="P16" s="107" t="s">
        <v>25</v>
      </c>
      <c r="Q16" s="111"/>
      <c r="R16" s="111"/>
      <c r="S16" s="111"/>
      <c r="T16" s="111"/>
      <c r="U16" s="111"/>
      <c r="V16" s="112"/>
      <c r="W16" s="107"/>
      <c r="X16" s="111"/>
      <c r="Y16" s="111"/>
      <c r="Z16" s="111"/>
      <c r="AA16" s="111"/>
      <c r="AB16" s="111"/>
      <c r="AC16" s="112"/>
      <c r="AD16" s="78"/>
      <c r="AE16" s="78"/>
      <c r="AF16" s="78"/>
    </row>
    <row r="17" ht="130.5" customHeight="1">
      <c r="A17" s="100" t="s">
        <v>92</v>
      </c>
      <c r="B17" s="115" t="s">
        <v>77</v>
      </c>
      <c r="C17" s="116" t="s">
        <v>93</v>
      </c>
      <c r="D17" s="102" t="s">
        <v>94</v>
      </c>
      <c r="E17" s="117" t="s">
        <v>95</v>
      </c>
      <c r="F17" s="105" t="s">
        <v>81</v>
      </c>
      <c r="G17" s="105" t="s">
        <v>91</v>
      </c>
      <c r="H17" s="106" t="s">
        <v>83</v>
      </c>
      <c r="I17" s="118" t="s">
        <v>25</v>
      </c>
      <c r="J17" s="108" t="s">
        <v>81</v>
      </c>
      <c r="K17" s="108" t="s">
        <v>96</v>
      </c>
      <c r="L17" s="108" t="s">
        <v>84</v>
      </c>
      <c r="M17" s="108" t="s">
        <v>85</v>
      </c>
      <c r="N17" s="108" t="s">
        <v>86</v>
      </c>
      <c r="O17" s="110"/>
      <c r="P17" s="107" t="s">
        <v>25</v>
      </c>
      <c r="Q17" s="111"/>
      <c r="R17" s="111"/>
      <c r="S17" s="111"/>
      <c r="T17" s="111"/>
      <c r="U17" s="111"/>
      <c r="V17" s="112"/>
      <c r="W17" s="107"/>
      <c r="X17" s="111"/>
      <c r="Y17" s="111"/>
      <c r="Z17" s="111"/>
      <c r="AA17" s="111"/>
      <c r="AB17" s="111"/>
      <c r="AC17" s="112"/>
      <c r="AD17" s="78"/>
      <c r="AE17" s="78"/>
      <c r="AF17" s="78"/>
    </row>
    <row r="18" ht="101.25" customHeight="1">
      <c r="A18" s="100" t="s">
        <v>97</v>
      </c>
      <c r="B18" s="100" t="s">
        <v>77</v>
      </c>
      <c r="C18" s="119" t="s">
        <v>98</v>
      </c>
      <c r="D18" s="120" t="s">
        <v>99</v>
      </c>
      <c r="E18" s="102" t="s">
        <v>100</v>
      </c>
      <c r="F18" s="105" t="s">
        <v>81</v>
      </c>
      <c r="G18" s="105" t="s">
        <v>91</v>
      </c>
      <c r="H18" s="106" t="s">
        <v>83</v>
      </c>
      <c r="I18" s="107" t="s">
        <v>25</v>
      </c>
      <c r="J18" s="114"/>
      <c r="K18" s="109">
        <v>45643.0</v>
      </c>
      <c r="L18" s="108" t="s">
        <v>84</v>
      </c>
      <c r="M18" s="108" t="s">
        <v>85</v>
      </c>
      <c r="N18" s="108" t="s">
        <v>86</v>
      </c>
      <c r="O18" s="110"/>
      <c r="P18" s="107" t="s">
        <v>25</v>
      </c>
      <c r="Q18" s="111"/>
      <c r="R18" s="111"/>
      <c r="S18" s="111"/>
      <c r="T18" s="111"/>
      <c r="U18" s="111"/>
      <c r="V18" s="112"/>
      <c r="W18" s="107"/>
      <c r="X18" s="111"/>
      <c r="Y18" s="111"/>
      <c r="Z18" s="111"/>
      <c r="AA18" s="111"/>
      <c r="AB18" s="111"/>
      <c r="AC18" s="112"/>
      <c r="AD18" s="78"/>
      <c r="AE18" s="78"/>
      <c r="AF18" s="78"/>
    </row>
    <row r="19" ht="87.0" customHeight="1">
      <c r="A19" s="100" t="s">
        <v>101</v>
      </c>
      <c r="B19" s="100" t="s">
        <v>77</v>
      </c>
      <c r="C19" s="119" t="s">
        <v>102</v>
      </c>
      <c r="D19" s="102" t="s">
        <v>103</v>
      </c>
      <c r="E19" s="102" t="s">
        <v>104</v>
      </c>
      <c r="F19" s="105" t="s">
        <v>81</v>
      </c>
      <c r="G19" s="105" t="s">
        <v>91</v>
      </c>
      <c r="H19" s="106" t="s">
        <v>83</v>
      </c>
      <c r="I19" s="107" t="s">
        <v>25</v>
      </c>
      <c r="J19" s="114"/>
      <c r="K19" s="109">
        <v>45643.0</v>
      </c>
      <c r="L19" s="108" t="s">
        <v>84</v>
      </c>
      <c r="M19" s="108" t="s">
        <v>85</v>
      </c>
      <c r="N19" s="108" t="s">
        <v>86</v>
      </c>
      <c r="O19" s="110"/>
      <c r="P19" s="107" t="s">
        <v>25</v>
      </c>
      <c r="Q19" s="111"/>
      <c r="R19" s="111"/>
      <c r="S19" s="111"/>
      <c r="T19" s="111"/>
      <c r="U19" s="111"/>
      <c r="V19" s="112"/>
      <c r="W19" s="107"/>
      <c r="X19" s="111"/>
      <c r="Y19" s="111"/>
      <c r="Z19" s="111"/>
      <c r="AA19" s="111"/>
      <c r="AB19" s="111"/>
      <c r="AC19" s="112"/>
      <c r="AD19" s="78"/>
      <c r="AE19" s="78"/>
      <c r="AF19" s="78"/>
    </row>
    <row r="20" ht="116.25" customHeight="1">
      <c r="A20" s="121"/>
      <c r="B20" s="121"/>
      <c r="C20" s="122"/>
      <c r="D20" s="123"/>
      <c r="E20" s="123"/>
      <c r="F20" s="124"/>
      <c r="G20" s="124"/>
      <c r="H20" s="106" t="s">
        <v>83</v>
      </c>
      <c r="I20" s="107" t="s">
        <v>25</v>
      </c>
      <c r="J20" s="114"/>
      <c r="K20" s="109">
        <v>45643.0</v>
      </c>
      <c r="L20" s="108" t="s">
        <v>84</v>
      </c>
      <c r="M20" s="108" t="s">
        <v>85</v>
      </c>
      <c r="N20" s="108" t="s">
        <v>86</v>
      </c>
      <c r="O20" s="110"/>
      <c r="P20" s="107" t="s">
        <v>25</v>
      </c>
      <c r="Q20" s="111"/>
      <c r="R20" s="111"/>
      <c r="S20" s="111"/>
      <c r="T20" s="111"/>
      <c r="U20" s="111"/>
      <c r="V20" s="112"/>
      <c r="W20" s="107"/>
      <c r="X20" s="111"/>
      <c r="Y20" s="111"/>
      <c r="Z20" s="111"/>
      <c r="AA20" s="111"/>
      <c r="AB20" s="111"/>
      <c r="AC20" s="112"/>
      <c r="AD20" s="78"/>
      <c r="AE20" s="78"/>
      <c r="AF20" s="78"/>
    </row>
    <row r="21" ht="116.25" customHeight="1">
      <c r="A21" s="121"/>
      <c r="B21" s="121"/>
      <c r="C21" s="122"/>
      <c r="D21" s="123"/>
      <c r="E21" s="123"/>
      <c r="F21" s="124"/>
      <c r="G21" s="124"/>
      <c r="H21" s="110"/>
      <c r="I21" s="107"/>
      <c r="J21" s="125"/>
      <c r="K21" s="109"/>
      <c r="L21" s="108"/>
      <c r="M21" s="108"/>
      <c r="N21" s="108"/>
      <c r="O21" s="110"/>
      <c r="P21" s="107"/>
      <c r="Q21" s="126"/>
      <c r="R21" s="126"/>
      <c r="S21" s="126"/>
      <c r="T21" s="126"/>
      <c r="U21" s="126"/>
      <c r="V21" s="127"/>
      <c r="W21" s="107"/>
      <c r="X21" s="111"/>
      <c r="Y21" s="111"/>
      <c r="Z21" s="111"/>
      <c r="AA21" s="111"/>
      <c r="AB21" s="111"/>
      <c r="AC21" s="112"/>
      <c r="AD21" s="78"/>
      <c r="AE21" s="78"/>
      <c r="AF21" s="78"/>
    </row>
    <row r="22" ht="116.25" customHeight="1">
      <c r="A22" s="121"/>
      <c r="B22" s="121"/>
      <c r="C22" s="122"/>
      <c r="D22" s="123"/>
      <c r="E22" s="123"/>
      <c r="F22" s="124"/>
      <c r="G22" s="124"/>
      <c r="H22" s="110"/>
      <c r="I22" s="107"/>
      <c r="J22" s="125"/>
      <c r="K22" s="109"/>
      <c r="L22" s="108"/>
      <c r="M22" s="108"/>
      <c r="N22" s="108"/>
      <c r="O22" s="110"/>
      <c r="P22" s="107"/>
      <c r="Q22" s="126"/>
      <c r="R22" s="126"/>
      <c r="S22" s="126"/>
      <c r="T22" s="126"/>
      <c r="U22" s="126"/>
      <c r="V22" s="127"/>
      <c r="W22" s="107"/>
      <c r="X22" s="111"/>
      <c r="Y22" s="111"/>
      <c r="Z22" s="111"/>
      <c r="AA22" s="111"/>
      <c r="AB22" s="111"/>
      <c r="AC22" s="112"/>
      <c r="AD22" s="78"/>
      <c r="AE22" s="78"/>
      <c r="AF22" s="78"/>
    </row>
    <row r="23" ht="116.25" customHeight="1">
      <c r="A23" s="121"/>
      <c r="B23" s="121"/>
      <c r="C23" s="122"/>
      <c r="D23" s="123"/>
      <c r="E23" s="123"/>
      <c r="F23" s="124"/>
      <c r="G23" s="124"/>
      <c r="H23" s="110"/>
      <c r="I23" s="107"/>
      <c r="J23" s="125"/>
      <c r="K23" s="109"/>
      <c r="L23" s="108"/>
      <c r="M23" s="108"/>
      <c r="N23" s="108"/>
      <c r="O23" s="110"/>
      <c r="P23" s="107"/>
      <c r="Q23" s="126"/>
      <c r="R23" s="126"/>
      <c r="S23" s="126"/>
      <c r="T23" s="126"/>
      <c r="U23" s="126"/>
      <c r="V23" s="127"/>
      <c r="W23" s="107"/>
      <c r="X23" s="111"/>
      <c r="Y23" s="111"/>
      <c r="Z23" s="111"/>
      <c r="AA23" s="111"/>
      <c r="AB23" s="111"/>
      <c r="AC23" s="112"/>
      <c r="AD23" s="78"/>
      <c r="AE23" s="78"/>
      <c r="AF23" s="78"/>
    </row>
    <row r="24" ht="116.25" customHeight="1">
      <c r="A24" s="121"/>
      <c r="B24" s="121"/>
      <c r="C24" s="122"/>
      <c r="D24" s="123"/>
      <c r="E24" s="123"/>
      <c r="F24" s="124"/>
      <c r="G24" s="124"/>
      <c r="H24" s="110"/>
      <c r="I24" s="107"/>
      <c r="J24" s="125"/>
      <c r="K24" s="109"/>
      <c r="L24" s="108"/>
      <c r="M24" s="108"/>
      <c r="N24" s="108"/>
      <c r="O24" s="110"/>
      <c r="P24" s="107"/>
      <c r="Q24" s="126"/>
      <c r="R24" s="126"/>
      <c r="S24" s="126"/>
      <c r="T24" s="126"/>
      <c r="U24" s="126"/>
      <c r="V24" s="127"/>
      <c r="W24" s="107"/>
      <c r="X24" s="111"/>
      <c r="Y24" s="111"/>
      <c r="Z24" s="111"/>
      <c r="AA24" s="111"/>
      <c r="AB24" s="111"/>
      <c r="AC24" s="112"/>
      <c r="AD24" s="78"/>
      <c r="AE24" s="78"/>
      <c r="AF24" s="78"/>
    </row>
    <row r="25" ht="116.25" customHeight="1">
      <c r="A25" s="121"/>
      <c r="B25" s="121"/>
      <c r="C25" s="122"/>
      <c r="D25" s="123"/>
      <c r="E25" s="123"/>
      <c r="F25" s="124"/>
      <c r="G25" s="124"/>
      <c r="H25" s="110"/>
      <c r="I25" s="107"/>
      <c r="J25" s="125"/>
      <c r="K25" s="109"/>
      <c r="L25" s="108"/>
      <c r="M25" s="108"/>
      <c r="N25" s="108"/>
      <c r="O25" s="110"/>
      <c r="P25" s="107"/>
      <c r="Q25" s="126"/>
      <c r="R25" s="126"/>
      <c r="S25" s="126"/>
      <c r="T25" s="126"/>
      <c r="U25" s="126"/>
      <c r="V25" s="127"/>
      <c r="W25" s="107"/>
      <c r="X25" s="111"/>
      <c r="Y25" s="111"/>
      <c r="Z25" s="111"/>
      <c r="AA25" s="111"/>
      <c r="AB25" s="111"/>
      <c r="AC25" s="112"/>
      <c r="AD25" s="78"/>
      <c r="AE25" s="78"/>
      <c r="AF25" s="78"/>
    </row>
    <row r="26" ht="116.25" customHeight="1">
      <c r="A26" s="121"/>
      <c r="B26" s="121"/>
      <c r="C26" s="122"/>
      <c r="D26" s="123"/>
      <c r="E26" s="123"/>
      <c r="F26" s="124"/>
      <c r="G26" s="124"/>
      <c r="H26" s="110"/>
      <c r="I26" s="107"/>
      <c r="J26" s="125"/>
      <c r="K26" s="109"/>
      <c r="L26" s="108"/>
      <c r="M26" s="108"/>
      <c r="N26" s="108"/>
      <c r="O26" s="110"/>
      <c r="P26" s="107"/>
      <c r="Q26" s="126"/>
      <c r="R26" s="126"/>
      <c r="S26" s="126"/>
      <c r="T26" s="126"/>
      <c r="U26" s="126"/>
      <c r="V26" s="127"/>
      <c r="W26" s="107"/>
      <c r="X26" s="111"/>
      <c r="Y26" s="111"/>
      <c r="Z26" s="111"/>
      <c r="AA26" s="111"/>
      <c r="AB26" s="111"/>
      <c r="AC26" s="112"/>
      <c r="AD26" s="78"/>
      <c r="AE26" s="78"/>
      <c r="AF26" s="78"/>
    </row>
    <row r="27" ht="116.25" customHeight="1">
      <c r="A27" s="121"/>
      <c r="B27" s="121"/>
      <c r="C27" s="122"/>
      <c r="D27" s="123"/>
      <c r="E27" s="123"/>
      <c r="F27" s="124"/>
      <c r="G27" s="124"/>
      <c r="H27" s="110"/>
      <c r="I27" s="107"/>
      <c r="J27" s="125"/>
      <c r="K27" s="109"/>
      <c r="L27" s="108"/>
      <c r="M27" s="108"/>
      <c r="N27" s="108"/>
      <c r="O27" s="110"/>
      <c r="P27" s="107"/>
      <c r="Q27" s="126"/>
      <c r="R27" s="126"/>
      <c r="S27" s="126"/>
      <c r="T27" s="126"/>
      <c r="U27" s="126"/>
      <c r="V27" s="127"/>
      <c r="W27" s="107"/>
      <c r="X27" s="111"/>
      <c r="Y27" s="111"/>
      <c r="Z27" s="111"/>
      <c r="AA27" s="111"/>
      <c r="AB27" s="111"/>
      <c r="AC27" s="112"/>
      <c r="AD27" s="78"/>
      <c r="AE27" s="78"/>
      <c r="AF27" s="78"/>
    </row>
    <row r="28" ht="116.25" customHeight="1">
      <c r="A28" s="121"/>
      <c r="B28" s="121"/>
      <c r="C28" s="122"/>
      <c r="D28" s="123"/>
      <c r="E28" s="123"/>
      <c r="F28" s="124"/>
      <c r="G28" s="124"/>
      <c r="H28" s="110"/>
      <c r="I28" s="107"/>
      <c r="J28" s="125"/>
      <c r="K28" s="109"/>
      <c r="L28" s="108"/>
      <c r="M28" s="108"/>
      <c r="N28" s="108"/>
      <c r="O28" s="110"/>
      <c r="P28" s="107"/>
      <c r="Q28" s="126"/>
      <c r="R28" s="126"/>
      <c r="S28" s="126"/>
      <c r="T28" s="126"/>
      <c r="U28" s="126"/>
      <c r="V28" s="127"/>
      <c r="W28" s="107"/>
      <c r="X28" s="111"/>
      <c r="Y28" s="111"/>
      <c r="Z28" s="111"/>
      <c r="AA28" s="111"/>
      <c r="AB28" s="111"/>
      <c r="AC28" s="112"/>
      <c r="AD28" s="78"/>
      <c r="AE28" s="78"/>
      <c r="AF28" s="78"/>
    </row>
    <row r="29" ht="116.25" customHeight="1">
      <c r="A29" s="121"/>
      <c r="B29" s="121"/>
      <c r="C29" s="122"/>
      <c r="D29" s="123"/>
      <c r="E29" s="123"/>
      <c r="F29" s="124"/>
      <c r="G29" s="124"/>
      <c r="H29" s="110"/>
      <c r="I29" s="107"/>
      <c r="J29" s="125"/>
      <c r="K29" s="109"/>
      <c r="L29" s="108"/>
      <c r="M29" s="108"/>
      <c r="N29" s="108"/>
      <c r="O29" s="110"/>
      <c r="P29" s="107"/>
      <c r="Q29" s="126"/>
      <c r="R29" s="126"/>
      <c r="S29" s="126"/>
      <c r="T29" s="126"/>
      <c r="U29" s="126"/>
      <c r="V29" s="127"/>
      <c r="W29" s="107"/>
      <c r="X29" s="111"/>
      <c r="Y29" s="111"/>
      <c r="Z29" s="111"/>
      <c r="AA29" s="111"/>
      <c r="AB29" s="111"/>
      <c r="AC29" s="112"/>
      <c r="AD29" s="78"/>
      <c r="AE29" s="78"/>
      <c r="AF29" s="78"/>
    </row>
    <row r="30" ht="116.25" customHeight="1">
      <c r="A30" s="121"/>
      <c r="B30" s="121"/>
      <c r="C30" s="122"/>
      <c r="D30" s="123"/>
      <c r="E30" s="123"/>
      <c r="F30" s="124"/>
      <c r="G30" s="124"/>
      <c r="H30" s="110"/>
      <c r="I30" s="107"/>
      <c r="J30" s="125"/>
      <c r="K30" s="109"/>
      <c r="L30" s="108"/>
      <c r="M30" s="108"/>
      <c r="N30" s="108"/>
      <c r="O30" s="110"/>
      <c r="P30" s="107"/>
      <c r="Q30" s="126"/>
      <c r="R30" s="126"/>
      <c r="S30" s="126"/>
      <c r="T30" s="126"/>
      <c r="U30" s="126"/>
      <c r="V30" s="127"/>
      <c r="W30" s="107"/>
      <c r="X30" s="111"/>
      <c r="Y30" s="111"/>
      <c r="Z30" s="111"/>
      <c r="AA30" s="111"/>
      <c r="AB30" s="111"/>
      <c r="AC30" s="112"/>
      <c r="AD30" s="78"/>
      <c r="AE30" s="78"/>
      <c r="AF30" s="78"/>
    </row>
    <row r="31" ht="116.25" customHeight="1">
      <c r="A31" s="121"/>
      <c r="B31" s="121"/>
      <c r="C31" s="122"/>
      <c r="D31" s="123"/>
      <c r="E31" s="123"/>
      <c r="F31" s="124"/>
      <c r="G31" s="124"/>
      <c r="H31" s="110"/>
      <c r="I31" s="107"/>
      <c r="J31" s="125"/>
      <c r="K31" s="109"/>
      <c r="L31" s="108"/>
      <c r="M31" s="108"/>
      <c r="N31" s="108"/>
      <c r="O31" s="110"/>
      <c r="P31" s="107"/>
      <c r="Q31" s="126"/>
      <c r="R31" s="126"/>
      <c r="S31" s="126"/>
      <c r="T31" s="126"/>
      <c r="U31" s="126"/>
      <c r="V31" s="127"/>
      <c r="W31" s="107"/>
      <c r="X31" s="111"/>
      <c r="Y31" s="111"/>
      <c r="Z31" s="111"/>
      <c r="AA31" s="111"/>
      <c r="AB31" s="111"/>
      <c r="AC31" s="112"/>
      <c r="AD31" s="78"/>
      <c r="AE31" s="78"/>
      <c r="AF31" s="78"/>
    </row>
    <row r="32" ht="116.25" customHeight="1">
      <c r="A32" s="121"/>
      <c r="B32" s="121"/>
      <c r="C32" s="122"/>
      <c r="D32" s="123"/>
      <c r="E32" s="123"/>
      <c r="F32" s="124"/>
      <c r="G32" s="124"/>
      <c r="H32" s="110"/>
      <c r="I32" s="107"/>
      <c r="J32" s="125"/>
      <c r="K32" s="109"/>
      <c r="L32" s="108"/>
      <c r="M32" s="108"/>
      <c r="N32" s="108"/>
      <c r="O32" s="110"/>
      <c r="P32" s="107"/>
      <c r="Q32" s="126"/>
      <c r="R32" s="126"/>
      <c r="S32" s="126"/>
      <c r="T32" s="126"/>
      <c r="U32" s="126"/>
      <c r="V32" s="127"/>
      <c r="W32" s="107"/>
      <c r="X32" s="111"/>
      <c r="Y32" s="111"/>
      <c r="Z32" s="111"/>
      <c r="AA32" s="111"/>
      <c r="AB32" s="111"/>
      <c r="AC32" s="112"/>
      <c r="AD32" s="78"/>
      <c r="AE32" s="78"/>
      <c r="AF32" s="78"/>
    </row>
    <row r="33" ht="116.25" customHeight="1">
      <c r="A33" s="121"/>
      <c r="B33" s="121"/>
      <c r="C33" s="122"/>
      <c r="D33" s="123"/>
      <c r="E33" s="123"/>
      <c r="F33" s="124"/>
      <c r="G33" s="124"/>
      <c r="H33" s="110"/>
      <c r="I33" s="107"/>
      <c r="J33" s="125"/>
      <c r="K33" s="109"/>
      <c r="L33" s="108"/>
      <c r="M33" s="108"/>
      <c r="N33" s="108"/>
      <c r="O33" s="110"/>
      <c r="P33" s="107"/>
      <c r="Q33" s="126"/>
      <c r="R33" s="126"/>
      <c r="S33" s="126"/>
      <c r="T33" s="126"/>
      <c r="U33" s="126"/>
      <c r="V33" s="127"/>
      <c r="W33" s="107"/>
      <c r="X33" s="111"/>
      <c r="Y33" s="111"/>
      <c r="Z33" s="111"/>
      <c r="AA33" s="111"/>
      <c r="AB33" s="111"/>
      <c r="AC33" s="112"/>
      <c r="AD33" s="78"/>
      <c r="AE33" s="78"/>
      <c r="AF33" s="78"/>
    </row>
    <row r="34" ht="12.75" customHeight="1">
      <c r="A34" s="82"/>
      <c r="B34" s="82"/>
      <c r="C34" s="82"/>
      <c r="D34" s="82"/>
      <c r="E34" s="82"/>
      <c r="F34" s="82"/>
      <c r="G34" s="82"/>
      <c r="H34" s="78"/>
      <c r="I34" s="78"/>
      <c r="J34" s="78"/>
      <c r="K34" s="78"/>
      <c r="L34" s="79"/>
      <c r="M34" s="78"/>
      <c r="N34" s="78"/>
      <c r="O34" s="79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66"/>
    </row>
    <row r="35" ht="12.75" customHeight="1">
      <c r="A35" s="82"/>
      <c r="B35" s="82"/>
      <c r="C35" s="82"/>
      <c r="D35" s="82"/>
      <c r="E35" s="82"/>
      <c r="F35" s="82"/>
      <c r="G35" s="82"/>
      <c r="H35" s="78"/>
      <c r="I35" s="78"/>
      <c r="J35" s="78"/>
      <c r="K35" s="78"/>
      <c r="L35" s="79"/>
      <c r="M35" s="78"/>
      <c r="N35" s="78"/>
      <c r="O35" s="79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66"/>
    </row>
    <row r="36" ht="12.75" customHeight="1">
      <c r="A36" s="82"/>
      <c r="B36" s="82"/>
      <c r="C36" s="82"/>
      <c r="D36" s="82"/>
      <c r="E36" s="82"/>
      <c r="F36" s="82"/>
      <c r="G36" s="82"/>
      <c r="H36" s="78"/>
      <c r="I36" s="78"/>
      <c r="J36" s="78"/>
      <c r="K36" s="78"/>
      <c r="L36" s="79"/>
      <c r="M36" s="78"/>
      <c r="N36" s="78"/>
      <c r="O36" s="79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66"/>
    </row>
    <row r="37" ht="12.75" customHeight="1">
      <c r="A37" s="82"/>
      <c r="B37" s="82"/>
      <c r="C37" s="82"/>
      <c r="D37" s="82"/>
      <c r="E37" s="82"/>
      <c r="F37" s="82"/>
      <c r="G37" s="82"/>
      <c r="H37" s="78"/>
      <c r="I37" s="78"/>
      <c r="J37" s="78"/>
      <c r="K37" s="78"/>
      <c r="L37" s="79"/>
      <c r="M37" s="78"/>
      <c r="N37" s="78"/>
      <c r="O37" s="79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66"/>
    </row>
    <row r="38" ht="12.75" customHeight="1">
      <c r="A38" s="82"/>
      <c r="B38" s="82"/>
      <c r="C38" s="82"/>
      <c r="D38" s="82"/>
      <c r="E38" s="82"/>
      <c r="F38" s="82"/>
      <c r="G38" s="82"/>
      <c r="H38" s="78"/>
      <c r="I38" s="78"/>
      <c r="J38" s="78"/>
      <c r="K38" s="78"/>
      <c r="L38" s="79"/>
      <c r="M38" s="78"/>
      <c r="N38" s="78"/>
      <c r="O38" s="79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66"/>
    </row>
    <row r="39" ht="12.75" customHeight="1">
      <c r="A39" s="82"/>
      <c r="B39" s="82"/>
      <c r="C39" s="82"/>
      <c r="D39" s="78"/>
      <c r="E39" s="78"/>
      <c r="F39" s="78"/>
      <c r="G39" s="78"/>
      <c r="H39" s="78"/>
      <c r="I39" s="78"/>
      <c r="J39" s="78"/>
      <c r="K39" s="78"/>
      <c r="L39" s="79"/>
      <c r="M39" s="78"/>
      <c r="N39" s="78"/>
      <c r="O39" s="79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66"/>
    </row>
    <row r="40" ht="12.75" customHeight="1">
      <c r="A40" s="82"/>
      <c r="B40" s="82"/>
      <c r="C40" s="82"/>
      <c r="D40" s="78"/>
      <c r="E40" s="78"/>
      <c r="F40" s="78"/>
      <c r="G40" s="78"/>
      <c r="H40" s="78"/>
      <c r="I40" s="78"/>
      <c r="J40" s="78"/>
      <c r="K40" s="78"/>
      <c r="L40" s="79"/>
      <c r="M40" s="78"/>
      <c r="N40" s="78"/>
      <c r="O40" s="79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66"/>
    </row>
    <row r="41" ht="12.75" customHeight="1">
      <c r="A41" s="82"/>
      <c r="B41" s="82"/>
      <c r="C41" s="82"/>
      <c r="D41" s="78"/>
      <c r="E41" s="78"/>
      <c r="F41" s="78"/>
      <c r="G41" s="78"/>
      <c r="H41" s="78"/>
      <c r="I41" s="78"/>
      <c r="J41" s="78"/>
      <c r="K41" s="78"/>
      <c r="L41" s="79"/>
      <c r="M41" s="78"/>
      <c r="N41" s="78"/>
      <c r="O41" s="79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66"/>
    </row>
    <row r="42" ht="12.75" customHeight="1">
      <c r="A42" s="82"/>
      <c r="B42" s="82"/>
      <c r="C42" s="82"/>
      <c r="D42" s="78"/>
      <c r="E42" s="78"/>
      <c r="F42" s="78"/>
      <c r="G42" s="78"/>
      <c r="H42" s="78"/>
      <c r="I42" s="78"/>
      <c r="J42" s="78"/>
      <c r="K42" s="78"/>
      <c r="L42" s="79"/>
      <c r="M42" s="78"/>
      <c r="N42" s="78"/>
      <c r="O42" s="79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66"/>
    </row>
    <row r="43" ht="12.75" customHeight="1">
      <c r="A43" s="82"/>
      <c r="B43" s="82"/>
      <c r="C43" s="82"/>
      <c r="D43" s="78"/>
      <c r="E43" s="78"/>
      <c r="F43" s="78"/>
      <c r="G43" s="78"/>
      <c r="H43" s="78"/>
      <c r="I43" s="78"/>
      <c r="J43" s="78"/>
      <c r="K43" s="78"/>
      <c r="L43" s="79"/>
      <c r="M43" s="78"/>
      <c r="N43" s="78"/>
      <c r="O43" s="79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66"/>
    </row>
    <row r="44" ht="12.75" customHeight="1">
      <c r="A44" s="82"/>
      <c r="B44" s="82"/>
      <c r="C44" s="82"/>
      <c r="D44" s="78"/>
      <c r="E44" s="78"/>
      <c r="F44" s="78"/>
      <c r="G44" s="78"/>
      <c r="H44" s="78"/>
      <c r="I44" s="78"/>
      <c r="J44" s="78"/>
      <c r="K44" s="78"/>
      <c r="L44" s="79"/>
      <c r="M44" s="78"/>
      <c r="N44" s="78"/>
      <c r="O44" s="79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66"/>
    </row>
    <row r="45" ht="12.75" customHeight="1">
      <c r="A45" s="82"/>
      <c r="B45" s="82"/>
      <c r="C45" s="82"/>
      <c r="D45" s="78"/>
      <c r="E45" s="78"/>
      <c r="F45" s="78"/>
      <c r="G45" s="78"/>
      <c r="H45" s="78"/>
      <c r="I45" s="78"/>
      <c r="J45" s="78"/>
      <c r="K45" s="78"/>
      <c r="L45" s="79"/>
      <c r="M45" s="78"/>
      <c r="N45" s="78"/>
      <c r="O45" s="79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66"/>
    </row>
    <row r="46" ht="12.75" customHeight="1">
      <c r="A46" s="82"/>
      <c r="B46" s="82"/>
      <c r="C46" s="82"/>
      <c r="D46" s="78"/>
      <c r="E46" s="78"/>
      <c r="F46" s="78"/>
      <c r="G46" s="78"/>
      <c r="H46" s="78"/>
      <c r="I46" s="78"/>
      <c r="J46" s="78"/>
      <c r="K46" s="78"/>
      <c r="L46" s="79"/>
      <c r="M46" s="78"/>
      <c r="N46" s="78"/>
      <c r="O46" s="79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66"/>
    </row>
    <row r="47" ht="12.75" customHeight="1">
      <c r="A47" s="82"/>
      <c r="B47" s="82"/>
      <c r="C47" s="82"/>
      <c r="D47" s="78"/>
      <c r="E47" s="78"/>
      <c r="F47" s="78"/>
      <c r="G47" s="78"/>
      <c r="H47" s="78"/>
      <c r="I47" s="78"/>
      <c r="J47" s="78"/>
      <c r="K47" s="78"/>
      <c r="L47" s="79"/>
      <c r="M47" s="78"/>
      <c r="N47" s="78"/>
      <c r="O47" s="79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66"/>
    </row>
    <row r="48" ht="12.75" customHeight="1">
      <c r="A48" s="82"/>
      <c r="B48" s="82"/>
      <c r="C48" s="82"/>
      <c r="D48" s="78"/>
      <c r="E48" s="78"/>
      <c r="F48" s="78"/>
      <c r="G48" s="78"/>
      <c r="H48" s="78"/>
      <c r="I48" s="78"/>
      <c r="J48" s="78"/>
      <c r="K48" s="78"/>
      <c r="L48" s="79"/>
      <c r="M48" s="78"/>
      <c r="N48" s="78"/>
      <c r="O48" s="79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66"/>
    </row>
    <row r="49" ht="12.75" customHeight="1">
      <c r="A49" s="82"/>
      <c r="B49" s="82"/>
      <c r="C49" s="82"/>
      <c r="D49" s="78"/>
      <c r="E49" s="78"/>
      <c r="F49" s="78"/>
      <c r="G49" s="78"/>
      <c r="H49" s="78"/>
      <c r="I49" s="78"/>
      <c r="J49" s="78"/>
      <c r="K49" s="78"/>
      <c r="L49" s="79"/>
      <c r="M49" s="78"/>
      <c r="N49" s="78"/>
      <c r="O49" s="79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66"/>
    </row>
    <row r="50" ht="12.75" customHeight="1">
      <c r="A50" s="82"/>
      <c r="B50" s="82"/>
      <c r="C50" s="82"/>
      <c r="D50" s="78"/>
      <c r="E50" s="78"/>
      <c r="F50" s="78"/>
      <c r="G50" s="78"/>
      <c r="H50" s="78"/>
      <c r="I50" s="78"/>
      <c r="J50" s="78"/>
      <c r="K50" s="78"/>
      <c r="L50" s="79"/>
      <c r="M50" s="78"/>
      <c r="N50" s="78"/>
      <c r="O50" s="79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66"/>
    </row>
    <row r="51" ht="12.75" customHeight="1">
      <c r="A51" s="82"/>
      <c r="B51" s="82"/>
      <c r="C51" s="82"/>
      <c r="D51" s="78"/>
      <c r="E51" s="78"/>
      <c r="F51" s="78"/>
      <c r="G51" s="78"/>
      <c r="H51" s="78"/>
      <c r="I51" s="78"/>
      <c r="J51" s="78"/>
      <c r="K51" s="78"/>
      <c r="L51" s="79"/>
      <c r="M51" s="78"/>
      <c r="N51" s="78"/>
      <c r="O51" s="79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66"/>
    </row>
    <row r="52" ht="12.75" customHeight="1">
      <c r="A52" s="82"/>
      <c r="B52" s="82"/>
      <c r="C52" s="82"/>
      <c r="D52" s="78"/>
      <c r="E52" s="78"/>
      <c r="F52" s="78"/>
      <c r="G52" s="78"/>
      <c r="H52" s="78"/>
      <c r="I52" s="78"/>
      <c r="J52" s="78"/>
      <c r="K52" s="78"/>
      <c r="L52" s="79"/>
      <c r="M52" s="78"/>
      <c r="N52" s="78"/>
      <c r="O52" s="79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66"/>
    </row>
    <row r="53" ht="12.75" customHeight="1">
      <c r="A53" s="82"/>
      <c r="B53" s="82"/>
      <c r="C53" s="82"/>
      <c r="D53" s="78"/>
      <c r="E53" s="78"/>
      <c r="F53" s="78"/>
      <c r="G53" s="78"/>
      <c r="H53" s="78"/>
      <c r="I53" s="78"/>
      <c r="J53" s="78"/>
      <c r="K53" s="78"/>
      <c r="L53" s="79"/>
      <c r="M53" s="78"/>
      <c r="N53" s="78"/>
      <c r="O53" s="79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66"/>
    </row>
    <row r="54" ht="12.75" customHeight="1">
      <c r="A54" s="82"/>
      <c r="B54" s="82"/>
      <c r="C54" s="82"/>
      <c r="D54" s="78"/>
      <c r="E54" s="78"/>
      <c r="F54" s="78"/>
      <c r="G54" s="78"/>
      <c r="H54" s="78"/>
      <c r="I54" s="78"/>
      <c r="J54" s="78"/>
      <c r="K54" s="78"/>
      <c r="L54" s="79"/>
      <c r="M54" s="78"/>
      <c r="N54" s="78"/>
      <c r="O54" s="79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66"/>
    </row>
    <row r="55" ht="12.75" customHeight="1">
      <c r="A55" s="82"/>
      <c r="B55" s="82"/>
      <c r="C55" s="82"/>
      <c r="D55" s="78"/>
      <c r="E55" s="78"/>
      <c r="F55" s="78"/>
      <c r="G55" s="78"/>
      <c r="H55" s="78"/>
      <c r="I55" s="78"/>
      <c r="J55" s="78"/>
      <c r="K55" s="78"/>
      <c r="L55" s="79"/>
      <c r="M55" s="78"/>
      <c r="N55" s="78"/>
      <c r="O55" s="79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66"/>
    </row>
    <row r="56" ht="12.75" customHeight="1">
      <c r="A56" s="82"/>
      <c r="B56" s="82"/>
      <c r="C56" s="82"/>
      <c r="D56" s="78"/>
      <c r="E56" s="78"/>
      <c r="F56" s="78"/>
      <c r="G56" s="78"/>
      <c r="H56" s="78"/>
      <c r="I56" s="78"/>
      <c r="J56" s="78"/>
      <c r="K56" s="78"/>
      <c r="L56" s="79"/>
      <c r="M56" s="78"/>
      <c r="N56" s="78"/>
      <c r="O56" s="79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66"/>
    </row>
    <row r="57" ht="12.75" customHeight="1">
      <c r="A57" s="82"/>
      <c r="B57" s="82"/>
      <c r="C57" s="82"/>
      <c r="D57" s="78"/>
      <c r="E57" s="78"/>
      <c r="F57" s="78"/>
      <c r="G57" s="78"/>
      <c r="H57" s="78"/>
      <c r="I57" s="78"/>
      <c r="J57" s="78"/>
      <c r="K57" s="78"/>
      <c r="L57" s="79"/>
      <c r="M57" s="78"/>
      <c r="N57" s="78"/>
      <c r="O57" s="79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66"/>
    </row>
    <row r="58" ht="12.75" customHeight="1">
      <c r="A58" s="82"/>
      <c r="B58" s="82"/>
      <c r="C58" s="82"/>
      <c r="D58" s="78"/>
      <c r="E58" s="78"/>
      <c r="F58" s="78"/>
      <c r="G58" s="78"/>
      <c r="H58" s="78"/>
      <c r="I58" s="78"/>
      <c r="J58" s="78"/>
      <c r="K58" s="78"/>
      <c r="L58" s="79"/>
      <c r="M58" s="78"/>
      <c r="N58" s="78"/>
      <c r="O58" s="79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66"/>
    </row>
    <row r="59" ht="12.75" customHeight="1">
      <c r="A59" s="82"/>
      <c r="B59" s="82"/>
      <c r="C59" s="82"/>
      <c r="D59" s="78"/>
      <c r="E59" s="78"/>
      <c r="F59" s="78"/>
      <c r="G59" s="78"/>
      <c r="H59" s="78"/>
      <c r="I59" s="78"/>
      <c r="J59" s="78"/>
      <c r="K59" s="78"/>
      <c r="L59" s="79"/>
      <c r="M59" s="78"/>
      <c r="N59" s="78"/>
      <c r="O59" s="79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66"/>
    </row>
    <row r="60" ht="12.75" customHeight="1">
      <c r="A60" s="82"/>
      <c r="B60" s="82"/>
      <c r="C60" s="82"/>
      <c r="D60" s="78"/>
      <c r="E60" s="78"/>
      <c r="F60" s="78"/>
      <c r="G60" s="78"/>
      <c r="H60" s="78"/>
      <c r="I60" s="78"/>
      <c r="J60" s="78"/>
      <c r="K60" s="78"/>
      <c r="L60" s="79"/>
      <c r="M60" s="78"/>
      <c r="N60" s="78"/>
      <c r="O60" s="79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66"/>
    </row>
    <row r="61" ht="12.75" customHeight="1">
      <c r="A61" s="82"/>
      <c r="B61" s="82"/>
      <c r="C61" s="82"/>
      <c r="D61" s="78"/>
      <c r="E61" s="78"/>
      <c r="F61" s="78"/>
      <c r="G61" s="78"/>
      <c r="H61" s="78"/>
      <c r="I61" s="78"/>
      <c r="J61" s="78"/>
      <c r="K61" s="78"/>
      <c r="L61" s="79"/>
      <c r="M61" s="78"/>
      <c r="N61" s="78"/>
      <c r="O61" s="79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66"/>
    </row>
    <row r="62" ht="12.75" customHeight="1">
      <c r="A62" s="82"/>
      <c r="B62" s="82"/>
      <c r="C62" s="82"/>
      <c r="D62" s="78"/>
      <c r="E62" s="78"/>
      <c r="F62" s="78"/>
      <c r="G62" s="78"/>
      <c r="H62" s="78"/>
      <c r="I62" s="78"/>
      <c r="J62" s="78"/>
      <c r="K62" s="78"/>
      <c r="L62" s="79"/>
      <c r="M62" s="78"/>
      <c r="N62" s="78"/>
      <c r="O62" s="79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66"/>
    </row>
    <row r="63" ht="12.75" customHeight="1">
      <c r="A63" s="82"/>
      <c r="B63" s="82"/>
      <c r="C63" s="82"/>
      <c r="D63" s="78"/>
      <c r="E63" s="78"/>
      <c r="F63" s="78"/>
      <c r="G63" s="78"/>
      <c r="H63" s="78"/>
      <c r="I63" s="78"/>
      <c r="J63" s="78"/>
      <c r="K63" s="78"/>
      <c r="L63" s="79"/>
      <c r="M63" s="78"/>
      <c r="N63" s="78"/>
      <c r="O63" s="79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66"/>
    </row>
    <row r="64" ht="12.75" customHeight="1">
      <c r="A64" s="82"/>
      <c r="B64" s="82"/>
      <c r="C64" s="82"/>
      <c r="D64" s="78"/>
      <c r="E64" s="78"/>
      <c r="F64" s="78"/>
      <c r="G64" s="78"/>
      <c r="H64" s="78"/>
      <c r="I64" s="78"/>
      <c r="J64" s="78"/>
      <c r="K64" s="78"/>
      <c r="L64" s="79"/>
      <c r="M64" s="78"/>
      <c r="N64" s="78"/>
      <c r="O64" s="79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66"/>
    </row>
    <row r="65" ht="12.75" customHeight="1">
      <c r="A65" s="82"/>
      <c r="B65" s="82"/>
      <c r="C65" s="82"/>
      <c r="D65" s="78"/>
      <c r="E65" s="78"/>
      <c r="F65" s="78"/>
      <c r="G65" s="78"/>
      <c r="H65" s="78"/>
      <c r="I65" s="78"/>
      <c r="J65" s="78"/>
      <c r="K65" s="78"/>
      <c r="L65" s="79"/>
      <c r="M65" s="78"/>
      <c r="N65" s="78"/>
      <c r="O65" s="79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66"/>
    </row>
    <row r="66" ht="12.75" customHeight="1">
      <c r="A66" s="82"/>
      <c r="B66" s="82"/>
      <c r="C66" s="82"/>
      <c r="D66" s="78"/>
      <c r="E66" s="78"/>
      <c r="F66" s="78"/>
      <c r="G66" s="78"/>
      <c r="H66" s="78"/>
      <c r="I66" s="78"/>
      <c r="J66" s="78"/>
      <c r="K66" s="78"/>
      <c r="L66" s="79"/>
      <c r="M66" s="78"/>
      <c r="N66" s="78"/>
      <c r="O66" s="79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66"/>
    </row>
    <row r="67" ht="12.75" customHeight="1">
      <c r="A67" s="82"/>
      <c r="B67" s="82"/>
      <c r="C67" s="82"/>
      <c r="D67" s="78"/>
      <c r="E67" s="78"/>
      <c r="F67" s="78"/>
      <c r="G67" s="78"/>
      <c r="H67" s="78"/>
      <c r="I67" s="78"/>
      <c r="J67" s="78"/>
      <c r="K67" s="78"/>
      <c r="L67" s="79"/>
      <c r="M67" s="78"/>
      <c r="N67" s="78"/>
      <c r="O67" s="79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66"/>
    </row>
    <row r="68" ht="12.75" customHeight="1">
      <c r="A68" s="82"/>
      <c r="B68" s="82"/>
      <c r="C68" s="82"/>
      <c r="D68" s="78"/>
      <c r="E68" s="78"/>
      <c r="F68" s="78"/>
      <c r="G68" s="78"/>
      <c r="H68" s="78"/>
      <c r="I68" s="78"/>
      <c r="J68" s="78"/>
      <c r="K68" s="78"/>
      <c r="L68" s="79"/>
      <c r="M68" s="78"/>
      <c r="N68" s="78"/>
      <c r="O68" s="79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66"/>
    </row>
    <row r="69" ht="12.75" customHeight="1">
      <c r="A69" s="82"/>
      <c r="B69" s="82"/>
      <c r="C69" s="82"/>
      <c r="D69" s="78"/>
      <c r="E69" s="78"/>
      <c r="F69" s="78"/>
      <c r="G69" s="78"/>
      <c r="H69" s="78"/>
      <c r="I69" s="78"/>
      <c r="J69" s="78"/>
      <c r="K69" s="78"/>
      <c r="L69" s="79"/>
      <c r="M69" s="78"/>
      <c r="N69" s="78"/>
      <c r="O69" s="79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66"/>
    </row>
    <row r="70" ht="12.75" customHeight="1">
      <c r="A70" s="82"/>
      <c r="B70" s="82"/>
      <c r="C70" s="82"/>
      <c r="D70" s="78"/>
      <c r="E70" s="78"/>
      <c r="F70" s="78"/>
      <c r="G70" s="78"/>
      <c r="H70" s="78"/>
      <c r="I70" s="78"/>
      <c r="J70" s="78"/>
      <c r="K70" s="78"/>
      <c r="L70" s="79"/>
      <c r="M70" s="78"/>
      <c r="N70" s="78"/>
      <c r="O70" s="79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66"/>
    </row>
    <row r="71" ht="12.75" customHeight="1">
      <c r="A71" s="82"/>
      <c r="B71" s="82"/>
      <c r="C71" s="82"/>
      <c r="D71" s="78"/>
      <c r="E71" s="78"/>
      <c r="F71" s="78"/>
      <c r="G71" s="78"/>
      <c r="H71" s="78"/>
      <c r="I71" s="78"/>
      <c r="J71" s="78"/>
      <c r="K71" s="78"/>
      <c r="L71" s="79"/>
      <c r="M71" s="78"/>
      <c r="N71" s="78"/>
      <c r="O71" s="79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66"/>
    </row>
    <row r="72" ht="12.75" customHeight="1">
      <c r="A72" s="82"/>
      <c r="B72" s="82"/>
      <c r="C72" s="82"/>
      <c r="D72" s="78"/>
      <c r="E72" s="78"/>
      <c r="F72" s="78"/>
      <c r="G72" s="78"/>
      <c r="H72" s="78"/>
      <c r="I72" s="78"/>
      <c r="J72" s="78"/>
      <c r="K72" s="78"/>
      <c r="L72" s="79"/>
      <c r="M72" s="78"/>
      <c r="N72" s="78"/>
      <c r="O72" s="79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66"/>
    </row>
    <row r="73" ht="12.75" customHeight="1">
      <c r="A73" s="82"/>
      <c r="B73" s="82"/>
      <c r="C73" s="82"/>
      <c r="D73" s="78"/>
      <c r="E73" s="78"/>
      <c r="F73" s="78"/>
      <c r="G73" s="78"/>
      <c r="H73" s="78"/>
      <c r="I73" s="78"/>
      <c r="J73" s="78"/>
      <c r="K73" s="78"/>
      <c r="L73" s="79"/>
      <c r="M73" s="78"/>
      <c r="N73" s="78"/>
      <c r="O73" s="79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66"/>
    </row>
    <row r="74" ht="12.75" customHeight="1">
      <c r="A74" s="82"/>
      <c r="B74" s="82"/>
      <c r="C74" s="82"/>
      <c r="D74" s="78"/>
      <c r="E74" s="78"/>
      <c r="F74" s="78"/>
      <c r="G74" s="78"/>
      <c r="H74" s="78"/>
      <c r="I74" s="78"/>
      <c r="J74" s="78"/>
      <c r="K74" s="78"/>
      <c r="L74" s="79"/>
      <c r="M74" s="78"/>
      <c r="N74" s="78"/>
      <c r="O74" s="79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66"/>
    </row>
    <row r="75" ht="12.75" customHeight="1">
      <c r="A75" s="82"/>
      <c r="B75" s="82"/>
      <c r="C75" s="82"/>
      <c r="D75" s="78"/>
      <c r="E75" s="78"/>
      <c r="F75" s="78"/>
      <c r="G75" s="78"/>
      <c r="H75" s="78"/>
      <c r="I75" s="78"/>
      <c r="J75" s="78"/>
      <c r="K75" s="78"/>
      <c r="L75" s="79"/>
      <c r="M75" s="78"/>
      <c r="N75" s="78"/>
      <c r="O75" s="79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66"/>
    </row>
    <row r="76" ht="12.75" customHeight="1">
      <c r="A76" s="82"/>
      <c r="B76" s="82"/>
      <c r="C76" s="82"/>
      <c r="D76" s="78"/>
      <c r="E76" s="78"/>
      <c r="F76" s="78"/>
      <c r="G76" s="78"/>
      <c r="H76" s="78"/>
      <c r="I76" s="78"/>
      <c r="J76" s="78"/>
      <c r="K76" s="78"/>
      <c r="L76" s="79"/>
      <c r="M76" s="78"/>
      <c r="N76" s="78"/>
      <c r="O76" s="79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66"/>
    </row>
    <row r="77" ht="12.75" customHeight="1">
      <c r="A77" s="82"/>
      <c r="B77" s="82"/>
      <c r="C77" s="82"/>
      <c r="D77" s="78"/>
      <c r="E77" s="78"/>
      <c r="F77" s="78"/>
      <c r="G77" s="78"/>
      <c r="H77" s="78"/>
      <c r="I77" s="78"/>
      <c r="J77" s="78"/>
      <c r="K77" s="78"/>
      <c r="L77" s="79"/>
      <c r="M77" s="78"/>
      <c r="N77" s="78"/>
      <c r="O77" s="79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66"/>
    </row>
    <row r="78" ht="12.75" customHeight="1">
      <c r="A78" s="82"/>
      <c r="B78" s="82"/>
      <c r="C78" s="82"/>
      <c r="D78" s="78"/>
      <c r="E78" s="78"/>
      <c r="F78" s="78"/>
      <c r="G78" s="78"/>
      <c r="H78" s="78"/>
      <c r="I78" s="78"/>
      <c r="J78" s="78"/>
      <c r="K78" s="78"/>
      <c r="L78" s="79"/>
      <c r="M78" s="78"/>
      <c r="N78" s="78"/>
      <c r="O78" s="79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66"/>
    </row>
    <row r="79" ht="12.75" customHeight="1">
      <c r="A79" s="82"/>
      <c r="B79" s="82"/>
      <c r="C79" s="82"/>
      <c r="D79" s="78"/>
      <c r="E79" s="78"/>
      <c r="F79" s="78"/>
      <c r="G79" s="78"/>
      <c r="H79" s="78"/>
      <c r="I79" s="78"/>
      <c r="J79" s="78"/>
      <c r="K79" s="78"/>
      <c r="L79" s="79"/>
      <c r="M79" s="78"/>
      <c r="N79" s="78"/>
      <c r="O79" s="79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66"/>
    </row>
    <row r="80" ht="12.75" customHeight="1">
      <c r="A80" s="82"/>
      <c r="B80" s="82"/>
      <c r="C80" s="82"/>
      <c r="D80" s="78"/>
      <c r="E80" s="78"/>
      <c r="F80" s="78"/>
      <c r="G80" s="78"/>
      <c r="H80" s="78"/>
      <c r="I80" s="78"/>
      <c r="J80" s="78"/>
      <c r="K80" s="78"/>
      <c r="L80" s="79"/>
      <c r="M80" s="78"/>
      <c r="N80" s="78"/>
      <c r="O80" s="79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66"/>
    </row>
    <row r="81" ht="12.75" customHeight="1">
      <c r="A81" s="82"/>
      <c r="B81" s="82"/>
      <c r="C81" s="82"/>
      <c r="D81" s="78"/>
      <c r="E81" s="78"/>
      <c r="F81" s="78"/>
      <c r="G81" s="78"/>
      <c r="H81" s="78"/>
      <c r="I81" s="78"/>
      <c r="J81" s="78"/>
      <c r="K81" s="78"/>
      <c r="L81" s="79"/>
      <c r="M81" s="78"/>
      <c r="N81" s="78"/>
      <c r="O81" s="79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66"/>
    </row>
    <row r="82" ht="12.75" customHeight="1">
      <c r="A82" s="82"/>
      <c r="B82" s="82"/>
      <c r="C82" s="82"/>
      <c r="D82" s="78"/>
      <c r="E82" s="78"/>
      <c r="F82" s="78"/>
      <c r="G82" s="78"/>
      <c r="H82" s="78"/>
      <c r="I82" s="78"/>
      <c r="J82" s="78"/>
      <c r="K82" s="78"/>
      <c r="L82" s="79"/>
      <c r="M82" s="78"/>
      <c r="N82" s="78"/>
      <c r="O82" s="79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66"/>
    </row>
    <row r="83" ht="12.75" customHeight="1">
      <c r="A83" s="82"/>
      <c r="B83" s="82"/>
      <c r="C83" s="82"/>
      <c r="D83" s="78"/>
      <c r="E83" s="78"/>
      <c r="F83" s="78"/>
      <c r="G83" s="78"/>
      <c r="H83" s="78"/>
      <c r="I83" s="78"/>
      <c r="J83" s="78"/>
      <c r="K83" s="78"/>
      <c r="L83" s="79"/>
      <c r="M83" s="78"/>
      <c r="N83" s="78"/>
      <c r="O83" s="79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66"/>
    </row>
    <row r="84" ht="12.75" customHeight="1">
      <c r="A84" s="82"/>
      <c r="B84" s="82"/>
      <c r="C84" s="82"/>
      <c r="D84" s="78"/>
      <c r="E84" s="78"/>
      <c r="F84" s="78"/>
      <c r="G84" s="78"/>
      <c r="H84" s="78"/>
      <c r="I84" s="78"/>
      <c r="J84" s="78"/>
      <c r="K84" s="78"/>
      <c r="L84" s="79"/>
      <c r="M84" s="78"/>
      <c r="N84" s="78"/>
      <c r="O84" s="79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66"/>
    </row>
    <row r="85" ht="12.75" customHeight="1">
      <c r="A85" s="82"/>
      <c r="B85" s="82"/>
      <c r="C85" s="82"/>
      <c r="D85" s="78"/>
      <c r="E85" s="78"/>
      <c r="F85" s="78"/>
      <c r="G85" s="78"/>
      <c r="H85" s="78"/>
      <c r="I85" s="78"/>
      <c r="J85" s="78"/>
      <c r="K85" s="78"/>
      <c r="L85" s="79"/>
      <c r="M85" s="78"/>
      <c r="N85" s="78"/>
      <c r="O85" s="79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66"/>
    </row>
    <row r="86" ht="12.75" customHeight="1">
      <c r="A86" s="82"/>
      <c r="B86" s="82"/>
      <c r="C86" s="82"/>
      <c r="D86" s="78"/>
      <c r="E86" s="78"/>
      <c r="F86" s="78"/>
      <c r="G86" s="78"/>
      <c r="H86" s="78"/>
      <c r="I86" s="78"/>
      <c r="J86" s="78"/>
      <c r="K86" s="78"/>
      <c r="L86" s="79"/>
      <c r="M86" s="78"/>
      <c r="N86" s="78"/>
      <c r="O86" s="79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66"/>
    </row>
    <row r="87" ht="12.75" customHeight="1">
      <c r="A87" s="82"/>
      <c r="B87" s="82"/>
      <c r="C87" s="82"/>
      <c r="D87" s="78"/>
      <c r="E87" s="78"/>
      <c r="F87" s="78"/>
      <c r="G87" s="78"/>
      <c r="H87" s="78"/>
      <c r="I87" s="78"/>
      <c r="J87" s="78"/>
      <c r="K87" s="78"/>
      <c r="L87" s="79"/>
      <c r="M87" s="78"/>
      <c r="N87" s="78"/>
      <c r="O87" s="79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66"/>
    </row>
    <row r="88" ht="12.75" customHeight="1">
      <c r="A88" s="82"/>
      <c r="B88" s="82"/>
      <c r="C88" s="82"/>
      <c r="D88" s="78"/>
      <c r="E88" s="78"/>
      <c r="F88" s="78"/>
      <c r="G88" s="78"/>
      <c r="H88" s="78"/>
      <c r="I88" s="78"/>
      <c r="J88" s="78"/>
      <c r="K88" s="78"/>
      <c r="L88" s="79"/>
      <c r="M88" s="78"/>
      <c r="N88" s="78"/>
      <c r="O88" s="79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66"/>
    </row>
    <row r="89" ht="12.75" customHeight="1">
      <c r="A89" s="82"/>
      <c r="B89" s="82"/>
      <c r="C89" s="82"/>
      <c r="D89" s="78"/>
      <c r="E89" s="78"/>
      <c r="F89" s="78"/>
      <c r="G89" s="78"/>
      <c r="H89" s="78"/>
      <c r="I89" s="78"/>
      <c r="J89" s="78"/>
      <c r="K89" s="78"/>
      <c r="L89" s="79"/>
      <c r="M89" s="78"/>
      <c r="N89" s="78"/>
      <c r="O89" s="79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66"/>
    </row>
    <row r="90" ht="12.75" customHeight="1">
      <c r="A90" s="82"/>
      <c r="B90" s="82"/>
      <c r="C90" s="82"/>
      <c r="D90" s="78"/>
      <c r="E90" s="78"/>
      <c r="F90" s="78"/>
      <c r="G90" s="78"/>
      <c r="H90" s="78"/>
      <c r="I90" s="78"/>
      <c r="J90" s="78"/>
      <c r="K90" s="78"/>
      <c r="L90" s="79"/>
      <c r="M90" s="78"/>
      <c r="N90" s="78"/>
      <c r="O90" s="79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66"/>
    </row>
    <row r="91" ht="12.75" customHeight="1">
      <c r="A91" s="82"/>
      <c r="B91" s="82"/>
      <c r="C91" s="82"/>
      <c r="D91" s="78"/>
      <c r="E91" s="78"/>
      <c r="F91" s="78"/>
      <c r="G91" s="78"/>
      <c r="H91" s="78"/>
      <c r="I91" s="78"/>
      <c r="J91" s="78"/>
      <c r="K91" s="78"/>
      <c r="L91" s="79"/>
      <c r="M91" s="78"/>
      <c r="N91" s="78"/>
      <c r="O91" s="79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66"/>
    </row>
    <row r="92" ht="12.75" customHeight="1">
      <c r="A92" s="82"/>
      <c r="B92" s="82"/>
      <c r="C92" s="82"/>
      <c r="D92" s="78"/>
      <c r="E92" s="78"/>
      <c r="F92" s="78"/>
      <c r="G92" s="78"/>
      <c r="H92" s="78"/>
      <c r="I92" s="78"/>
      <c r="J92" s="78"/>
      <c r="K92" s="78"/>
      <c r="L92" s="79"/>
      <c r="M92" s="78"/>
      <c r="N92" s="78"/>
      <c r="O92" s="79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66"/>
    </row>
    <row r="93" ht="12.75" customHeight="1">
      <c r="A93" s="82"/>
      <c r="B93" s="82"/>
      <c r="C93" s="82"/>
      <c r="D93" s="78"/>
      <c r="E93" s="78"/>
      <c r="F93" s="78"/>
      <c r="G93" s="78"/>
      <c r="H93" s="78"/>
      <c r="I93" s="78"/>
      <c r="J93" s="78"/>
      <c r="K93" s="78"/>
      <c r="L93" s="79"/>
      <c r="M93" s="78"/>
      <c r="N93" s="78"/>
      <c r="O93" s="79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66"/>
    </row>
    <row r="94" ht="12.75" customHeight="1">
      <c r="A94" s="82"/>
      <c r="B94" s="82"/>
      <c r="C94" s="82"/>
      <c r="D94" s="78"/>
      <c r="E94" s="78"/>
      <c r="F94" s="78"/>
      <c r="G94" s="78"/>
      <c r="H94" s="78"/>
      <c r="I94" s="78"/>
      <c r="J94" s="78"/>
      <c r="K94" s="78"/>
      <c r="L94" s="79"/>
      <c r="M94" s="78"/>
      <c r="N94" s="78"/>
      <c r="O94" s="79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66"/>
    </row>
    <row r="95" ht="12.75" customHeight="1">
      <c r="A95" s="82"/>
      <c r="B95" s="82"/>
      <c r="C95" s="82"/>
      <c r="D95" s="78"/>
      <c r="E95" s="78"/>
      <c r="F95" s="78"/>
      <c r="G95" s="78"/>
      <c r="H95" s="78"/>
      <c r="I95" s="78"/>
      <c r="J95" s="78"/>
      <c r="K95" s="78"/>
      <c r="L95" s="79"/>
      <c r="M95" s="78"/>
      <c r="N95" s="78"/>
      <c r="O95" s="79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66"/>
    </row>
    <row r="96" ht="12.75" customHeight="1">
      <c r="A96" s="82"/>
      <c r="B96" s="82"/>
      <c r="C96" s="82"/>
      <c r="D96" s="78"/>
      <c r="E96" s="78"/>
      <c r="F96" s="78"/>
      <c r="G96" s="78"/>
      <c r="H96" s="78"/>
      <c r="I96" s="78"/>
      <c r="J96" s="78"/>
      <c r="K96" s="78"/>
      <c r="L96" s="79"/>
      <c r="M96" s="78"/>
      <c r="N96" s="78"/>
      <c r="O96" s="79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66"/>
    </row>
    <row r="97" ht="12.75" customHeight="1">
      <c r="A97" s="82"/>
      <c r="B97" s="82"/>
      <c r="C97" s="82"/>
      <c r="D97" s="78"/>
      <c r="E97" s="78"/>
      <c r="F97" s="78"/>
      <c r="G97" s="78"/>
      <c r="H97" s="78"/>
      <c r="I97" s="78"/>
      <c r="J97" s="78"/>
      <c r="K97" s="78"/>
      <c r="L97" s="79"/>
      <c r="M97" s="78"/>
      <c r="N97" s="78"/>
      <c r="O97" s="79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66"/>
    </row>
    <row r="98" ht="12.75" customHeight="1">
      <c r="A98" s="82"/>
      <c r="B98" s="82"/>
      <c r="C98" s="82"/>
      <c r="D98" s="78"/>
      <c r="E98" s="78"/>
      <c r="F98" s="78"/>
      <c r="G98" s="78"/>
      <c r="H98" s="78"/>
      <c r="I98" s="78"/>
      <c r="J98" s="78"/>
      <c r="K98" s="78"/>
      <c r="L98" s="79"/>
      <c r="M98" s="78"/>
      <c r="N98" s="78"/>
      <c r="O98" s="79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66"/>
    </row>
    <row r="99" ht="12.75" customHeight="1">
      <c r="A99" s="82"/>
      <c r="B99" s="82"/>
      <c r="C99" s="82"/>
      <c r="D99" s="78"/>
      <c r="E99" s="78"/>
      <c r="F99" s="78"/>
      <c r="G99" s="78"/>
      <c r="H99" s="78"/>
      <c r="I99" s="78"/>
      <c r="J99" s="78"/>
      <c r="K99" s="78"/>
      <c r="L99" s="79"/>
      <c r="M99" s="78"/>
      <c r="N99" s="78"/>
      <c r="O99" s="79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66"/>
    </row>
    <row r="100" ht="12.75" customHeight="1">
      <c r="A100" s="82"/>
      <c r="B100" s="82"/>
      <c r="C100" s="82"/>
      <c r="D100" s="78"/>
      <c r="E100" s="78"/>
      <c r="F100" s="78"/>
      <c r="G100" s="78"/>
      <c r="H100" s="78"/>
      <c r="I100" s="78"/>
      <c r="J100" s="78"/>
      <c r="K100" s="78"/>
      <c r="L100" s="79"/>
      <c r="M100" s="78"/>
      <c r="N100" s="78"/>
      <c r="O100" s="79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66"/>
    </row>
    <row r="101" ht="12.75" customHeight="1">
      <c r="A101" s="82"/>
      <c r="B101" s="82"/>
      <c r="C101" s="82"/>
      <c r="D101" s="78"/>
      <c r="E101" s="78"/>
      <c r="F101" s="78"/>
      <c r="G101" s="78"/>
      <c r="H101" s="78"/>
      <c r="I101" s="78"/>
      <c r="J101" s="78"/>
      <c r="K101" s="78"/>
      <c r="L101" s="79"/>
      <c r="M101" s="78"/>
      <c r="N101" s="78"/>
      <c r="O101" s="79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66"/>
    </row>
    <row r="102" ht="12.75" customHeight="1">
      <c r="A102" s="82"/>
      <c r="B102" s="82"/>
      <c r="C102" s="82"/>
      <c r="D102" s="78"/>
      <c r="E102" s="78"/>
      <c r="F102" s="78"/>
      <c r="G102" s="78"/>
      <c r="H102" s="78"/>
      <c r="I102" s="78"/>
      <c r="J102" s="78"/>
      <c r="K102" s="78"/>
      <c r="L102" s="79"/>
      <c r="M102" s="78"/>
      <c r="N102" s="78"/>
      <c r="O102" s="79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66"/>
    </row>
    <row r="103" ht="12.75" customHeight="1">
      <c r="A103" s="82"/>
      <c r="B103" s="82"/>
      <c r="C103" s="82"/>
      <c r="D103" s="78"/>
      <c r="E103" s="78"/>
      <c r="F103" s="78"/>
      <c r="G103" s="78"/>
      <c r="H103" s="78"/>
      <c r="I103" s="78"/>
      <c r="J103" s="78"/>
      <c r="K103" s="78"/>
      <c r="L103" s="79"/>
      <c r="M103" s="78"/>
      <c r="N103" s="78"/>
      <c r="O103" s="79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66"/>
    </row>
    <row r="104" ht="12.75" customHeight="1">
      <c r="A104" s="82"/>
      <c r="B104" s="82"/>
      <c r="C104" s="82"/>
      <c r="D104" s="78"/>
      <c r="E104" s="78"/>
      <c r="F104" s="78"/>
      <c r="G104" s="78"/>
      <c r="H104" s="78"/>
      <c r="I104" s="78"/>
      <c r="J104" s="78"/>
      <c r="K104" s="78"/>
      <c r="L104" s="79"/>
      <c r="M104" s="78"/>
      <c r="N104" s="78"/>
      <c r="O104" s="79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66"/>
    </row>
    <row r="105" ht="12.75" customHeight="1">
      <c r="A105" s="82"/>
      <c r="B105" s="82"/>
      <c r="C105" s="82"/>
      <c r="D105" s="78"/>
      <c r="E105" s="78"/>
      <c r="F105" s="78"/>
      <c r="G105" s="78"/>
      <c r="H105" s="78"/>
      <c r="I105" s="78"/>
      <c r="J105" s="78"/>
      <c r="K105" s="78"/>
      <c r="L105" s="79"/>
      <c r="M105" s="78"/>
      <c r="N105" s="78"/>
      <c r="O105" s="79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66"/>
    </row>
    <row r="106" ht="12.75" customHeight="1">
      <c r="A106" s="82"/>
      <c r="B106" s="82"/>
      <c r="C106" s="82"/>
      <c r="D106" s="78"/>
      <c r="E106" s="78"/>
      <c r="F106" s="78"/>
      <c r="G106" s="78"/>
      <c r="H106" s="78"/>
      <c r="I106" s="78"/>
      <c r="J106" s="78"/>
      <c r="K106" s="78"/>
      <c r="L106" s="79"/>
      <c r="M106" s="78"/>
      <c r="N106" s="78"/>
      <c r="O106" s="79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66"/>
    </row>
    <row r="107" ht="12.75" customHeight="1">
      <c r="A107" s="82"/>
      <c r="B107" s="82"/>
      <c r="C107" s="82"/>
      <c r="D107" s="78"/>
      <c r="E107" s="78"/>
      <c r="F107" s="78"/>
      <c r="G107" s="78"/>
      <c r="H107" s="78"/>
      <c r="I107" s="78"/>
      <c r="J107" s="78"/>
      <c r="K107" s="78"/>
      <c r="L107" s="79"/>
      <c r="M107" s="78"/>
      <c r="N107" s="78"/>
      <c r="O107" s="79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66"/>
    </row>
    <row r="108" ht="12.75" customHeight="1">
      <c r="A108" s="82"/>
      <c r="B108" s="82"/>
      <c r="C108" s="82"/>
      <c r="D108" s="78"/>
      <c r="E108" s="78"/>
      <c r="F108" s="78"/>
      <c r="G108" s="78"/>
      <c r="H108" s="78"/>
      <c r="I108" s="78"/>
      <c r="J108" s="78"/>
      <c r="K108" s="78"/>
      <c r="L108" s="79"/>
      <c r="M108" s="78"/>
      <c r="N108" s="78"/>
      <c r="O108" s="79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66"/>
    </row>
    <row r="109" ht="12.75" customHeight="1">
      <c r="A109" s="82"/>
      <c r="B109" s="82"/>
      <c r="C109" s="82"/>
      <c r="D109" s="78"/>
      <c r="E109" s="78"/>
      <c r="F109" s="78"/>
      <c r="G109" s="78"/>
      <c r="H109" s="78"/>
      <c r="I109" s="78"/>
      <c r="J109" s="78"/>
      <c r="K109" s="78"/>
      <c r="L109" s="79"/>
      <c r="M109" s="78"/>
      <c r="N109" s="78"/>
      <c r="O109" s="79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66"/>
    </row>
    <row r="110" ht="12.75" customHeight="1">
      <c r="A110" s="82"/>
      <c r="B110" s="82"/>
      <c r="C110" s="82"/>
      <c r="D110" s="78"/>
      <c r="E110" s="78"/>
      <c r="F110" s="78"/>
      <c r="G110" s="78"/>
      <c r="H110" s="78"/>
      <c r="I110" s="78"/>
      <c r="J110" s="78"/>
      <c r="K110" s="78"/>
      <c r="L110" s="79"/>
      <c r="M110" s="78"/>
      <c r="N110" s="78"/>
      <c r="O110" s="79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66"/>
    </row>
    <row r="111" ht="12.75" customHeight="1">
      <c r="A111" s="82"/>
      <c r="B111" s="82"/>
      <c r="C111" s="82"/>
      <c r="D111" s="78"/>
      <c r="E111" s="78"/>
      <c r="F111" s="78"/>
      <c r="G111" s="78"/>
      <c r="H111" s="78"/>
      <c r="I111" s="78"/>
      <c r="J111" s="78"/>
      <c r="K111" s="78"/>
      <c r="L111" s="79"/>
      <c r="M111" s="78"/>
      <c r="N111" s="78"/>
      <c r="O111" s="79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66"/>
    </row>
    <row r="112" ht="12.75" customHeight="1">
      <c r="A112" s="82"/>
      <c r="B112" s="82"/>
      <c r="C112" s="82"/>
      <c r="D112" s="78"/>
      <c r="E112" s="78"/>
      <c r="F112" s="78"/>
      <c r="G112" s="78"/>
      <c r="H112" s="78"/>
      <c r="I112" s="78"/>
      <c r="J112" s="78"/>
      <c r="K112" s="78"/>
      <c r="L112" s="79"/>
      <c r="M112" s="78"/>
      <c r="N112" s="78"/>
      <c r="O112" s="79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66"/>
    </row>
    <row r="113" ht="12.75" customHeight="1">
      <c r="A113" s="82"/>
      <c r="B113" s="82"/>
      <c r="C113" s="82"/>
      <c r="D113" s="78"/>
      <c r="E113" s="78"/>
      <c r="F113" s="78"/>
      <c r="G113" s="78"/>
      <c r="H113" s="78"/>
      <c r="I113" s="78"/>
      <c r="J113" s="78"/>
      <c r="K113" s="78"/>
      <c r="L113" s="79"/>
      <c r="M113" s="78"/>
      <c r="N113" s="78"/>
      <c r="O113" s="79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66"/>
    </row>
    <row r="114" ht="12.75" customHeight="1">
      <c r="A114" s="82"/>
      <c r="B114" s="82"/>
      <c r="C114" s="82"/>
      <c r="D114" s="78"/>
      <c r="E114" s="78"/>
      <c r="F114" s="78"/>
      <c r="G114" s="78"/>
      <c r="H114" s="78"/>
      <c r="I114" s="78"/>
      <c r="J114" s="78"/>
      <c r="K114" s="78"/>
      <c r="L114" s="79"/>
      <c r="M114" s="78"/>
      <c r="N114" s="78"/>
      <c r="O114" s="79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66"/>
    </row>
    <row r="115" ht="12.75" customHeight="1">
      <c r="A115" s="82"/>
      <c r="B115" s="82"/>
      <c r="C115" s="82"/>
      <c r="D115" s="78"/>
      <c r="E115" s="78"/>
      <c r="F115" s="78"/>
      <c r="G115" s="78"/>
      <c r="H115" s="78"/>
      <c r="I115" s="78"/>
      <c r="J115" s="78"/>
      <c r="K115" s="78"/>
      <c r="L115" s="79"/>
      <c r="M115" s="78"/>
      <c r="N115" s="78"/>
      <c r="O115" s="79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66"/>
    </row>
    <row r="116" ht="12.75" customHeight="1">
      <c r="A116" s="82"/>
      <c r="B116" s="82"/>
      <c r="C116" s="82"/>
      <c r="D116" s="78"/>
      <c r="E116" s="78"/>
      <c r="F116" s="78"/>
      <c r="G116" s="78"/>
      <c r="H116" s="78"/>
      <c r="I116" s="78"/>
      <c r="J116" s="78"/>
      <c r="K116" s="78"/>
      <c r="L116" s="79"/>
      <c r="M116" s="78"/>
      <c r="N116" s="78"/>
      <c r="O116" s="79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66"/>
    </row>
    <row r="117" ht="12.75" customHeight="1">
      <c r="A117" s="82"/>
      <c r="B117" s="82"/>
      <c r="C117" s="82"/>
      <c r="D117" s="78"/>
      <c r="E117" s="78"/>
      <c r="F117" s="78"/>
      <c r="G117" s="78"/>
      <c r="H117" s="78"/>
      <c r="I117" s="78"/>
      <c r="J117" s="78"/>
      <c r="K117" s="78"/>
      <c r="L117" s="79"/>
      <c r="M117" s="78"/>
      <c r="N117" s="78"/>
      <c r="O117" s="79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66"/>
    </row>
    <row r="118" ht="12.75" customHeight="1">
      <c r="A118" s="82"/>
      <c r="B118" s="82"/>
      <c r="C118" s="82"/>
      <c r="D118" s="78"/>
      <c r="E118" s="78"/>
      <c r="F118" s="78"/>
      <c r="G118" s="78"/>
      <c r="H118" s="78"/>
      <c r="I118" s="78"/>
      <c r="J118" s="78"/>
      <c r="K118" s="78"/>
      <c r="L118" s="79"/>
      <c r="M118" s="78"/>
      <c r="N118" s="78"/>
      <c r="O118" s="79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66"/>
    </row>
    <row r="119" ht="12.75" customHeight="1">
      <c r="A119" s="82"/>
      <c r="B119" s="82"/>
      <c r="C119" s="82"/>
      <c r="D119" s="78"/>
      <c r="E119" s="78"/>
      <c r="F119" s="78"/>
      <c r="G119" s="78"/>
      <c r="H119" s="78"/>
      <c r="I119" s="78"/>
      <c r="J119" s="78"/>
      <c r="K119" s="78"/>
      <c r="L119" s="79"/>
      <c r="M119" s="78"/>
      <c r="N119" s="78"/>
      <c r="O119" s="79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66"/>
    </row>
    <row r="120" ht="12.75" customHeight="1">
      <c r="A120" s="82"/>
      <c r="B120" s="82"/>
      <c r="C120" s="82"/>
      <c r="D120" s="78"/>
      <c r="E120" s="78"/>
      <c r="F120" s="78"/>
      <c r="G120" s="78"/>
      <c r="H120" s="78"/>
      <c r="I120" s="78"/>
      <c r="J120" s="78"/>
      <c r="K120" s="78"/>
      <c r="L120" s="79"/>
      <c r="M120" s="78"/>
      <c r="N120" s="78"/>
      <c r="O120" s="79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66"/>
    </row>
    <row r="121" ht="12.75" customHeight="1">
      <c r="A121" s="82"/>
      <c r="B121" s="82"/>
      <c r="C121" s="82"/>
      <c r="D121" s="78"/>
      <c r="E121" s="78"/>
      <c r="F121" s="78"/>
      <c r="G121" s="78"/>
      <c r="H121" s="78"/>
      <c r="I121" s="78"/>
      <c r="J121" s="78"/>
      <c r="K121" s="78"/>
      <c r="L121" s="79"/>
      <c r="M121" s="78"/>
      <c r="N121" s="78"/>
      <c r="O121" s="79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66"/>
    </row>
    <row r="122" ht="12.75" customHeight="1">
      <c r="A122" s="82"/>
      <c r="B122" s="82"/>
      <c r="C122" s="82"/>
      <c r="D122" s="78"/>
      <c r="E122" s="78"/>
      <c r="F122" s="78"/>
      <c r="G122" s="78"/>
      <c r="H122" s="78"/>
      <c r="I122" s="78"/>
      <c r="J122" s="78"/>
      <c r="K122" s="78"/>
      <c r="L122" s="79"/>
      <c r="M122" s="78"/>
      <c r="N122" s="78"/>
      <c r="O122" s="79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66"/>
    </row>
    <row r="123" ht="12.75" customHeight="1">
      <c r="A123" s="82"/>
      <c r="B123" s="82"/>
      <c r="C123" s="82"/>
      <c r="D123" s="78"/>
      <c r="E123" s="78"/>
      <c r="F123" s="78"/>
      <c r="G123" s="78"/>
      <c r="H123" s="78"/>
      <c r="I123" s="78"/>
      <c r="J123" s="78"/>
      <c r="K123" s="78"/>
      <c r="L123" s="79"/>
      <c r="M123" s="78"/>
      <c r="N123" s="78"/>
      <c r="O123" s="79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66"/>
    </row>
    <row r="124" ht="12.75" customHeight="1">
      <c r="A124" s="82"/>
      <c r="B124" s="82"/>
      <c r="C124" s="82"/>
      <c r="D124" s="78"/>
      <c r="E124" s="78"/>
      <c r="F124" s="78"/>
      <c r="G124" s="78"/>
      <c r="H124" s="78"/>
      <c r="I124" s="78"/>
      <c r="J124" s="78"/>
      <c r="K124" s="78"/>
      <c r="L124" s="79"/>
      <c r="M124" s="78"/>
      <c r="N124" s="78"/>
      <c r="O124" s="79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66"/>
    </row>
    <row r="125" ht="12.75" customHeight="1">
      <c r="A125" s="82"/>
      <c r="B125" s="82"/>
      <c r="C125" s="82"/>
      <c r="D125" s="78"/>
      <c r="E125" s="78"/>
      <c r="F125" s="78"/>
      <c r="G125" s="78"/>
      <c r="H125" s="78"/>
      <c r="I125" s="78"/>
      <c r="J125" s="78"/>
      <c r="K125" s="78"/>
      <c r="L125" s="79"/>
      <c r="M125" s="78"/>
      <c r="N125" s="78"/>
      <c r="O125" s="79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66"/>
    </row>
    <row r="126" ht="12.75" customHeight="1">
      <c r="A126" s="82"/>
      <c r="B126" s="82"/>
      <c r="C126" s="82"/>
      <c r="D126" s="78"/>
      <c r="E126" s="78"/>
      <c r="F126" s="78"/>
      <c r="G126" s="78"/>
      <c r="H126" s="78"/>
      <c r="I126" s="78"/>
      <c r="J126" s="78"/>
      <c r="K126" s="78"/>
      <c r="L126" s="79"/>
      <c r="M126" s="78"/>
      <c r="N126" s="78"/>
      <c r="O126" s="79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66"/>
    </row>
    <row r="127" ht="12.75" customHeight="1">
      <c r="A127" s="82"/>
      <c r="B127" s="82"/>
      <c r="C127" s="82"/>
      <c r="D127" s="78"/>
      <c r="E127" s="78"/>
      <c r="F127" s="78"/>
      <c r="G127" s="78"/>
      <c r="H127" s="78"/>
      <c r="I127" s="78"/>
      <c r="J127" s="78"/>
      <c r="K127" s="78"/>
      <c r="L127" s="79"/>
      <c r="M127" s="78"/>
      <c r="N127" s="78"/>
      <c r="O127" s="79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66"/>
    </row>
    <row r="128" ht="12.75" customHeight="1">
      <c r="A128" s="82"/>
      <c r="B128" s="82"/>
      <c r="C128" s="82"/>
      <c r="D128" s="78"/>
      <c r="E128" s="78"/>
      <c r="F128" s="78"/>
      <c r="G128" s="78"/>
      <c r="H128" s="78"/>
      <c r="I128" s="78"/>
      <c r="J128" s="78"/>
      <c r="K128" s="78"/>
      <c r="L128" s="79"/>
      <c r="M128" s="78"/>
      <c r="N128" s="78"/>
      <c r="O128" s="79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66"/>
    </row>
    <row r="129" ht="12.75" customHeight="1">
      <c r="A129" s="82"/>
      <c r="B129" s="82"/>
      <c r="C129" s="82"/>
      <c r="D129" s="78"/>
      <c r="E129" s="78"/>
      <c r="F129" s="78"/>
      <c r="G129" s="78"/>
      <c r="H129" s="78"/>
      <c r="I129" s="78"/>
      <c r="J129" s="78"/>
      <c r="K129" s="78"/>
      <c r="L129" s="79"/>
      <c r="M129" s="78"/>
      <c r="N129" s="78"/>
      <c r="O129" s="79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66"/>
    </row>
    <row r="130" ht="12.75" customHeight="1">
      <c r="A130" s="82"/>
      <c r="B130" s="82"/>
      <c r="C130" s="82"/>
      <c r="D130" s="78"/>
      <c r="E130" s="78"/>
      <c r="F130" s="78"/>
      <c r="G130" s="78"/>
      <c r="H130" s="78"/>
      <c r="I130" s="78"/>
      <c r="J130" s="78"/>
      <c r="K130" s="78"/>
      <c r="L130" s="79"/>
      <c r="M130" s="78"/>
      <c r="N130" s="78"/>
      <c r="O130" s="79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66"/>
    </row>
    <row r="131" ht="12.75" customHeight="1">
      <c r="A131" s="82"/>
      <c r="B131" s="82"/>
      <c r="C131" s="82"/>
      <c r="D131" s="78"/>
      <c r="E131" s="78"/>
      <c r="F131" s="78"/>
      <c r="G131" s="78"/>
      <c r="H131" s="78"/>
      <c r="I131" s="78"/>
      <c r="J131" s="78"/>
      <c r="K131" s="78"/>
      <c r="L131" s="79"/>
      <c r="M131" s="78"/>
      <c r="N131" s="78"/>
      <c r="O131" s="79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66"/>
    </row>
    <row r="132" ht="12.75" customHeight="1">
      <c r="A132" s="82"/>
      <c r="B132" s="82"/>
      <c r="C132" s="82"/>
      <c r="D132" s="78"/>
      <c r="E132" s="78"/>
      <c r="F132" s="78"/>
      <c r="G132" s="78"/>
      <c r="H132" s="78"/>
      <c r="I132" s="78"/>
      <c r="J132" s="78"/>
      <c r="K132" s="78"/>
      <c r="L132" s="79"/>
      <c r="M132" s="78"/>
      <c r="N132" s="78"/>
      <c r="O132" s="79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66"/>
    </row>
    <row r="133" ht="12.75" customHeight="1">
      <c r="A133" s="82"/>
      <c r="B133" s="82"/>
      <c r="C133" s="82"/>
      <c r="D133" s="78"/>
      <c r="E133" s="78"/>
      <c r="F133" s="78"/>
      <c r="G133" s="78"/>
      <c r="H133" s="78"/>
      <c r="I133" s="78"/>
      <c r="J133" s="78"/>
      <c r="K133" s="78"/>
      <c r="L133" s="79"/>
      <c r="M133" s="78"/>
      <c r="N133" s="78"/>
      <c r="O133" s="79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66"/>
    </row>
    <row r="134" ht="12.75" customHeight="1">
      <c r="A134" s="82"/>
      <c r="B134" s="82"/>
      <c r="C134" s="82"/>
      <c r="D134" s="78"/>
      <c r="E134" s="78"/>
      <c r="F134" s="78"/>
      <c r="G134" s="78"/>
      <c r="H134" s="78"/>
      <c r="I134" s="78"/>
      <c r="J134" s="78"/>
      <c r="K134" s="78"/>
      <c r="L134" s="79"/>
      <c r="M134" s="78"/>
      <c r="N134" s="78"/>
      <c r="O134" s="79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66"/>
    </row>
    <row r="135" ht="12.75" customHeight="1">
      <c r="A135" s="82"/>
      <c r="B135" s="82"/>
      <c r="C135" s="82"/>
      <c r="D135" s="78"/>
      <c r="E135" s="78"/>
      <c r="F135" s="78"/>
      <c r="G135" s="78"/>
      <c r="H135" s="78"/>
      <c r="I135" s="78"/>
      <c r="J135" s="78"/>
      <c r="K135" s="78"/>
      <c r="L135" s="79"/>
      <c r="M135" s="78"/>
      <c r="N135" s="78"/>
      <c r="O135" s="79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66"/>
    </row>
    <row r="136" ht="12.75" customHeight="1">
      <c r="A136" s="82"/>
      <c r="B136" s="82"/>
      <c r="C136" s="82"/>
      <c r="D136" s="78"/>
      <c r="E136" s="78"/>
      <c r="F136" s="78"/>
      <c r="G136" s="78"/>
      <c r="H136" s="78"/>
      <c r="I136" s="78"/>
      <c r="J136" s="78"/>
      <c r="K136" s="78"/>
      <c r="L136" s="79"/>
      <c r="M136" s="78"/>
      <c r="N136" s="78"/>
      <c r="O136" s="79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66"/>
    </row>
    <row r="137" ht="12.75" customHeight="1">
      <c r="A137" s="82"/>
      <c r="B137" s="82"/>
      <c r="C137" s="82"/>
      <c r="D137" s="78"/>
      <c r="E137" s="78"/>
      <c r="F137" s="78"/>
      <c r="G137" s="78"/>
      <c r="H137" s="78"/>
      <c r="I137" s="78"/>
      <c r="J137" s="78"/>
      <c r="K137" s="78"/>
      <c r="L137" s="79"/>
      <c r="M137" s="78"/>
      <c r="N137" s="78"/>
      <c r="O137" s="79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66"/>
    </row>
    <row r="138" ht="12.75" customHeight="1">
      <c r="A138" s="82"/>
      <c r="B138" s="82"/>
      <c r="C138" s="82"/>
      <c r="D138" s="78"/>
      <c r="E138" s="78"/>
      <c r="F138" s="78"/>
      <c r="G138" s="78"/>
      <c r="H138" s="78"/>
      <c r="I138" s="78"/>
      <c r="J138" s="78"/>
      <c r="K138" s="78"/>
      <c r="L138" s="79"/>
      <c r="M138" s="78"/>
      <c r="N138" s="78"/>
      <c r="O138" s="79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66"/>
    </row>
    <row r="139" ht="12.75" customHeight="1">
      <c r="A139" s="82"/>
      <c r="B139" s="82"/>
      <c r="C139" s="82"/>
      <c r="D139" s="78"/>
      <c r="E139" s="78"/>
      <c r="F139" s="78"/>
      <c r="G139" s="78"/>
      <c r="H139" s="78"/>
      <c r="I139" s="78"/>
      <c r="J139" s="78"/>
      <c r="K139" s="78"/>
      <c r="L139" s="79"/>
      <c r="M139" s="78"/>
      <c r="N139" s="78"/>
      <c r="O139" s="79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66"/>
    </row>
    <row r="140" ht="12.75" customHeight="1">
      <c r="A140" s="82"/>
      <c r="B140" s="82"/>
      <c r="C140" s="82"/>
      <c r="D140" s="78"/>
      <c r="E140" s="78"/>
      <c r="F140" s="78"/>
      <c r="G140" s="78"/>
      <c r="H140" s="78"/>
      <c r="I140" s="78"/>
      <c r="J140" s="78"/>
      <c r="K140" s="78"/>
      <c r="L140" s="79"/>
      <c r="M140" s="78"/>
      <c r="N140" s="78"/>
      <c r="O140" s="79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66"/>
    </row>
    <row r="141" ht="12.75" customHeight="1">
      <c r="A141" s="82"/>
      <c r="B141" s="82"/>
      <c r="C141" s="82"/>
      <c r="D141" s="78"/>
      <c r="E141" s="78"/>
      <c r="F141" s="78"/>
      <c r="G141" s="78"/>
      <c r="H141" s="78"/>
      <c r="I141" s="78"/>
      <c r="J141" s="78"/>
      <c r="K141" s="78"/>
      <c r="L141" s="79"/>
      <c r="M141" s="78"/>
      <c r="N141" s="78"/>
      <c r="O141" s="79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66"/>
    </row>
    <row r="142" ht="12.75" customHeight="1">
      <c r="A142" s="82"/>
      <c r="B142" s="82"/>
      <c r="C142" s="82"/>
      <c r="D142" s="78"/>
      <c r="E142" s="78"/>
      <c r="F142" s="78"/>
      <c r="G142" s="78"/>
      <c r="H142" s="78"/>
      <c r="I142" s="78"/>
      <c r="J142" s="78"/>
      <c r="K142" s="78"/>
      <c r="L142" s="79"/>
      <c r="M142" s="78"/>
      <c r="N142" s="78"/>
      <c r="O142" s="79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66"/>
    </row>
    <row r="143" ht="12.75" customHeight="1">
      <c r="A143" s="82"/>
      <c r="B143" s="82"/>
      <c r="C143" s="82"/>
      <c r="D143" s="78"/>
      <c r="E143" s="78"/>
      <c r="F143" s="78"/>
      <c r="G143" s="78"/>
      <c r="H143" s="78"/>
      <c r="I143" s="78"/>
      <c r="J143" s="78"/>
      <c r="K143" s="78"/>
      <c r="L143" s="79"/>
      <c r="M143" s="78"/>
      <c r="N143" s="78"/>
      <c r="O143" s="79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66"/>
    </row>
    <row r="144" ht="12.75" customHeight="1">
      <c r="A144" s="82"/>
      <c r="B144" s="82"/>
      <c r="C144" s="82"/>
      <c r="D144" s="78"/>
      <c r="E144" s="78"/>
      <c r="F144" s="78"/>
      <c r="G144" s="78"/>
      <c r="H144" s="78"/>
      <c r="I144" s="78"/>
      <c r="J144" s="78"/>
      <c r="K144" s="78"/>
      <c r="L144" s="79"/>
      <c r="M144" s="78"/>
      <c r="N144" s="78"/>
      <c r="O144" s="79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66"/>
    </row>
    <row r="145" ht="12.75" customHeight="1">
      <c r="A145" s="82"/>
      <c r="B145" s="82"/>
      <c r="C145" s="82"/>
      <c r="D145" s="78"/>
      <c r="E145" s="78"/>
      <c r="F145" s="78"/>
      <c r="G145" s="78"/>
      <c r="H145" s="78"/>
      <c r="I145" s="78"/>
      <c r="J145" s="78"/>
      <c r="K145" s="78"/>
      <c r="L145" s="79"/>
      <c r="M145" s="78"/>
      <c r="N145" s="78"/>
      <c r="O145" s="79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66"/>
    </row>
    <row r="146" ht="12.75" customHeight="1">
      <c r="A146" s="82"/>
      <c r="B146" s="82"/>
      <c r="C146" s="82"/>
      <c r="D146" s="78"/>
      <c r="E146" s="78"/>
      <c r="F146" s="78"/>
      <c r="G146" s="78"/>
      <c r="H146" s="78"/>
      <c r="I146" s="78"/>
      <c r="J146" s="78"/>
      <c r="K146" s="78"/>
      <c r="L146" s="79"/>
      <c r="M146" s="78"/>
      <c r="N146" s="78"/>
      <c r="O146" s="79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66"/>
    </row>
    <row r="147" ht="12.75" customHeight="1">
      <c r="A147" s="82"/>
      <c r="B147" s="82"/>
      <c r="C147" s="82"/>
      <c r="D147" s="78"/>
      <c r="E147" s="78"/>
      <c r="F147" s="78"/>
      <c r="G147" s="78"/>
      <c r="H147" s="78"/>
      <c r="I147" s="78"/>
      <c r="J147" s="78"/>
      <c r="K147" s="78"/>
      <c r="L147" s="79"/>
      <c r="M147" s="78"/>
      <c r="N147" s="78"/>
      <c r="O147" s="79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66"/>
    </row>
    <row r="148" ht="12.75" customHeight="1">
      <c r="A148" s="82"/>
      <c r="B148" s="82"/>
      <c r="C148" s="82"/>
      <c r="D148" s="78"/>
      <c r="E148" s="78"/>
      <c r="F148" s="78"/>
      <c r="G148" s="78"/>
      <c r="H148" s="78"/>
      <c r="I148" s="78"/>
      <c r="J148" s="78"/>
      <c r="K148" s="78"/>
      <c r="L148" s="79"/>
      <c r="M148" s="78"/>
      <c r="N148" s="78"/>
      <c r="O148" s="79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66"/>
    </row>
    <row r="149" ht="12.75" customHeight="1">
      <c r="A149" s="82"/>
      <c r="B149" s="82"/>
      <c r="C149" s="82"/>
      <c r="D149" s="78"/>
      <c r="E149" s="78"/>
      <c r="F149" s="78"/>
      <c r="G149" s="78"/>
      <c r="H149" s="78"/>
      <c r="I149" s="78"/>
      <c r="J149" s="78"/>
      <c r="K149" s="78"/>
      <c r="L149" s="79"/>
      <c r="M149" s="78"/>
      <c r="N149" s="78"/>
      <c r="O149" s="79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66"/>
    </row>
    <row r="150" ht="12.75" customHeight="1">
      <c r="A150" s="82"/>
      <c r="B150" s="82"/>
      <c r="C150" s="82"/>
      <c r="D150" s="78"/>
      <c r="E150" s="78"/>
      <c r="F150" s="78"/>
      <c r="G150" s="78"/>
      <c r="H150" s="78"/>
      <c r="I150" s="78"/>
      <c r="J150" s="78"/>
      <c r="K150" s="78"/>
      <c r="L150" s="79"/>
      <c r="M150" s="78"/>
      <c r="N150" s="78"/>
      <c r="O150" s="79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66"/>
    </row>
    <row r="151" ht="12.75" customHeight="1">
      <c r="A151" s="82"/>
      <c r="B151" s="82"/>
      <c r="C151" s="82"/>
      <c r="D151" s="78"/>
      <c r="E151" s="78"/>
      <c r="F151" s="78"/>
      <c r="G151" s="78"/>
      <c r="H151" s="78"/>
      <c r="I151" s="78"/>
      <c r="J151" s="78"/>
      <c r="K151" s="78"/>
      <c r="L151" s="79"/>
      <c r="M151" s="78"/>
      <c r="N151" s="78"/>
      <c r="O151" s="79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66"/>
    </row>
    <row r="152" ht="12.75" customHeight="1">
      <c r="A152" s="82"/>
      <c r="B152" s="82"/>
      <c r="C152" s="82"/>
      <c r="D152" s="78"/>
      <c r="E152" s="78"/>
      <c r="F152" s="78"/>
      <c r="G152" s="78"/>
      <c r="H152" s="78"/>
      <c r="I152" s="78"/>
      <c r="J152" s="78"/>
      <c r="K152" s="78"/>
      <c r="L152" s="79"/>
      <c r="M152" s="78"/>
      <c r="N152" s="78"/>
      <c r="O152" s="79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66"/>
    </row>
    <row r="153" ht="12.75" customHeight="1">
      <c r="A153" s="82"/>
      <c r="B153" s="82"/>
      <c r="C153" s="82"/>
      <c r="D153" s="78"/>
      <c r="E153" s="78"/>
      <c r="F153" s="78"/>
      <c r="G153" s="78"/>
      <c r="H153" s="78"/>
      <c r="I153" s="78"/>
      <c r="J153" s="78"/>
      <c r="K153" s="78"/>
      <c r="L153" s="79"/>
      <c r="M153" s="78"/>
      <c r="N153" s="78"/>
      <c r="O153" s="79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66"/>
    </row>
    <row r="154" ht="12.75" customHeight="1">
      <c r="A154" s="82"/>
      <c r="B154" s="82"/>
      <c r="C154" s="82"/>
      <c r="D154" s="78"/>
      <c r="E154" s="78"/>
      <c r="F154" s="78"/>
      <c r="G154" s="78"/>
      <c r="H154" s="78"/>
      <c r="I154" s="78"/>
      <c r="J154" s="78"/>
      <c r="K154" s="78"/>
      <c r="L154" s="79"/>
      <c r="M154" s="78"/>
      <c r="N154" s="78"/>
      <c r="O154" s="79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66"/>
    </row>
    <row r="155" ht="12.75" customHeight="1">
      <c r="A155" s="82"/>
      <c r="B155" s="82"/>
      <c r="C155" s="82"/>
      <c r="D155" s="78"/>
      <c r="E155" s="78"/>
      <c r="F155" s="78"/>
      <c r="G155" s="78"/>
      <c r="H155" s="78"/>
      <c r="I155" s="78"/>
      <c r="J155" s="78"/>
      <c r="K155" s="78"/>
      <c r="L155" s="79"/>
      <c r="M155" s="78"/>
      <c r="N155" s="78"/>
      <c r="O155" s="79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66"/>
    </row>
    <row r="156" ht="12.75" customHeight="1">
      <c r="A156" s="82"/>
      <c r="B156" s="82"/>
      <c r="C156" s="82"/>
      <c r="D156" s="78"/>
      <c r="E156" s="78"/>
      <c r="F156" s="78"/>
      <c r="G156" s="78"/>
      <c r="H156" s="78"/>
      <c r="I156" s="78"/>
      <c r="J156" s="78"/>
      <c r="K156" s="78"/>
      <c r="L156" s="79"/>
      <c r="M156" s="78"/>
      <c r="N156" s="78"/>
      <c r="O156" s="79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66"/>
    </row>
    <row r="157" ht="12.75" customHeight="1">
      <c r="A157" s="82"/>
      <c r="B157" s="82"/>
      <c r="C157" s="82"/>
      <c r="D157" s="78"/>
      <c r="E157" s="78"/>
      <c r="F157" s="78"/>
      <c r="G157" s="78"/>
      <c r="H157" s="78"/>
      <c r="I157" s="78"/>
      <c r="J157" s="78"/>
      <c r="K157" s="78"/>
      <c r="L157" s="79"/>
      <c r="M157" s="78"/>
      <c r="N157" s="78"/>
      <c r="O157" s="79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66"/>
    </row>
    <row r="158" ht="12.75" customHeight="1">
      <c r="A158" s="82"/>
      <c r="B158" s="82"/>
      <c r="C158" s="82"/>
      <c r="D158" s="78"/>
      <c r="E158" s="78"/>
      <c r="F158" s="78"/>
      <c r="G158" s="78"/>
      <c r="H158" s="78"/>
      <c r="I158" s="78"/>
      <c r="J158" s="78"/>
      <c r="K158" s="78"/>
      <c r="L158" s="79"/>
      <c r="M158" s="78"/>
      <c r="N158" s="78"/>
      <c r="O158" s="79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66"/>
    </row>
    <row r="159" ht="12.75" customHeight="1">
      <c r="A159" s="82"/>
      <c r="B159" s="82"/>
      <c r="C159" s="82"/>
      <c r="D159" s="78"/>
      <c r="E159" s="78"/>
      <c r="F159" s="78"/>
      <c r="G159" s="78"/>
      <c r="H159" s="78"/>
      <c r="I159" s="78"/>
      <c r="J159" s="78"/>
      <c r="K159" s="78"/>
      <c r="L159" s="79"/>
      <c r="M159" s="78"/>
      <c r="N159" s="78"/>
      <c r="O159" s="79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66"/>
    </row>
    <row r="160" ht="12.75" customHeight="1">
      <c r="A160" s="82"/>
      <c r="B160" s="82"/>
      <c r="C160" s="82"/>
      <c r="D160" s="78"/>
      <c r="E160" s="78"/>
      <c r="F160" s="78"/>
      <c r="G160" s="78"/>
      <c r="H160" s="78"/>
      <c r="I160" s="78"/>
      <c r="J160" s="78"/>
      <c r="K160" s="78"/>
      <c r="L160" s="79"/>
      <c r="M160" s="78"/>
      <c r="N160" s="78"/>
      <c r="O160" s="79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66"/>
    </row>
    <row r="161" ht="12.75" customHeight="1">
      <c r="A161" s="82"/>
      <c r="B161" s="82"/>
      <c r="C161" s="82"/>
      <c r="D161" s="78"/>
      <c r="E161" s="78"/>
      <c r="F161" s="78"/>
      <c r="G161" s="78"/>
      <c r="H161" s="78"/>
      <c r="I161" s="78"/>
      <c r="J161" s="78"/>
      <c r="K161" s="78"/>
      <c r="L161" s="79"/>
      <c r="M161" s="78"/>
      <c r="N161" s="78"/>
      <c r="O161" s="79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66"/>
    </row>
    <row r="162" ht="12.75" customHeight="1">
      <c r="A162" s="82"/>
      <c r="B162" s="82"/>
      <c r="C162" s="82"/>
      <c r="D162" s="78"/>
      <c r="E162" s="78"/>
      <c r="F162" s="78"/>
      <c r="G162" s="78"/>
      <c r="H162" s="78"/>
      <c r="I162" s="78"/>
      <c r="J162" s="78"/>
      <c r="K162" s="78"/>
      <c r="L162" s="79"/>
      <c r="M162" s="78"/>
      <c r="N162" s="78"/>
      <c r="O162" s="79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66"/>
    </row>
    <row r="163" ht="12.75" customHeight="1">
      <c r="A163" s="82"/>
      <c r="B163" s="82"/>
      <c r="C163" s="82"/>
      <c r="D163" s="78"/>
      <c r="E163" s="78"/>
      <c r="F163" s="78"/>
      <c r="G163" s="78"/>
      <c r="H163" s="78"/>
      <c r="I163" s="78"/>
      <c r="J163" s="78"/>
      <c r="K163" s="78"/>
      <c r="L163" s="79"/>
      <c r="M163" s="78"/>
      <c r="N163" s="78"/>
      <c r="O163" s="79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66"/>
    </row>
    <row r="164" ht="12.75" customHeight="1">
      <c r="A164" s="82"/>
      <c r="B164" s="82"/>
      <c r="C164" s="82"/>
      <c r="D164" s="78"/>
      <c r="E164" s="78"/>
      <c r="F164" s="78"/>
      <c r="G164" s="78"/>
      <c r="H164" s="78"/>
      <c r="I164" s="78"/>
      <c r="J164" s="78"/>
      <c r="K164" s="78"/>
      <c r="L164" s="79"/>
      <c r="M164" s="78"/>
      <c r="N164" s="78"/>
      <c r="O164" s="79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66"/>
    </row>
    <row r="165" ht="12.75" customHeight="1">
      <c r="A165" s="82"/>
      <c r="B165" s="82"/>
      <c r="C165" s="82"/>
      <c r="D165" s="78"/>
      <c r="E165" s="78"/>
      <c r="F165" s="78"/>
      <c r="G165" s="78"/>
      <c r="H165" s="78"/>
      <c r="I165" s="78"/>
      <c r="J165" s="78"/>
      <c r="K165" s="78"/>
      <c r="L165" s="79"/>
      <c r="M165" s="78"/>
      <c r="N165" s="78"/>
      <c r="O165" s="79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66"/>
    </row>
    <row r="166" ht="12.75" customHeight="1">
      <c r="A166" s="82"/>
      <c r="B166" s="82"/>
      <c r="C166" s="82"/>
      <c r="D166" s="78"/>
      <c r="E166" s="78"/>
      <c r="F166" s="78"/>
      <c r="G166" s="78"/>
      <c r="H166" s="78"/>
      <c r="I166" s="78"/>
      <c r="J166" s="78"/>
      <c r="K166" s="78"/>
      <c r="L166" s="79"/>
      <c r="M166" s="78"/>
      <c r="N166" s="78"/>
      <c r="O166" s="79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66"/>
    </row>
    <row r="167" ht="12.75" customHeight="1">
      <c r="A167" s="82"/>
      <c r="B167" s="82"/>
      <c r="C167" s="82"/>
      <c r="D167" s="78"/>
      <c r="E167" s="78"/>
      <c r="F167" s="78"/>
      <c r="G167" s="78"/>
      <c r="H167" s="78"/>
      <c r="I167" s="78"/>
      <c r="J167" s="78"/>
      <c r="K167" s="78"/>
      <c r="L167" s="79"/>
      <c r="M167" s="78"/>
      <c r="N167" s="78"/>
      <c r="O167" s="79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66"/>
    </row>
    <row r="168" ht="12.75" customHeight="1">
      <c r="A168" s="82"/>
      <c r="B168" s="82"/>
      <c r="C168" s="82"/>
      <c r="D168" s="78"/>
      <c r="E168" s="78"/>
      <c r="F168" s="78"/>
      <c r="G168" s="78"/>
      <c r="H168" s="78"/>
      <c r="I168" s="78"/>
      <c r="J168" s="78"/>
      <c r="K168" s="78"/>
      <c r="L168" s="79"/>
      <c r="M168" s="78"/>
      <c r="N168" s="78"/>
      <c r="O168" s="79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66"/>
    </row>
    <row r="169" ht="12.75" customHeight="1">
      <c r="A169" s="82"/>
      <c r="B169" s="82"/>
      <c r="C169" s="82"/>
      <c r="D169" s="78"/>
      <c r="E169" s="78"/>
      <c r="F169" s="78"/>
      <c r="G169" s="78"/>
      <c r="H169" s="78"/>
      <c r="I169" s="78"/>
      <c r="J169" s="78"/>
      <c r="K169" s="78"/>
      <c r="L169" s="79"/>
      <c r="M169" s="78"/>
      <c r="N169" s="78"/>
      <c r="O169" s="79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66"/>
    </row>
    <row r="170" ht="12.75" customHeight="1">
      <c r="A170" s="82"/>
      <c r="B170" s="82"/>
      <c r="C170" s="82"/>
      <c r="D170" s="78"/>
      <c r="E170" s="78"/>
      <c r="F170" s="78"/>
      <c r="G170" s="78"/>
      <c r="H170" s="78"/>
      <c r="I170" s="78"/>
      <c r="J170" s="78"/>
      <c r="K170" s="78"/>
      <c r="L170" s="79"/>
      <c r="M170" s="78"/>
      <c r="N170" s="78"/>
      <c r="O170" s="79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66"/>
    </row>
    <row r="171" ht="12.75" customHeight="1">
      <c r="A171" s="82"/>
      <c r="B171" s="82"/>
      <c r="C171" s="82"/>
      <c r="D171" s="78"/>
      <c r="E171" s="78"/>
      <c r="F171" s="78"/>
      <c r="G171" s="78"/>
      <c r="H171" s="78"/>
      <c r="I171" s="78"/>
      <c r="J171" s="78"/>
      <c r="K171" s="78"/>
      <c r="L171" s="79"/>
      <c r="M171" s="78"/>
      <c r="N171" s="78"/>
      <c r="O171" s="79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66"/>
    </row>
    <row r="172" ht="12.75" customHeight="1">
      <c r="A172" s="82"/>
      <c r="B172" s="82"/>
      <c r="C172" s="82"/>
      <c r="D172" s="78"/>
      <c r="E172" s="78"/>
      <c r="F172" s="78"/>
      <c r="G172" s="78"/>
      <c r="H172" s="78"/>
      <c r="I172" s="78"/>
      <c r="J172" s="78"/>
      <c r="K172" s="78"/>
      <c r="L172" s="79"/>
      <c r="M172" s="78"/>
      <c r="N172" s="78"/>
      <c r="O172" s="79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66"/>
    </row>
    <row r="173" ht="12.75" customHeight="1">
      <c r="A173" s="82"/>
      <c r="B173" s="82"/>
      <c r="C173" s="82"/>
      <c r="D173" s="78"/>
      <c r="E173" s="78"/>
      <c r="F173" s="78"/>
      <c r="G173" s="78"/>
      <c r="H173" s="78"/>
      <c r="I173" s="78"/>
      <c r="J173" s="78"/>
      <c r="K173" s="78"/>
      <c r="L173" s="79"/>
      <c r="M173" s="78"/>
      <c r="N173" s="78"/>
      <c r="O173" s="79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66"/>
    </row>
    <row r="174" ht="12.75" customHeight="1">
      <c r="A174" s="82"/>
      <c r="B174" s="82"/>
      <c r="C174" s="82"/>
      <c r="D174" s="78"/>
      <c r="E174" s="78"/>
      <c r="F174" s="78"/>
      <c r="G174" s="78"/>
      <c r="H174" s="78"/>
      <c r="I174" s="78"/>
      <c r="J174" s="78"/>
      <c r="K174" s="78"/>
      <c r="L174" s="79"/>
      <c r="M174" s="78"/>
      <c r="N174" s="78"/>
      <c r="O174" s="79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66"/>
    </row>
    <row r="175" ht="12.75" customHeight="1">
      <c r="A175" s="82"/>
      <c r="B175" s="82"/>
      <c r="C175" s="82"/>
      <c r="D175" s="78"/>
      <c r="E175" s="78"/>
      <c r="F175" s="78"/>
      <c r="G175" s="78"/>
      <c r="H175" s="78"/>
      <c r="I175" s="78"/>
      <c r="J175" s="78"/>
      <c r="K175" s="78"/>
      <c r="L175" s="79"/>
      <c r="M175" s="78"/>
      <c r="N175" s="78"/>
      <c r="O175" s="79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66"/>
    </row>
    <row r="176" ht="12.75" customHeight="1">
      <c r="A176" s="82"/>
      <c r="B176" s="82"/>
      <c r="C176" s="82"/>
      <c r="D176" s="78"/>
      <c r="E176" s="78"/>
      <c r="F176" s="78"/>
      <c r="G176" s="78"/>
      <c r="H176" s="78"/>
      <c r="I176" s="78"/>
      <c r="J176" s="78"/>
      <c r="K176" s="78"/>
      <c r="L176" s="79"/>
      <c r="M176" s="78"/>
      <c r="N176" s="78"/>
      <c r="O176" s="79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66"/>
    </row>
    <row r="177" ht="12.75" customHeight="1">
      <c r="A177" s="82"/>
      <c r="B177" s="82"/>
      <c r="C177" s="82"/>
      <c r="D177" s="78"/>
      <c r="E177" s="78"/>
      <c r="F177" s="78"/>
      <c r="G177" s="78"/>
      <c r="H177" s="78"/>
      <c r="I177" s="78"/>
      <c r="J177" s="78"/>
      <c r="K177" s="78"/>
      <c r="L177" s="79"/>
      <c r="M177" s="78"/>
      <c r="N177" s="78"/>
      <c r="O177" s="79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66"/>
    </row>
    <row r="178" ht="12.75" customHeight="1">
      <c r="A178" s="82"/>
      <c r="B178" s="82"/>
      <c r="C178" s="82"/>
      <c r="D178" s="78"/>
      <c r="E178" s="78"/>
      <c r="F178" s="78"/>
      <c r="G178" s="78"/>
      <c r="H178" s="78"/>
      <c r="I178" s="78"/>
      <c r="J178" s="78"/>
      <c r="K178" s="78"/>
      <c r="L178" s="79"/>
      <c r="M178" s="78"/>
      <c r="N178" s="78"/>
      <c r="O178" s="79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66"/>
    </row>
    <row r="179" ht="12.75" customHeight="1">
      <c r="A179" s="82"/>
      <c r="B179" s="82"/>
      <c r="C179" s="82"/>
      <c r="D179" s="78"/>
      <c r="E179" s="78"/>
      <c r="F179" s="78"/>
      <c r="G179" s="78"/>
      <c r="H179" s="78"/>
      <c r="I179" s="78"/>
      <c r="J179" s="78"/>
      <c r="K179" s="78"/>
      <c r="L179" s="79"/>
      <c r="M179" s="78"/>
      <c r="N179" s="78"/>
      <c r="O179" s="79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66"/>
    </row>
    <row r="180" ht="12.75" customHeight="1">
      <c r="A180" s="82"/>
      <c r="B180" s="82"/>
      <c r="C180" s="82"/>
      <c r="D180" s="78"/>
      <c r="E180" s="78"/>
      <c r="F180" s="78"/>
      <c r="G180" s="78"/>
      <c r="H180" s="78"/>
      <c r="I180" s="78"/>
      <c r="J180" s="78"/>
      <c r="K180" s="78"/>
      <c r="L180" s="79"/>
      <c r="M180" s="78"/>
      <c r="N180" s="78"/>
      <c r="O180" s="79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66"/>
    </row>
    <row r="181" ht="12.75" customHeight="1">
      <c r="A181" s="82"/>
      <c r="B181" s="82"/>
      <c r="C181" s="82"/>
      <c r="D181" s="78"/>
      <c r="E181" s="78"/>
      <c r="F181" s="78"/>
      <c r="G181" s="78"/>
      <c r="H181" s="78"/>
      <c r="I181" s="78"/>
      <c r="J181" s="78"/>
      <c r="K181" s="78"/>
      <c r="L181" s="79"/>
      <c r="M181" s="78"/>
      <c r="N181" s="78"/>
      <c r="O181" s="79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66"/>
    </row>
    <row r="182" ht="12.75" customHeight="1">
      <c r="A182" s="82"/>
      <c r="B182" s="82"/>
      <c r="C182" s="82"/>
      <c r="D182" s="78"/>
      <c r="E182" s="78"/>
      <c r="F182" s="78"/>
      <c r="G182" s="78"/>
      <c r="H182" s="78"/>
      <c r="I182" s="78"/>
      <c r="J182" s="78"/>
      <c r="K182" s="78"/>
      <c r="L182" s="79"/>
      <c r="M182" s="78"/>
      <c r="N182" s="78"/>
      <c r="O182" s="79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66"/>
    </row>
    <row r="183" ht="12.75" customHeight="1">
      <c r="A183" s="82"/>
      <c r="B183" s="82"/>
      <c r="C183" s="82"/>
      <c r="D183" s="78"/>
      <c r="E183" s="78"/>
      <c r="F183" s="78"/>
      <c r="G183" s="78"/>
      <c r="H183" s="78"/>
      <c r="I183" s="78"/>
      <c r="J183" s="78"/>
      <c r="K183" s="78"/>
      <c r="L183" s="79"/>
      <c r="M183" s="78"/>
      <c r="N183" s="78"/>
      <c r="O183" s="79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66"/>
    </row>
    <row r="184" ht="12.75" customHeight="1">
      <c r="A184" s="82"/>
      <c r="B184" s="82"/>
      <c r="C184" s="82"/>
      <c r="D184" s="78"/>
      <c r="E184" s="78"/>
      <c r="F184" s="78"/>
      <c r="G184" s="78"/>
      <c r="H184" s="78"/>
      <c r="I184" s="78"/>
      <c r="J184" s="78"/>
      <c r="K184" s="78"/>
      <c r="L184" s="79"/>
      <c r="M184" s="78"/>
      <c r="N184" s="78"/>
      <c r="O184" s="79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66"/>
    </row>
    <row r="185" ht="12.75" customHeight="1">
      <c r="A185" s="82"/>
      <c r="B185" s="82"/>
      <c r="C185" s="82"/>
      <c r="D185" s="78"/>
      <c r="E185" s="78"/>
      <c r="F185" s="78"/>
      <c r="G185" s="78"/>
      <c r="H185" s="78"/>
      <c r="I185" s="78"/>
      <c r="J185" s="78"/>
      <c r="K185" s="78"/>
      <c r="L185" s="79"/>
      <c r="M185" s="78"/>
      <c r="N185" s="78"/>
      <c r="O185" s="79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66"/>
    </row>
    <row r="186" ht="12.75" customHeight="1">
      <c r="A186" s="82"/>
      <c r="B186" s="82"/>
      <c r="C186" s="82"/>
      <c r="D186" s="78"/>
      <c r="E186" s="78"/>
      <c r="F186" s="78"/>
      <c r="G186" s="78"/>
      <c r="H186" s="78"/>
      <c r="I186" s="78"/>
      <c r="J186" s="78"/>
      <c r="K186" s="78"/>
      <c r="L186" s="79"/>
      <c r="M186" s="78"/>
      <c r="N186" s="78"/>
      <c r="O186" s="79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66"/>
    </row>
    <row r="187" ht="12.75" customHeight="1">
      <c r="A187" s="82"/>
      <c r="B187" s="82"/>
      <c r="C187" s="82"/>
      <c r="D187" s="78"/>
      <c r="E187" s="78"/>
      <c r="F187" s="78"/>
      <c r="G187" s="78"/>
      <c r="H187" s="78"/>
      <c r="I187" s="78"/>
      <c r="J187" s="78"/>
      <c r="K187" s="78"/>
      <c r="L187" s="79"/>
      <c r="M187" s="78"/>
      <c r="N187" s="78"/>
      <c r="O187" s="79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66"/>
    </row>
    <row r="188" ht="12.75" customHeight="1">
      <c r="A188" s="82"/>
      <c r="B188" s="82"/>
      <c r="C188" s="82"/>
      <c r="D188" s="78"/>
      <c r="E188" s="78"/>
      <c r="F188" s="78"/>
      <c r="G188" s="78"/>
      <c r="H188" s="78"/>
      <c r="I188" s="78"/>
      <c r="J188" s="78"/>
      <c r="K188" s="78"/>
      <c r="L188" s="79"/>
      <c r="M188" s="78"/>
      <c r="N188" s="78"/>
      <c r="O188" s="79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66"/>
    </row>
    <row r="189" ht="12.75" customHeight="1">
      <c r="A189" s="82"/>
      <c r="B189" s="82"/>
      <c r="C189" s="82"/>
      <c r="D189" s="78"/>
      <c r="E189" s="78"/>
      <c r="F189" s="78"/>
      <c r="G189" s="78"/>
      <c r="H189" s="78"/>
      <c r="I189" s="78"/>
      <c r="J189" s="78"/>
      <c r="K189" s="78"/>
      <c r="L189" s="79"/>
      <c r="M189" s="78"/>
      <c r="N189" s="78"/>
      <c r="O189" s="79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66"/>
    </row>
    <row r="190" ht="12.75" customHeight="1">
      <c r="A190" s="82"/>
      <c r="B190" s="82"/>
      <c r="C190" s="82"/>
      <c r="D190" s="78"/>
      <c r="E190" s="78"/>
      <c r="F190" s="78"/>
      <c r="G190" s="78"/>
      <c r="H190" s="78"/>
      <c r="I190" s="78"/>
      <c r="J190" s="78"/>
      <c r="K190" s="78"/>
      <c r="L190" s="79"/>
      <c r="M190" s="78"/>
      <c r="N190" s="78"/>
      <c r="O190" s="79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66"/>
    </row>
    <row r="191" ht="12.75" customHeight="1">
      <c r="A191" s="82"/>
      <c r="B191" s="82"/>
      <c r="C191" s="82"/>
      <c r="D191" s="78"/>
      <c r="E191" s="78"/>
      <c r="F191" s="78"/>
      <c r="G191" s="78"/>
      <c r="H191" s="78"/>
      <c r="I191" s="78"/>
      <c r="J191" s="78"/>
      <c r="K191" s="78"/>
      <c r="L191" s="79"/>
      <c r="M191" s="78"/>
      <c r="N191" s="78"/>
      <c r="O191" s="79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66"/>
    </row>
    <row r="192" ht="12.75" customHeight="1">
      <c r="A192" s="82"/>
      <c r="B192" s="82"/>
      <c r="C192" s="82"/>
      <c r="D192" s="78"/>
      <c r="E192" s="78"/>
      <c r="F192" s="78"/>
      <c r="G192" s="78"/>
      <c r="H192" s="78"/>
      <c r="I192" s="78"/>
      <c r="J192" s="78"/>
      <c r="K192" s="78"/>
      <c r="L192" s="79"/>
      <c r="M192" s="78"/>
      <c r="N192" s="78"/>
      <c r="O192" s="79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66"/>
    </row>
    <row r="193" ht="12.75" customHeight="1">
      <c r="A193" s="82"/>
      <c r="B193" s="82"/>
      <c r="C193" s="82"/>
      <c r="D193" s="78"/>
      <c r="E193" s="78"/>
      <c r="F193" s="78"/>
      <c r="G193" s="78"/>
      <c r="H193" s="78"/>
      <c r="I193" s="78"/>
      <c r="J193" s="78"/>
      <c r="K193" s="78"/>
      <c r="L193" s="79"/>
      <c r="M193" s="78"/>
      <c r="N193" s="78"/>
      <c r="O193" s="79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66"/>
    </row>
    <row r="194" ht="12.75" customHeight="1">
      <c r="A194" s="82"/>
      <c r="B194" s="82"/>
      <c r="C194" s="82"/>
      <c r="D194" s="78"/>
      <c r="E194" s="78"/>
      <c r="F194" s="78"/>
      <c r="G194" s="78"/>
      <c r="H194" s="78"/>
      <c r="I194" s="78"/>
      <c r="J194" s="78"/>
      <c r="K194" s="78"/>
      <c r="L194" s="79"/>
      <c r="M194" s="78"/>
      <c r="N194" s="78"/>
      <c r="O194" s="79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66"/>
    </row>
    <row r="195" ht="12.75" customHeight="1">
      <c r="A195" s="82"/>
      <c r="B195" s="82"/>
      <c r="C195" s="82"/>
      <c r="D195" s="78"/>
      <c r="E195" s="78"/>
      <c r="F195" s="78"/>
      <c r="G195" s="78"/>
      <c r="H195" s="78"/>
      <c r="I195" s="78"/>
      <c r="J195" s="78"/>
      <c r="K195" s="78"/>
      <c r="L195" s="79"/>
      <c r="M195" s="78"/>
      <c r="N195" s="78"/>
      <c r="O195" s="79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66"/>
    </row>
    <row r="196" ht="12.75" customHeight="1">
      <c r="A196" s="82"/>
      <c r="B196" s="82"/>
      <c r="C196" s="82"/>
      <c r="D196" s="78"/>
      <c r="E196" s="78"/>
      <c r="F196" s="78"/>
      <c r="G196" s="78"/>
      <c r="H196" s="78"/>
      <c r="I196" s="78"/>
      <c r="J196" s="78"/>
      <c r="K196" s="78"/>
      <c r="L196" s="79"/>
      <c r="M196" s="78"/>
      <c r="N196" s="78"/>
      <c r="O196" s="79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66"/>
    </row>
    <row r="197" ht="12.75" customHeight="1">
      <c r="A197" s="82"/>
      <c r="B197" s="82"/>
      <c r="C197" s="82"/>
      <c r="D197" s="78"/>
      <c r="E197" s="78"/>
      <c r="F197" s="78"/>
      <c r="G197" s="78"/>
      <c r="H197" s="78"/>
      <c r="I197" s="78"/>
      <c r="J197" s="78"/>
      <c r="K197" s="78"/>
      <c r="L197" s="79"/>
      <c r="M197" s="78"/>
      <c r="N197" s="78"/>
      <c r="O197" s="79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66"/>
    </row>
    <row r="198" ht="12.75" customHeight="1">
      <c r="A198" s="82"/>
      <c r="B198" s="82"/>
      <c r="C198" s="82"/>
      <c r="D198" s="78"/>
      <c r="E198" s="78"/>
      <c r="F198" s="78"/>
      <c r="G198" s="78"/>
      <c r="H198" s="78"/>
      <c r="I198" s="78"/>
      <c r="J198" s="78"/>
      <c r="K198" s="78"/>
      <c r="L198" s="79"/>
      <c r="M198" s="78"/>
      <c r="N198" s="78"/>
      <c r="O198" s="79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66"/>
    </row>
    <row r="199" ht="12.75" customHeight="1">
      <c r="A199" s="82"/>
      <c r="B199" s="82"/>
      <c r="C199" s="82"/>
      <c r="D199" s="78"/>
      <c r="E199" s="78"/>
      <c r="F199" s="78"/>
      <c r="G199" s="78"/>
      <c r="H199" s="78"/>
      <c r="I199" s="78"/>
      <c r="J199" s="78"/>
      <c r="K199" s="78"/>
      <c r="L199" s="79"/>
      <c r="M199" s="78"/>
      <c r="N199" s="78"/>
      <c r="O199" s="79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66"/>
    </row>
    <row r="200" ht="12.75" customHeight="1">
      <c r="A200" s="82"/>
      <c r="B200" s="82"/>
      <c r="C200" s="82"/>
      <c r="D200" s="78"/>
      <c r="E200" s="78"/>
      <c r="F200" s="78"/>
      <c r="G200" s="78"/>
      <c r="H200" s="78"/>
      <c r="I200" s="78"/>
      <c r="J200" s="78"/>
      <c r="K200" s="78"/>
      <c r="L200" s="79"/>
      <c r="M200" s="78"/>
      <c r="N200" s="78"/>
      <c r="O200" s="79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66"/>
    </row>
    <row r="201" ht="12.75" customHeight="1">
      <c r="A201" s="82"/>
      <c r="B201" s="82"/>
      <c r="C201" s="82"/>
      <c r="D201" s="78"/>
      <c r="E201" s="78"/>
      <c r="F201" s="78"/>
      <c r="G201" s="78"/>
      <c r="H201" s="78"/>
      <c r="I201" s="78"/>
      <c r="J201" s="78"/>
      <c r="K201" s="78"/>
      <c r="L201" s="79"/>
      <c r="M201" s="78"/>
      <c r="N201" s="78"/>
      <c r="O201" s="79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66"/>
    </row>
    <row r="202" ht="12.75" customHeight="1">
      <c r="A202" s="82"/>
      <c r="B202" s="82"/>
      <c r="C202" s="82"/>
      <c r="D202" s="78"/>
      <c r="E202" s="78"/>
      <c r="F202" s="78"/>
      <c r="G202" s="78"/>
      <c r="H202" s="78"/>
      <c r="I202" s="78"/>
      <c r="J202" s="78"/>
      <c r="K202" s="78"/>
      <c r="L202" s="79"/>
      <c r="M202" s="78"/>
      <c r="N202" s="78"/>
      <c r="O202" s="79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66"/>
    </row>
    <row r="203" ht="12.75" customHeight="1">
      <c r="A203" s="82"/>
      <c r="B203" s="82"/>
      <c r="C203" s="82"/>
      <c r="D203" s="78"/>
      <c r="E203" s="78"/>
      <c r="F203" s="78"/>
      <c r="G203" s="78"/>
      <c r="H203" s="78"/>
      <c r="I203" s="78"/>
      <c r="J203" s="78"/>
      <c r="K203" s="78"/>
      <c r="L203" s="79"/>
      <c r="M203" s="78"/>
      <c r="N203" s="78"/>
      <c r="O203" s="79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66"/>
    </row>
    <row r="204" ht="12.75" customHeight="1">
      <c r="A204" s="82"/>
      <c r="B204" s="82"/>
      <c r="C204" s="82"/>
      <c r="D204" s="78"/>
      <c r="E204" s="78"/>
      <c r="F204" s="78"/>
      <c r="G204" s="78"/>
      <c r="H204" s="78"/>
      <c r="I204" s="78"/>
      <c r="J204" s="78"/>
      <c r="K204" s="78"/>
      <c r="L204" s="79"/>
      <c r="M204" s="78"/>
      <c r="N204" s="78"/>
      <c r="O204" s="79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66"/>
    </row>
    <row r="205" ht="12.75" customHeight="1">
      <c r="A205" s="82"/>
      <c r="B205" s="82"/>
      <c r="C205" s="82"/>
      <c r="D205" s="78"/>
      <c r="E205" s="78"/>
      <c r="F205" s="78"/>
      <c r="G205" s="78"/>
      <c r="H205" s="78"/>
      <c r="I205" s="78"/>
      <c r="J205" s="78"/>
      <c r="K205" s="78"/>
      <c r="L205" s="79"/>
      <c r="M205" s="78"/>
      <c r="N205" s="78"/>
      <c r="O205" s="79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66"/>
    </row>
    <row r="206" ht="12.75" customHeight="1">
      <c r="A206" s="82"/>
      <c r="B206" s="82"/>
      <c r="C206" s="82"/>
      <c r="D206" s="78"/>
      <c r="E206" s="78"/>
      <c r="F206" s="78"/>
      <c r="G206" s="78"/>
      <c r="H206" s="78"/>
      <c r="I206" s="78"/>
      <c r="J206" s="78"/>
      <c r="K206" s="78"/>
      <c r="L206" s="79"/>
      <c r="M206" s="78"/>
      <c r="N206" s="78"/>
      <c r="O206" s="79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66"/>
    </row>
    <row r="207" ht="12.75" customHeight="1">
      <c r="A207" s="82"/>
      <c r="B207" s="82"/>
      <c r="C207" s="82"/>
      <c r="D207" s="78"/>
      <c r="E207" s="78"/>
      <c r="F207" s="78"/>
      <c r="G207" s="78"/>
      <c r="H207" s="78"/>
      <c r="I207" s="78"/>
      <c r="J207" s="78"/>
      <c r="K207" s="78"/>
      <c r="L207" s="79"/>
      <c r="M207" s="78"/>
      <c r="N207" s="78"/>
      <c r="O207" s="79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66"/>
    </row>
    <row r="208" ht="12.75" customHeight="1">
      <c r="A208" s="82"/>
      <c r="B208" s="82"/>
      <c r="C208" s="82"/>
      <c r="D208" s="78"/>
      <c r="E208" s="78"/>
      <c r="F208" s="78"/>
      <c r="G208" s="78"/>
      <c r="H208" s="78"/>
      <c r="I208" s="78"/>
      <c r="J208" s="78"/>
      <c r="K208" s="78"/>
      <c r="L208" s="79"/>
      <c r="M208" s="78"/>
      <c r="N208" s="78"/>
      <c r="O208" s="79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66"/>
    </row>
    <row r="209" ht="12.75" customHeight="1">
      <c r="A209" s="82"/>
      <c r="B209" s="82"/>
      <c r="C209" s="82"/>
      <c r="D209" s="78"/>
      <c r="E209" s="78"/>
      <c r="F209" s="78"/>
      <c r="G209" s="78"/>
      <c r="H209" s="78"/>
      <c r="I209" s="78"/>
      <c r="J209" s="78"/>
      <c r="K209" s="78"/>
      <c r="L209" s="79"/>
      <c r="M209" s="78"/>
      <c r="N209" s="78"/>
      <c r="O209" s="79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66"/>
    </row>
    <row r="210" ht="12.75" customHeight="1">
      <c r="A210" s="82"/>
      <c r="B210" s="82"/>
      <c r="C210" s="82"/>
      <c r="D210" s="78"/>
      <c r="E210" s="78"/>
      <c r="F210" s="78"/>
      <c r="G210" s="78"/>
      <c r="H210" s="78"/>
      <c r="I210" s="78"/>
      <c r="J210" s="78"/>
      <c r="K210" s="78"/>
      <c r="L210" s="79"/>
      <c r="M210" s="78"/>
      <c r="N210" s="78"/>
      <c r="O210" s="79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66"/>
    </row>
    <row r="211" ht="12.75" customHeight="1">
      <c r="A211" s="82"/>
      <c r="B211" s="82"/>
      <c r="C211" s="82"/>
      <c r="D211" s="78"/>
      <c r="E211" s="78"/>
      <c r="F211" s="78"/>
      <c r="G211" s="78"/>
      <c r="H211" s="78"/>
      <c r="I211" s="78"/>
      <c r="J211" s="78"/>
      <c r="K211" s="78"/>
      <c r="L211" s="79"/>
      <c r="M211" s="78"/>
      <c r="N211" s="78"/>
      <c r="O211" s="79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</row>
    <row r="1001" ht="15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</row>
    <row r="1002" ht="15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</row>
    <row r="1003" ht="15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</row>
    <row r="1004" ht="15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</row>
    <row r="1005" ht="15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</row>
    <row r="1006" ht="15.75" customHeight="1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</row>
    <row r="1007" ht="15.75" customHeight="1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</row>
    <row r="1008" ht="15.75" customHeight="1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</row>
    <row r="1009" ht="15.75" customHeight="1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</row>
    <row r="1010" ht="15.75" customHeight="1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</row>
    <row r="1011" ht="15.75" customHeight="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</row>
    <row r="1012" ht="15.75" customHeight="1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</row>
  </sheetData>
  <mergeCells count="11">
    <mergeCell ref="H12:H13"/>
    <mergeCell ref="I12:O12"/>
    <mergeCell ref="P12:V12"/>
    <mergeCell ref="W12:AC12"/>
    <mergeCell ref="A12:A13"/>
    <mergeCell ref="B12:B13"/>
    <mergeCell ref="C12:C13"/>
    <mergeCell ref="D12:D13"/>
    <mergeCell ref="E12:E13"/>
    <mergeCell ref="F12:F13"/>
    <mergeCell ref="G12:G13"/>
  </mergeCells>
  <conditionalFormatting sqref="I15:I33 P15:P33 W15:W33">
    <cfRule type="expression" dxfId="2" priority="1">
      <formula>IF($I15="NG",TRUE,FALSE)</formula>
    </cfRule>
  </conditionalFormatting>
  <dataValidations>
    <dataValidation type="list" allowBlank="1" showInputMessage="1" showErrorMessage="1" prompt=" -  - " sqref="W15:W33">
      <formula1>"OK,NG,NA"</formula1>
    </dataValidation>
    <dataValidation type="list" allowBlank="1" showErrorMessage="1" sqref="B15:B33">
      <formula1>"Yes,No"</formula1>
    </dataValidation>
    <dataValidation type="list" allowBlank="1" showInputMessage="1" showErrorMessage="1" prompt=" -  - " sqref="I15:I33 P15:P33">
      <formula1>"PASS,FAIL,NA"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1.25"/>
    <col customWidth="1" min="3" max="3" width="37.63"/>
    <col customWidth="1" min="4" max="4" width="14.88"/>
    <col customWidth="1" hidden="1" min="5" max="5" width="35.63"/>
    <col customWidth="1" min="6" max="6" width="35.63"/>
    <col customWidth="1" min="7" max="7" width="19.75"/>
    <col customWidth="1" min="8" max="9" width="32.0"/>
    <col customWidth="1" min="10" max="10" width="11.38"/>
    <col customWidth="1" min="11" max="15" width="11.0"/>
    <col customWidth="1" min="16" max="16" width="13.88"/>
    <col customWidth="1" min="17" max="17" width="12.25"/>
    <col customWidth="1" min="18" max="23" width="11.0"/>
    <col customWidth="1" min="24" max="24" width="11.63"/>
    <col customWidth="1" min="25" max="25" width="11.88"/>
    <col customWidth="1" min="26" max="30" width="11.0"/>
    <col customWidth="1" min="31" max="31" width="11.25"/>
    <col customWidth="1" min="32" max="33" width="8.0"/>
    <col customWidth="1" min="34" max="34" width="17.25"/>
  </cols>
  <sheetData>
    <row r="1" ht="12.75" customHeight="1">
      <c r="A1" s="128" t="s">
        <v>0</v>
      </c>
      <c r="B1" s="63" t="s">
        <v>20</v>
      </c>
      <c r="C1" s="129">
        <v>61.0</v>
      </c>
      <c r="D1" s="130">
        <f>COUNTIF(K15:K21,"Pass")</f>
        <v>7</v>
      </c>
      <c r="E1" s="66"/>
      <c r="F1" s="66"/>
      <c r="G1" s="66"/>
      <c r="H1" s="131"/>
      <c r="I1" s="66"/>
      <c r="J1" s="66"/>
      <c r="K1" s="66"/>
      <c r="L1" s="66"/>
      <c r="M1" s="66"/>
      <c r="N1" s="66"/>
      <c r="O1" s="6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66"/>
      <c r="AF1" s="67"/>
      <c r="AG1" s="67"/>
      <c r="AH1" s="67"/>
    </row>
    <row r="2" ht="12.75" customHeight="1">
      <c r="A2" s="68" t="s">
        <v>57</v>
      </c>
      <c r="B2" s="68" t="s">
        <v>57</v>
      </c>
      <c r="C2" s="132" t="s">
        <v>25</v>
      </c>
      <c r="D2" s="133">
        <f>COUNTIF(K$15:K$21,"PASS")</f>
        <v>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66"/>
      <c r="AG2" s="67"/>
      <c r="AH2" s="67"/>
    </row>
    <row r="3" ht="12.75" customHeight="1">
      <c r="A3" s="68"/>
      <c r="B3" s="68"/>
      <c r="C3" s="134" t="s">
        <v>27</v>
      </c>
      <c r="D3" s="133">
        <f>COUNTIF(K$15:K$21,"FAIL")</f>
        <v>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66"/>
      <c r="AH3" s="67"/>
    </row>
    <row r="4" ht="28.5" customHeight="1">
      <c r="A4" s="68"/>
      <c r="B4" s="68"/>
      <c r="C4" s="135" t="s">
        <v>29</v>
      </c>
      <c r="D4" s="133">
        <f>COUNTIF(K$15:K$21,"NA")</f>
        <v>0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66"/>
      <c r="AH4" s="67"/>
    </row>
    <row r="5" ht="12.75" customHeight="1">
      <c r="A5" s="72" t="s">
        <v>31</v>
      </c>
      <c r="B5" s="72" t="s">
        <v>31</v>
      </c>
      <c r="C5" s="136" t="s">
        <v>32</v>
      </c>
      <c r="D5" s="133">
        <f>COUNTIF(K$22,"OK")</f>
        <v>0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66"/>
      <c r="AH5" s="67"/>
    </row>
    <row r="6" ht="12.75" customHeight="1">
      <c r="A6" s="74"/>
      <c r="B6" s="74"/>
      <c r="C6" s="136" t="s">
        <v>33</v>
      </c>
      <c r="D6" s="133">
        <f>COUNTIF(K$22,"NG")</f>
        <v>0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66"/>
      <c r="AH6" s="67"/>
    </row>
    <row r="7" ht="29.25" customHeight="1">
      <c r="A7" s="75"/>
      <c r="B7" s="75"/>
      <c r="C7" s="136" t="s">
        <v>29</v>
      </c>
      <c r="D7" s="133">
        <f>COUNTIF(K$22,"NA")</f>
        <v>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66"/>
      <c r="AH7" s="67"/>
    </row>
    <row r="8" ht="13.5" customHeight="1">
      <c r="A8" s="63" t="s">
        <v>36</v>
      </c>
      <c r="B8" s="63" t="s">
        <v>36</v>
      </c>
      <c r="C8" s="137"/>
      <c r="D8" s="138">
        <f>SUM(D2:D7)</f>
        <v>7</v>
      </c>
      <c r="E8" s="78"/>
      <c r="F8" s="78"/>
      <c r="G8" s="78"/>
      <c r="H8" s="78"/>
      <c r="I8" s="78"/>
      <c r="J8" s="78"/>
      <c r="K8" s="78"/>
      <c r="L8" s="78"/>
      <c r="M8" s="79"/>
      <c r="N8" s="78"/>
      <c r="O8" s="78"/>
      <c r="P8" s="79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66"/>
      <c r="AH8" s="67"/>
    </row>
    <row r="9" ht="13.5" customHeight="1">
      <c r="A9" s="11"/>
      <c r="B9" s="11"/>
      <c r="C9" s="139"/>
      <c r="D9" s="140"/>
      <c r="E9" s="78"/>
      <c r="F9" s="78"/>
      <c r="G9" s="66"/>
      <c r="H9" s="78"/>
      <c r="I9" s="78"/>
      <c r="J9" s="78"/>
      <c r="K9" s="78"/>
      <c r="L9" s="78"/>
      <c r="M9" s="78"/>
      <c r="N9" s="79"/>
      <c r="O9" s="78"/>
      <c r="P9" s="78"/>
      <c r="Q9" s="79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66"/>
    </row>
    <row r="10" ht="28.5" customHeight="1">
      <c r="A10" s="11"/>
      <c r="B10" s="11"/>
      <c r="C10" s="139"/>
      <c r="D10" s="140"/>
      <c r="E10" s="78"/>
      <c r="F10" s="78"/>
      <c r="G10" s="81" t="s">
        <v>58</v>
      </c>
      <c r="H10" s="78"/>
      <c r="I10" s="78"/>
      <c r="J10" s="78"/>
      <c r="K10" s="78"/>
      <c r="L10" s="78"/>
      <c r="M10" s="78"/>
      <c r="N10" s="79"/>
      <c r="O10" s="78"/>
      <c r="P10" s="78"/>
      <c r="Q10" s="79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66"/>
    </row>
    <row r="11" ht="13.5" customHeight="1">
      <c r="A11" s="82"/>
      <c r="B11" s="82"/>
      <c r="C11" s="141"/>
      <c r="D11" s="141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78"/>
      <c r="P11" s="78"/>
      <c r="Q11" s="79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66"/>
    </row>
    <row r="12" ht="27.75" customHeight="1">
      <c r="A12" s="83" t="s">
        <v>59</v>
      </c>
      <c r="B12" s="83" t="s">
        <v>60</v>
      </c>
      <c r="C12" s="142" t="s">
        <v>61</v>
      </c>
      <c r="D12" s="143"/>
      <c r="E12" s="144"/>
      <c r="F12" s="85" t="s">
        <v>62</v>
      </c>
      <c r="G12" s="85" t="s">
        <v>63</v>
      </c>
      <c r="H12" s="83" t="s">
        <v>64</v>
      </c>
      <c r="I12" s="83" t="s">
        <v>65</v>
      </c>
      <c r="J12" s="83" t="s">
        <v>66</v>
      </c>
      <c r="K12" s="86" t="s">
        <v>67</v>
      </c>
      <c r="L12" s="60"/>
      <c r="M12" s="60"/>
      <c r="N12" s="60"/>
      <c r="O12" s="60"/>
      <c r="P12" s="60"/>
      <c r="Q12" s="2"/>
      <c r="R12" s="86" t="s">
        <v>68</v>
      </c>
      <c r="S12" s="60"/>
      <c r="T12" s="60"/>
      <c r="U12" s="60"/>
      <c r="V12" s="60"/>
      <c r="W12" s="60"/>
      <c r="X12" s="2"/>
      <c r="Y12" s="86" t="s">
        <v>69</v>
      </c>
      <c r="Z12" s="60"/>
      <c r="AA12" s="60"/>
      <c r="AB12" s="60"/>
      <c r="AC12" s="60"/>
      <c r="AD12" s="60"/>
      <c r="AE12" s="2"/>
      <c r="AF12" s="87"/>
      <c r="AG12" s="87"/>
      <c r="AH12" s="87"/>
    </row>
    <row r="13" ht="29.25" customHeight="1">
      <c r="A13" s="88"/>
      <c r="B13" s="88"/>
      <c r="C13" s="145"/>
      <c r="D13" s="146"/>
      <c r="E13" s="144" t="s">
        <v>105</v>
      </c>
      <c r="F13" s="89"/>
      <c r="G13" s="89"/>
      <c r="H13" s="88"/>
      <c r="I13" s="88"/>
      <c r="J13" s="88"/>
      <c r="K13" s="90" t="s">
        <v>70</v>
      </c>
      <c r="L13" s="91" t="s">
        <v>71</v>
      </c>
      <c r="M13" s="91" t="s">
        <v>72</v>
      </c>
      <c r="N13" s="92" t="s">
        <v>73</v>
      </c>
      <c r="O13" s="92" t="s">
        <v>74</v>
      </c>
      <c r="P13" s="92" t="s">
        <v>75</v>
      </c>
      <c r="Q13" s="90" t="s">
        <v>54</v>
      </c>
      <c r="R13" s="90" t="s">
        <v>70</v>
      </c>
      <c r="S13" s="91" t="s">
        <v>71</v>
      </c>
      <c r="T13" s="91" t="s">
        <v>72</v>
      </c>
      <c r="U13" s="92" t="s">
        <v>73</v>
      </c>
      <c r="V13" s="92" t="s">
        <v>74</v>
      </c>
      <c r="W13" s="92" t="s">
        <v>75</v>
      </c>
      <c r="X13" s="90" t="s">
        <v>54</v>
      </c>
      <c r="Y13" s="90" t="s">
        <v>70</v>
      </c>
      <c r="Z13" s="91" t="s">
        <v>71</v>
      </c>
      <c r="AA13" s="91" t="s">
        <v>72</v>
      </c>
      <c r="AB13" s="92" t="s">
        <v>73</v>
      </c>
      <c r="AC13" s="92" t="s">
        <v>74</v>
      </c>
      <c r="AD13" s="92" t="s">
        <v>75</v>
      </c>
      <c r="AE13" s="90" t="s">
        <v>54</v>
      </c>
      <c r="AF13" s="87"/>
      <c r="AG13" s="87"/>
      <c r="AH13" s="87"/>
    </row>
    <row r="14" ht="12.75" customHeight="1">
      <c r="A14" s="93"/>
      <c r="B14" s="94"/>
      <c r="C14" s="147"/>
      <c r="D14" s="147"/>
      <c r="E14" s="96"/>
      <c r="F14" s="96"/>
      <c r="G14" s="96"/>
      <c r="H14" s="97"/>
      <c r="I14" s="97"/>
      <c r="J14" s="97"/>
      <c r="K14" s="98"/>
      <c r="L14" s="98"/>
      <c r="M14" s="98"/>
      <c r="N14" s="98"/>
      <c r="O14" s="98"/>
      <c r="P14" s="98"/>
      <c r="Q14" s="99"/>
      <c r="R14" s="98"/>
      <c r="S14" s="98"/>
      <c r="T14" s="98"/>
      <c r="U14" s="98"/>
      <c r="V14" s="98"/>
      <c r="W14" s="98"/>
      <c r="X14" s="99"/>
      <c r="Y14" s="98"/>
      <c r="Z14" s="98"/>
      <c r="AA14" s="98"/>
      <c r="AB14" s="98"/>
      <c r="AC14" s="98"/>
      <c r="AD14" s="98"/>
      <c r="AE14" s="99"/>
      <c r="AF14" s="78"/>
      <c r="AG14" s="78"/>
      <c r="AH14" s="78"/>
    </row>
    <row r="15" ht="90.75" customHeight="1">
      <c r="A15" s="121"/>
      <c r="B15" s="101" t="s">
        <v>77</v>
      </c>
      <c r="C15" s="148" t="s">
        <v>106</v>
      </c>
      <c r="D15" s="2"/>
      <c r="E15" s="149"/>
      <c r="F15" s="103" t="s">
        <v>107</v>
      </c>
      <c r="G15" s="104" t="s">
        <v>108</v>
      </c>
      <c r="H15" s="150"/>
      <c r="I15" s="150"/>
      <c r="J15" s="106" t="s">
        <v>83</v>
      </c>
      <c r="K15" s="118" t="s">
        <v>25</v>
      </c>
      <c r="L15" s="108"/>
      <c r="M15" s="109">
        <v>45647.0</v>
      </c>
      <c r="N15" s="108" t="s">
        <v>109</v>
      </c>
      <c r="O15" s="108" t="s">
        <v>110</v>
      </c>
      <c r="P15" s="108" t="s">
        <v>111</v>
      </c>
      <c r="Q15" s="112"/>
      <c r="R15" s="107" t="s">
        <v>25</v>
      </c>
      <c r="S15" s="111"/>
      <c r="T15" s="111"/>
      <c r="U15" s="111"/>
      <c r="V15" s="111"/>
      <c r="W15" s="111"/>
      <c r="X15" s="112"/>
      <c r="Y15" s="107"/>
      <c r="Z15" s="111"/>
      <c r="AA15" s="111"/>
      <c r="AB15" s="111"/>
      <c r="AC15" s="111"/>
      <c r="AD15" s="111"/>
      <c r="AE15" s="112"/>
      <c r="AF15" s="78"/>
      <c r="AG15" s="78"/>
      <c r="AH15" s="78"/>
    </row>
    <row r="16" ht="102.0" customHeight="1">
      <c r="A16" s="121"/>
      <c r="B16" s="110" t="s">
        <v>77</v>
      </c>
      <c r="C16" s="148" t="s">
        <v>112</v>
      </c>
      <c r="D16" s="2"/>
      <c r="E16" s="151"/>
      <c r="F16" s="151"/>
      <c r="G16" s="152" t="s">
        <v>113</v>
      </c>
      <c r="H16" s="150"/>
      <c r="I16" s="150"/>
      <c r="J16" s="106" t="s">
        <v>83</v>
      </c>
      <c r="K16" s="107" t="s">
        <v>25</v>
      </c>
      <c r="L16" s="114"/>
      <c r="M16" s="109">
        <v>45647.0</v>
      </c>
      <c r="N16" s="108" t="s">
        <v>109</v>
      </c>
      <c r="O16" s="108" t="s">
        <v>110</v>
      </c>
      <c r="P16" s="108" t="s">
        <v>114</v>
      </c>
      <c r="Q16" s="153"/>
      <c r="R16" s="107" t="s">
        <v>25</v>
      </c>
      <c r="S16" s="111"/>
      <c r="T16" s="111"/>
      <c r="U16" s="111"/>
      <c r="V16" s="111"/>
      <c r="W16" s="111"/>
      <c r="X16" s="153"/>
      <c r="Y16" s="107"/>
      <c r="Z16" s="111"/>
      <c r="AA16" s="111"/>
      <c r="AB16" s="111"/>
      <c r="AC16" s="111"/>
      <c r="AD16" s="111"/>
      <c r="AE16" s="153"/>
      <c r="AF16" s="78"/>
      <c r="AG16" s="78"/>
      <c r="AH16" s="78"/>
    </row>
    <row r="17" ht="77.25" customHeight="1">
      <c r="A17" s="121"/>
      <c r="B17" s="154" t="s">
        <v>77</v>
      </c>
      <c r="C17" s="155" t="s">
        <v>115</v>
      </c>
      <c r="D17" s="156"/>
      <c r="E17" s="157"/>
      <c r="F17" s="158" t="s">
        <v>116</v>
      </c>
      <c r="G17" s="159" t="s">
        <v>117</v>
      </c>
      <c r="H17" s="150"/>
      <c r="I17" s="150"/>
      <c r="J17" s="106" t="s">
        <v>83</v>
      </c>
      <c r="K17" s="118" t="s">
        <v>25</v>
      </c>
      <c r="L17" s="108"/>
      <c r="M17" s="109">
        <v>45647.0</v>
      </c>
      <c r="N17" s="108" t="s">
        <v>109</v>
      </c>
      <c r="O17" s="108" t="s">
        <v>110</v>
      </c>
      <c r="P17" s="108" t="s">
        <v>118</v>
      </c>
      <c r="Q17" s="153"/>
      <c r="R17" s="107" t="s">
        <v>25</v>
      </c>
      <c r="S17" s="111"/>
      <c r="T17" s="111"/>
      <c r="U17" s="111"/>
      <c r="V17" s="111"/>
      <c r="W17" s="111"/>
      <c r="X17" s="153"/>
      <c r="Y17" s="107"/>
      <c r="Z17" s="111"/>
      <c r="AA17" s="111"/>
      <c r="AB17" s="111"/>
      <c r="AC17" s="111"/>
      <c r="AD17" s="111"/>
      <c r="AE17" s="153"/>
      <c r="AF17" s="78"/>
      <c r="AG17" s="78"/>
      <c r="AH17" s="78"/>
    </row>
    <row r="18" ht="101.25" customHeight="1">
      <c r="A18" s="121"/>
      <c r="B18" s="154" t="s">
        <v>77</v>
      </c>
      <c r="C18" s="155" t="s">
        <v>119</v>
      </c>
      <c r="D18" s="2"/>
      <c r="E18" s="160"/>
      <c r="F18" s="161" t="s">
        <v>120</v>
      </c>
      <c r="G18" s="158" t="s">
        <v>121</v>
      </c>
      <c r="H18" s="150"/>
      <c r="I18" s="162" t="s">
        <v>122</v>
      </c>
      <c r="J18" s="106" t="s">
        <v>83</v>
      </c>
      <c r="K18" s="107" t="s">
        <v>25</v>
      </c>
      <c r="L18" s="114"/>
      <c r="M18" s="109">
        <v>45647.0</v>
      </c>
      <c r="N18" s="108" t="s">
        <v>109</v>
      </c>
      <c r="O18" s="108" t="s">
        <v>110</v>
      </c>
      <c r="P18" s="108" t="s">
        <v>123</v>
      </c>
      <c r="Q18" s="153"/>
      <c r="R18" s="107" t="s">
        <v>25</v>
      </c>
      <c r="S18" s="111"/>
      <c r="T18" s="111"/>
      <c r="U18" s="111"/>
      <c r="V18" s="111"/>
      <c r="W18" s="111"/>
      <c r="X18" s="153"/>
      <c r="Y18" s="107"/>
      <c r="Z18" s="111"/>
      <c r="AA18" s="111"/>
      <c r="AB18" s="111"/>
      <c r="AC18" s="111"/>
      <c r="AD18" s="111"/>
      <c r="AE18" s="153"/>
      <c r="AF18" s="78"/>
      <c r="AG18" s="78"/>
      <c r="AH18" s="78"/>
    </row>
    <row r="19" ht="87.0" customHeight="1">
      <c r="A19" s="121"/>
      <c r="B19" s="154" t="s">
        <v>77</v>
      </c>
      <c r="C19" s="155" t="s">
        <v>124</v>
      </c>
      <c r="D19" s="2"/>
      <c r="E19" s="163"/>
      <c r="F19" s="158" t="s">
        <v>125</v>
      </c>
      <c r="G19" s="158" t="s">
        <v>126</v>
      </c>
      <c r="H19" s="150"/>
      <c r="I19" s="162" t="s">
        <v>122</v>
      </c>
      <c r="J19" s="106" t="s">
        <v>83</v>
      </c>
      <c r="K19" s="107" t="s">
        <v>25</v>
      </c>
      <c r="L19" s="114"/>
      <c r="M19" s="109">
        <v>45647.0</v>
      </c>
      <c r="N19" s="108" t="s">
        <v>109</v>
      </c>
      <c r="O19" s="108" t="s">
        <v>110</v>
      </c>
      <c r="P19" s="108" t="s">
        <v>127</v>
      </c>
      <c r="Q19" s="153"/>
      <c r="R19" s="107" t="s">
        <v>25</v>
      </c>
      <c r="S19" s="111"/>
      <c r="T19" s="111"/>
      <c r="U19" s="111"/>
      <c r="V19" s="111"/>
      <c r="W19" s="111"/>
      <c r="X19" s="153"/>
      <c r="Y19" s="107"/>
      <c r="Z19" s="111"/>
      <c r="AA19" s="111"/>
      <c r="AB19" s="111"/>
      <c r="AC19" s="111"/>
      <c r="AD19" s="111"/>
      <c r="AE19" s="153"/>
      <c r="AF19" s="78"/>
      <c r="AG19" s="78"/>
      <c r="AH19" s="78"/>
    </row>
    <row r="20" ht="116.25" customHeight="1">
      <c r="A20" s="121"/>
      <c r="B20" s="154" t="s">
        <v>77</v>
      </c>
      <c r="C20" s="155" t="s">
        <v>128</v>
      </c>
      <c r="D20" s="2"/>
      <c r="E20" s="163"/>
      <c r="F20" s="158" t="s">
        <v>129</v>
      </c>
      <c r="G20" s="158" t="s">
        <v>130</v>
      </c>
      <c r="H20" s="150"/>
      <c r="I20" s="162" t="s">
        <v>122</v>
      </c>
      <c r="J20" s="106" t="s">
        <v>83</v>
      </c>
      <c r="K20" s="107" t="s">
        <v>25</v>
      </c>
      <c r="L20" s="114"/>
      <c r="M20" s="109">
        <v>45647.0</v>
      </c>
      <c r="N20" s="108" t="s">
        <v>109</v>
      </c>
      <c r="O20" s="108" t="s">
        <v>110</v>
      </c>
      <c r="P20" s="108" t="s">
        <v>131</v>
      </c>
      <c r="Q20" s="153"/>
      <c r="R20" s="107" t="s">
        <v>25</v>
      </c>
      <c r="S20" s="111"/>
      <c r="T20" s="111"/>
      <c r="U20" s="111"/>
      <c r="V20" s="111"/>
      <c r="W20" s="111"/>
      <c r="X20" s="153"/>
      <c r="Y20" s="107"/>
      <c r="Z20" s="111"/>
      <c r="AA20" s="111"/>
      <c r="AB20" s="111"/>
      <c r="AC20" s="111"/>
      <c r="AD20" s="111"/>
      <c r="AE20" s="153"/>
      <c r="AF20" s="78"/>
      <c r="AG20" s="78"/>
      <c r="AH20" s="78"/>
    </row>
    <row r="21" ht="107.25" customHeight="1">
      <c r="A21" s="164"/>
      <c r="B21" s="154" t="s">
        <v>77</v>
      </c>
      <c r="C21" s="155" t="s">
        <v>132</v>
      </c>
      <c r="D21" s="2"/>
      <c r="E21" s="163"/>
      <c r="F21" s="158" t="s">
        <v>133</v>
      </c>
      <c r="G21" s="158" t="s">
        <v>134</v>
      </c>
      <c r="H21" s="150"/>
      <c r="I21" s="162" t="s">
        <v>122</v>
      </c>
      <c r="J21" s="106" t="s">
        <v>83</v>
      </c>
      <c r="K21" s="107" t="s">
        <v>25</v>
      </c>
      <c r="L21" s="111"/>
      <c r="M21" s="109">
        <v>45647.0</v>
      </c>
      <c r="N21" s="108" t="s">
        <v>109</v>
      </c>
      <c r="O21" s="108" t="s">
        <v>110</v>
      </c>
      <c r="P21" s="108" t="s">
        <v>135</v>
      </c>
      <c r="Q21" s="153"/>
      <c r="R21" s="107" t="s">
        <v>25</v>
      </c>
      <c r="S21" s="111"/>
      <c r="T21" s="111"/>
      <c r="U21" s="111"/>
      <c r="V21" s="111"/>
      <c r="W21" s="111"/>
      <c r="X21" s="153"/>
      <c r="Y21" s="107"/>
      <c r="Z21" s="111"/>
      <c r="AA21" s="111"/>
      <c r="AB21" s="111"/>
      <c r="AC21" s="111"/>
      <c r="AD21" s="111"/>
      <c r="AE21" s="153"/>
      <c r="AF21" s="78"/>
      <c r="AG21" s="78"/>
      <c r="AH21" s="78"/>
    </row>
    <row r="22" ht="87.0" customHeight="1">
      <c r="A22" s="112"/>
      <c r="B22" s="110" t="s">
        <v>77</v>
      </c>
      <c r="C22" s="165" t="s">
        <v>136</v>
      </c>
      <c r="D22" s="2"/>
      <c r="E22" s="112"/>
      <c r="F22" s="166" t="s">
        <v>137</v>
      </c>
      <c r="G22" s="166" t="s">
        <v>138</v>
      </c>
      <c r="H22" s="112"/>
      <c r="I22" s="162" t="s">
        <v>122</v>
      </c>
      <c r="J22" s="106" t="s">
        <v>83</v>
      </c>
      <c r="K22" s="107" t="s">
        <v>25</v>
      </c>
      <c r="L22" s="111"/>
      <c r="M22" s="109">
        <v>45648.0</v>
      </c>
      <c r="N22" s="108" t="s">
        <v>109</v>
      </c>
      <c r="O22" s="108" t="s">
        <v>110</v>
      </c>
      <c r="P22" s="108" t="s">
        <v>139</v>
      </c>
      <c r="Q22" s="153"/>
      <c r="R22" s="107" t="s">
        <v>25</v>
      </c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67"/>
    </row>
    <row r="23" ht="12.75" customHeight="1">
      <c r="A23" s="82"/>
      <c r="B23" s="154" t="s">
        <v>77</v>
      </c>
      <c r="C23" s="141"/>
      <c r="D23" s="141"/>
      <c r="E23" s="82"/>
      <c r="F23" s="82"/>
      <c r="G23" s="82"/>
      <c r="H23" s="82"/>
      <c r="I23" s="82"/>
      <c r="J23" s="78"/>
      <c r="K23" s="78"/>
      <c r="L23" s="78"/>
      <c r="M23" s="168"/>
      <c r="N23" s="79"/>
      <c r="O23" s="78"/>
      <c r="P23" s="78"/>
      <c r="Q23" s="79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66"/>
    </row>
    <row r="24" ht="12.75" customHeight="1">
      <c r="A24" s="82"/>
      <c r="B24" s="82"/>
      <c r="C24" s="141"/>
      <c r="D24" s="141"/>
      <c r="E24" s="82"/>
      <c r="F24" s="82"/>
      <c r="G24" s="82"/>
      <c r="H24" s="82"/>
      <c r="I24" s="82"/>
      <c r="J24" s="78"/>
      <c r="K24" s="78"/>
      <c r="L24" s="78"/>
      <c r="M24" s="168"/>
      <c r="N24" s="79"/>
      <c r="O24" s="78"/>
      <c r="P24" s="78"/>
      <c r="Q24" s="79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66"/>
    </row>
    <row r="25" ht="12.75" customHeight="1">
      <c r="A25" s="82"/>
      <c r="B25" s="82"/>
      <c r="C25" s="141"/>
      <c r="D25" s="141"/>
      <c r="E25" s="82"/>
      <c r="F25" s="82"/>
      <c r="G25" s="82"/>
      <c r="H25" s="82"/>
      <c r="I25" s="82"/>
      <c r="J25" s="78"/>
      <c r="K25" s="78"/>
      <c r="L25" s="78"/>
      <c r="M25" s="168"/>
      <c r="N25" s="79"/>
      <c r="O25" s="78"/>
      <c r="P25" s="78"/>
      <c r="Q25" s="79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66"/>
    </row>
    <row r="26" ht="12.75" customHeight="1">
      <c r="A26" s="82"/>
      <c r="B26" s="82"/>
      <c r="C26" s="141"/>
      <c r="D26" s="141"/>
      <c r="E26" s="82"/>
      <c r="F26" s="82"/>
      <c r="G26" s="82"/>
      <c r="H26" s="82"/>
      <c r="I26" s="82"/>
      <c r="J26" s="78"/>
      <c r="K26" s="78"/>
      <c r="L26" s="78"/>
      <c r="M26" s="168"/>
      <c r="N26" s="79"/>
      <c r="O26" s="78"/>
      <c r="P26" s="78"/>
      <c r="Q26" s="79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66"/>
    </row>
    <row r="27" ht="12.75" customHeight="1">
      <c r="A27" s="82"/>
      <c r="B27" s="82"/>
      <c r="C27" s="141"/>
      <c r="D27" s="141"/>
      <c r="E27" s="78"/>
      <c r="F27" s="78"/>
      <c r="G27" s="78"/>
      <c r="H27" s="78"/>
      <c r="I27" s="78"/>
      <c r="J27" s="78"/>
      <c r="K27" s="78"/>
      <c r="L27" s="78"/>
      <c r="M27" s="78"/>
      <c r="N27" s="79"/>
      <c r="O27" s="78"/>
      <c r="P27" s="78"/>
      <c r="Q27" s="79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66"/>
    </row>
    <row r="28" ht="12.75" customHeight="1">
      <c r="A28" s="82"/>
      <c r="B28" s="82"/>
      <c r="C28" s="141"/>
      <c r="D28" s="141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78"/>
      <c r="P28" s="78"/>
      <c r="Q28" s="79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66"/>
    </row>
    <row r="29" ht="12.75" customHeight="1">
      <c r="A29" s="82"/>
      <c r="B29" s="82"/>
      <c r="C29" s="141"/>
      <c r="D29" s="141"/>
      <c r="E29" s="78"/>
      <c r="F29" s="78"/>
      <c r="G29" s="78"/>
      <c r="H29" s="78"/>
      <c r="I29" s="78"/>
      <c r="J29" s="78"/>
      <c r="K29" s="78"/>
      <c r="L29" s="78"/>
      <c r="M29" s="78"/>
      <c r="N29" s="79"/>
      <c r="O29" s="78"/>
      <c r="P29" s="78"/>
      <c r="Q29" s="79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66"/>
    </row>
    <row r="30" ht="12.75" customHeight="1">
      <c r="A30" s="82"/>
      <c r="B30" s="82"/>
      <c r="C30" s="141"/>
      <c r="D30" s="141"/>
      <c r="E30" s="78"/>
      <c r="F30" s="78"/>
      <c r="G30" s="78"/>
      <c r="H30" s="78"/>
      <c r="I30" s="78"/>
      <c r="J30" s="78"/>
      <c r="K30" s="78"/>
      <c r="L30" s="78"/>
      <c r="M30" s="78"/>
      <c r="N30" s="79"/>
      <c r="O30" s="78"/>
      <c r="P30" s="78"/>
      <c r="Q30" s="79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66"/>
    </row>
    <row r="31" ht="12.75" customHeight="1">
      <c r="A31" s="82"/>
      <c r="B31" s="82"/>
      <c r="C31" s="141"/>
      <c r="D31" s="141"/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78"/>
      <c r="P31" s="78"/>
      <c r="Q31" s="79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66"/>
    </row>
    <row r="32" ht="12.75" customHeight="1">
      <c r="A32" s="82"/>
      <c r="B32" s="82"/>
      <c r="C32" s="141"/>
      <c r="D32" s="141"/>
      <c r="E32" s="78"/>
      <c r="F32" s="78"/>
      <c r="G32" s="78"/>
      <c r="H32" s="78"/>
      <c r="I32" s="78"/>
      <c r="J32" s="78"/>
      <c r="K32" s="78"/>
      <c r="L32" s="78"/>
      <c r="M32" s="78"/>
      <c r="N32" s="79"/>
      <c r="O32" s="78"/>
      <c r="P32" s="78"/>
      <c r="Q32" s="79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66"/>
    </row>
    <row r="33" ht="12.75" customHeight="1">
      <c r="A33" s="82"/>
      <c r="B33" s="82"/>
      <c r="C33" s="141"/>
      <c r="D33" s="141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78"/>
      <c r="P33" s="78"/>
      <c r="Q33" s="79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66"/>
    </row>
    <row r="34" ht="12.75" customHeight="1">
      <c r="A34" s="82"/>
      <c r="B34" s="82"/>
      <c r="C34" s="141"/>
      <c r="D34" s="141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78"/>
      <c r="P34" s="78"/>
      <c r="Q34" s="79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66"/>
    </row>
    <row r="35" ht="12.75" customHeight="1">
      <c r="A35" s="82"/>
      <c r="B35" s="82"/>
      <c r="C35" s="141"/>
      <c r="D35" s="141"/>
      <c r="E35" s="78"/>
      <c r="F35" s="78"/>
      <c r="G35" s="78"/>
      <c r="H35" s="78"/>
      <c r="I35" s="78"/>
      <c r="J35" s="78"/>
      <c r="K35" s="78"/>
      <c r="L35" s="78"/>
      <c r="M35" s="78"/>
      <c r="N35" s="79"/>
      <c r="O35" s="78"/>
      <c r="P35" s="78"/>
      <c r="Q35" s="79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66"/>
    </row>
    <row r="36" ht="12.75" customHeight="1">
      <c r="A36" s="82"/>
      <c r="B36" s="82"/>
      <c r="C36" s="141"/>
      <c r="D36" s="141"/>
      <c r="E36" s="78"/>
      <c r="F36" s="78"/>
      <c r="G36" s="78"/>
      <c r="H36" s="78"/>
      <c r="I36" s="78"/>
      <c r="J36" s="78"/>
      <c r="K36" s="78"/>
      <c r="L36" s="78"/>
      <c r="M36" s="78"/>
      <c r="N36" s="79"/>
      <c r="O36" s="78"/>
      <c r="P36" s="78"/>
      <c r="Q36" s="79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66"/>
    </row>
    <row r="37" ht="12.75" customHeight="1">
      <c r="A37" s="82"/>
      <c r="B37" s="82"/>
      <c r="C37" s="141"/>
      <c r="D37" s="141"/>
      <c r="E37" s="78"/>
      <c r="F37" s="78"/>
      <c r="G37" s="78"/>
      <c r="H37" s="78"/>
      <c r="I37" s="78"/>
      <c r="J37" s="78"/>
      <c r="K37" s="78"/>
      <c r="L37" s="78"/>
      <c r="M37" s="78"/>
      <c r="N37" s="79"/>
      <c r="O37" s="78"/>
      <c r="P37" s="78"/>
      <c r="Q37" s="79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66"/>
    </row>
    <row r="38" ht="12.75" customHeight="1">
      <c r="A38" s="82"/>
      <c r="B38" s="82"/>
      <c r="C38" s="141"/>
      <c r="D38" s="141"/>
      <c r="E38" s="78"/>
      <c r="F38" s="78"/>
      <c r="G38" s="78"/>
      <c r="H38" s="78"/>
      <c r="I38" s="78"/>
      <c r="J38" s="78"/>
      <c r="K38" s="78"/>
      <c r="L38" s="78"/>
      <c r="M38" s="78"/>
      <c r="N38" s="79"/>
      <c r="O38" s="78"/>
      <c r="P38" s="78"/>
      <c r="Q38" s="79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66"/>
    </row>
    <row r="39" ht="12.75" customHeight="1">
      <c r="A39" s="82"/>
      <c r="B39" s="82"/>
      <c r="C39" s="141"/>
      <c r="D39" s="141"/>
      <c r="E39" s="78"/>
      <c r="F39" s="78"/>
      <c r="G39" s="78"/>
      <c r="H39" s="78"/>
      <c r="I39" s="78"/>
      <c r="J39" s="78"/>
      <c r="K39" s="78"/>
      <c r="L39" s="78"/>
      <c r="M39" s="78"/>
      <c r="N39" s="79"/>
      <c r="O39" s="78"/>
      <c r="P39" s="78"/>
      <c r="Q39" s="79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66"/>
    </row>
    <row r="40" ht="12.75" customHeight="1">
      <c r="A40" s="82"/>
      <c r="B40" s="82"/>
      <c r="C40" s="141"/>
      <c r="D40" s="141"/>
      <c r="E40" s="78"/>
      <c r="F40" s="78"/>
      <c r="G40" s="78"/>
      <c r="H40" s="78"/>
      <c r="I40" s="78"/>
      <c r="J40" s="78"/>
      <c r="K40" s="78"/>
      <c r="L40" s="78"/>
      <c r="M40" s="78"/>
      <c r="N40" s="79"/>
      <c r="O40" s="78"/>
      <c r="P40" s="78"/>
      <c r="Q40" s="79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66"/>
    </row>
    <row r="41" ht="12.75" customHeight="1">
      <c r="A41" s="82"/>
      <c r="B41" s="82"/>
      <c r="C41" s="141"/>
      <c r="D41" s="141"/>
      <c r="E41" s="78"/>
      <c r="F41" s="78"/>
      <c r="G41" s="78"/>
      <c r="H41" s="78"/>
      <c r="I41" s="78"/>
      <c r="J41" s="78"/>
      <c r="K41" s="78"/>
      <c r="L41" s="78"/>
      <c r="M41" s="78"/>
      <c r="N41" s="79"/>
      <c r="O41" s="78"/>
      <c r="P41" s="78"/>
      <c r="Q41" s="79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66"/>
    </row>
    <row r="42" ht="12.75" customHeight="1">
      <c r="A42" s="82"/>
      <c r="B42" s="82"/>
      <c r="C42" s="141"/>
      <c r="D42" s="141"/>
      <c r="E42" s="78"/>
      <c r="F42" s="78"/>
      <c r="G42" s="78"/>
      <c r="H42" s="78"/>
      <c r="I42" s="78"/>
      <c r="J42" s="78"/>
      <c r="K42" s="78"/>
      <c r="L42" s="78"/>
      <c r="M42" s="78"/>
      <c r="N42" s="79"/>
      <c r="O42" s="78"/>
      <c r="P42" s="78"/>
      <c r="Q42" s="79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66"/>
    </row>
    <row r="43" ht="12.75" customHeight="1">
      <c r="A43" s="82"/>
      <c r="B43" s="82"/>
      <c r="C43" s="141"/>
      <c r="D43" s="141"/>
      <c r="E43" s="78"/>
      <c r="F43" s="78"/>
      <c r="G43" s="78"/>
      <c r="H43" s="78"/>
      <c r="I43" s="78"/>
      <c r="J43" s="78"/>
      <c r="K43" s="78"/>
      <c r="L43" s="78"/>
      <c r="M43" s="78"/>
      <c r="N43" s="79"/>
      <c r="O43" s="78"/>
      <c r="P43" s="78"/>
      <c r="Q43" s="79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66"/>
    </row>
    <row r="44" ht="12.75" customHeight="1">
      <c r="A44" s="82"/>
      <c r="B44" s="82"/>
      <c r="C44" s="141"/>
      <c r="D44" s="141"/>
      <c r="E44" s="78"/>
      <c r="F44" s="78"/>
      <c r="G44" s="78"/>
      <c r="H44" s="78"/>
      <c r="I44" s="78"/>
      <c r="J44" s="78"/>
      <c r="K44" s="78"/>
      <c r="L44" s="78"/>
      <c r="M44" s="78"/>
      <c r="N44" s="79"/>
      <c r="O44" s="78"/>
      <c r="P44" s="78"/>
      <c r="Q44" s="79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66"/>
    </row>
    <row r="45" ht="12.75" customHeight="1">
      <c r="A45" s="82"/>
      <c r="B45" s="82"/>
      <c r="C45" s="141"/>
      <c r="D45" s="141"/>
      <c r="E45" s="78"/>
      <c r="F45" s="78"/>
      <c r="G45" s="78"/>
      <c r="H45" s="78"/>
      <c r="I45" s="78"/>
      <c r="J45" s="78"/>
      <c r="K45" s="78"/>
      <c r="L45" s="78"/>
      <c r="M45" s="78"/>
      <c r="N45" s="79"/>
      <c r="O45" s="78"/>
      <c r="P45" s="78"/>
      <c r="Q45" s="79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66"/>
    </row>
    <row r="46" ht="12.75" customHeight="1">
      <c r="A46" s="82"/>
      <c r="B46" s="82"/>
      <c r="C46" s="141"/>
      <c r="D46" s="141"/>
      <c r="E46" s="78"/>
      <c r="F46" s="78"/>
      <c r="G46" s="78"/>
      <c r="H46" s="78"/>
      <c r="I46" s="78"/>
      <c r="J46" s="78"/>
      <c r="K46" s="78"/>
      <c r="L46" s="78"/>
      <c r="M46" s="78"/>
      <c r="N46" s="79"/>
      <c r="O46" s="78"/>
      <c r="P46" s="78"/>
      <c r="Q46" s="79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66"/>
    </row>
    <row r="47" ht="12.75" customHeight="1">
      <c r="A47" s="82"/>
      <c r="B47" s="82"/>
      <c r="C47" s="141"/>
      <c r="D47" s="141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78"/>
      <c r="P47" s="78"/>
      <c r="Q47" s="79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66"/>
    </row>
    <row r="48" ht="12.75" customHeight="1">
      <c r="A48" s="82"/>
      <c r="B48" s="82"/>
      <c r="C48" s="141"/>
      <c r="D48" s="141"/>
      <c r="E48" s="78"/>
      <c r="F48" s="78"/>
      <c r="G48" s="78"/>
      <c r="H48" s="78"/>
      <c r="I48" s="78"/>
      <c r="J48" s="78"/>
      <c r="K48" s="78"/>
      <c r="L48" s="78"/>
      <c r="M48" s="78"/>
      <c r="N48" s="79"/>
      <c r="O48" s="78"/>
      <c r="P48" s="78"/>
      <c r="Q48" s="79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66"/>
    </row>
    <row r="49" ht="12.75" customHeight="1">
      <c r="A49" s="82"/>
      <c r="B49" s="82"/>
      <c r="C49" s="141"/>
      <c r="D49" s="141"/>
      <c r="E49" s="78"/>
      <c r="F49" s="78"/>
      <c r="G49" s="78"/>
      <c r="H49" s="78"/>
      <c r="I49" s="78"/>
      <c r="J49" s="78"/>
      <c r="K49" s="78"/>
      <c r="L49" s="78"/>
      <c r="M49" s="78"/>
      <c r="N49" s="79"/>
      <c r="O49" s="78"/>
      <c r="P49" s="78"/>
      <c r="Q49" s="79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66"/>
    </row>
    <row r="50" ht="12.75" customHeight="1">
      <c r="A50" s="82"/>
      <c r="B50" s="82"/>
      <c r="C50" s="141"/>
      <c r="D50" s="141"/>
      <c r="E50" s="78"/>
      <c r="F50" s="78"/>
      <c r="G50" s="78"/>
      <c r="H50" s="78"/>
      <c r="I50" s="78"/>
      <c r="J50" s="78"/>
      <c r="K50" s="78"/>
      <c r="L50" s="78"/>
      <c r="M50" s="78"/>
      <c r="N50" s="79"/>
      <c r="O50" s="78"/>
      <c r="P50" s="78"/>
      <c r="Q50" s="79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66"/>
    </row>
    <row r="51" ht="12.75" customHeight="1">
      <c r="A51" s="82"/>
      <c r="B51" s="82"/>
      <c r="C51" s="141"/>
      <c r="D51" s="141"/>
      <c r="E51" s="78"/>
      <c r="F51" s="78"/>
      <c r="G51" s="78"/>
      <c r="H51" s="78"/>
      <c r="I51" s="78"/>
      <c r="J51" s="78"/>
      <c r="K51" s="78"/>
      <c r="L51" s="78"/>
      <c r="M51" s="78"/>
      <c r="N51" s="79"/>
      <c r="O51" s="78"/>
      <c r="P51" s="78"/>
      <c r="Q51" s="79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66"/>
    </row>
    <row r="52" ht="12.75" customHeight="1">
      <c r="A52" s="82"/>
      <c r="B52" s="82"/>
      <c r="C52" s="141"/>
      <c r="D52" s="141"/>
      <c r="E52" s="78"/>
      <c r="F52" s="78"/>
      <c r="G52" s="78"/>
      <c r="H52" s="78"/>
      <c r="I52" s="78"/>
      <c r="J52" s="78"/>
      <c r="K52" s="78"/>
      <c r="L52" s="78"/>
      <c r="M52" s="78"/>
      <c r="N52" s="79"/>
      <c r="O52" s="78"/>
      <c r="P52" s="78"/>
      <c r="Q52" s="79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66"/>
    </row>
    <row r="53" ht="12.75" customHeight="1">
      <c r="A53" s="82"/>
      <c r="B53" s="82"/>
      <c r="C53" s="141"/>
      <c r="D53" s="141"/>
      <c r="E53" s="78"/>
      <c r="F53" s="78"/>
      <c r="G53" s="78"/>
      <c r="H53" s="78"/>
      <c r="I53" s="78"/>
      <c r="J53" s="78"/>
      <c r="K53" s="78"/>
      <c r="L53" s="78"/>
      <c r="M53" s="78"/>
      <c r="N53" s="79"/>
      <c r="O53" s="78"/>
      <c r="P53" s="78"/>
      <c r="Q53" s="79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66"/>
    </row>
    <row r="54" ht="12.75" customHeight="1">
      <c r="A54" s="82"/>
      <c r="B54" s="82"/>
      <c r="C54" s="141"/>
      <c r="D54" s="141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78"/>
      <c r="P54" s="78"/>
      <c r="Q54" s="79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66"/>
    </row>
    <row r="55" ht="12.75" customHeight="1">
      <c r="A55" s="82"/>
      <c r="B55" s="82"/>
      <c r="C55" s="141"/>
      <c r="D55" s="141"/>
      <c r="E55" s="78"/>
      <c r="F55" s="78"/>
      <c r="G55" s="78"/>
      <c r="H55" s="78"/>
      <c r="I55" s="78"/>
      <c r="J55" s="78"/>
      <c r="K55" s="78"/>
      <c r="L55" s="78"/>
      <c r="M55" s="78"/>
      <c r="N55" s="79"/>
      <c r="O55" s="78"/>
      <c r="P55" s="78"/>
      <c r="Q55" s="79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66"/>
    </row>
    <row r="56" ht="12.75" customHeight="1">
      <c r="A56" s="82"/>
      <c r="B56" s="82"/>
      <c r="C56" s="141"/>
      <c r="D56" s="141"/>
      <c r="E56" s="78"/>
      <c r="F56" s="78"/>
      <c r="G56" s="78"/>
      <c r="H56" s="78"/>
      <c r="I56" s="78"/>
      <c r="J56" s="78"/>
      <c r="K56" s="78"/>
      <c r="L56" s="78"/>
      <c r="M56" s="78"/>
      <c r="N56" s="79"/>
      <c r="O56" s="78"/>
      <c r="P56" s="78"/>
      <c r="Q56" s="79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66"/>
    </row>
    <row r="57" ht="12.75" customHeight="1">
      <c r="A57" s="82"/>
      <c r="B57" s="82"/>
      <c r="C57" s="141"/>
      <c r="D57" s="141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78"/>
      <c r="P57" s="78"/>
      <c r="Q57" s="79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66"/>
    </row>
    <row r="58" ht="12.75" customHeight="1">
      <c r="A58" s="82"/>
      <c r="B58" s="82"/>
      <c r="C58" s="141"/>
      <c r="D58" s="141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78"/>
      <c r="P58" s="78"/>
      <c r="Q58" s="79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66"/>
    </row>
    <row r="59" ht="12.75" customHeight="1">
      <c r="A59" s="82"/>
      <c r="B59" s="82"/>
      <c r="C59" s="141"/>
      <c r="D59" s="141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8"/>
      <c r="P59" s="78"/>
      <c r="Q59" s="79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66"/>
    </row>
    <row r="60" ht="12.75" customHeight="1">
      <c r="A60" s="82"/>
      <c r="B60" s="82"/>
      <c r="C60" s="141"/>
      <c r="D60" s="141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8"/>
      <c r="P60" s="78"/>
      <c r="Q60" s="79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66"/>
    </row>
    <row r="61" ht="12.75" customHeight="1">
      <c r="A61" s="82"/>
      <c r="B61" s="82"/>
      <c r="C61" s="141"/>
      <c r="D61" s="141"/>
      <c r="E61" s="78"/>
      <c r="F61" s="78"/>
      <c r="G61" s="78"/>
      <c r="H61" s="78"/>
      <c r="I61" s="78"/>
      <c r="J61" s="78"/>
      <c r="K61" s="78"/>
      <c r="L61" s="78"/>
      <c r="M61" s="78"/>
      <c r="N61" s="79"/>
      <c r="O61" s="78"/>
      <c r="P61" s="78"/>
      <c r="Q61" s="79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66"/>
    </row>
    <row r="62" ht="12.75" customHeight="1">
      <c r="A62" s="82"/>
      <c r="B62" s="82"/>
      <c r="C62" s="141"/>
      <c r="D62" s="141"/>
      <c r="E62" s="78"/>
      <c r="F62" s="78"/>
      <c r="G62" s="78"/>
      <c r="H62" s="78"/>
      <c r="I62" s="78"/>
      <c r="J62" s="78"/>
      <c r="K62" s="78"/>
      <c r="L62" s="78"/>
      <c r="M62" s="78"/>
      <c r="N62" s="79"/>
      <c r="O62" s="78"/>
      <c r="P62" s="78"/>
      <c r="Q62" s="79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66"/>
    </row>
    <row r="63" ht="12.75" customHeight="1">
      <c r="A63" s="82"/>
      <c r="B63" s="82"/>
      <c r="C63" s="141"/>
      <c r="D63" s="141"/>
      <c r="E63" s="78"/>
      <c r="F63" s="78"/>
      <c r="G63" s="78"/>
      <c r="H63" s="78"/>
      <c r="I63" s="78"/>
      <c r="J63" s="78"/>
      <c r="K63" s="78"/>
      <c r="L63" s="78"/>
      <c r="M63" s="78"/>
      <c r="N63" s="79"/>
      <c r="O63" s="78"/>
      <c r="P63" s="78"/>
      <c r="Q63" s="79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66"/>
    </row>
    <row r="64" ht="12.75" customHeight="1">
      <c r="A64" s="82"/>
      <c r="B64" s="82"/>
      <c r="C64" s="141"/>
      <c r="D64" s="141"/>
      <c r="E64" s="78"/>
      <c r="F64" s="78"/>
      <c r="G64" s="78"/>
      <c r="H64" s="78"/>
      <c r="I64" s="78"/>
      <c r="J64" s="78"/>
      <c r="K64" s="78"/>
      <c r="L64" s="78"/>
      <c r="M64" s="78"/>
      <c r="N64" s="79"/>
      <c r="O64" s="78"/>
      <c r="P64" s="78"/>
      <c r="Q64" s="79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66"/>
    </row>
    <row r="65" ht="12.75" customHeight="1">
      <c r="A65" s="82"/>
      <c r="B65" s="82"/>
      <c r="C65" s="141"/>
      <c r="D65" s="141"/>
      <c r="E65" s="78"/>
      <c r="F65" s="78"/>
      <c r="G65" s="78"/>
      <c r="H65" s="78"/>
      <c r="I65" s="78"/>
      <c r="J65" s="78"/>
      <c r="K65" s="78"/>
      <c r="L65" s="78"/>
      <c r="M65" s="78"/>
      <c r="N65" s="79"/>
      <c r="O65" s="78"/>
      <c r="P65" s="78"/>
      <c r="Q65" s="79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66"/>
    </row>
    <row r="66" ht="12.75" customHeight="1">
      <c r="A66" s="82"/>
      <c r="B66" s="82"/>
      <c r="C66" s="141"/>
      <c r="D66" s="141"/>
      <c r="E66" s="78"/>
      <c r="F66" s="78"/>
      <c r="G66" s="78"/>
      <c r="H66" s="78"/>
      <c r="I66" s="78"/>
      <c r="J66" s="78"/>
      <c r="K66" s="78"/>
      <c r="L66" s="78"/>
      <c r="M66" s="78"/>
      <c r="N66" s="79"/>
      <c r="O66" s="78"/>
      <c r="P66" s="78"/>
      <c r="Q66" s="79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66"/>
    </row>
    <row r="67" ht="12.75" customHeight="1">
      <c r="A67" s="82"/>
      <c r="B67" s="82"/>
      <c r="C67" s="141"/>
      <c r="D67" s="141"/>
      <c r="E67" s="78"/>
      <c r="F67" s="78"/>
      <c r="G67" s="78"/>
      <c r="H67" s="78"/>
      <c r="I67" s="78"/>
      <c r="J67" s="78"/>
      <c r="K67" s="78"/>
      <c r="L67" s="78"/>
      <c r="M67" s="78"/>
      <c r="N67" s="79"/>
      <c r="O67" s="78"/>
      <c r="P67" s="78"/>
      <c r="Q67" s="79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66"/>
    </row>
    <row r="68" ht="12.75" customHeight="1">
      <c r="A68" s="82"/>
      <c r="B68" s="82"/>
      <c r="C68" s="141"/>
      <c r="D68" s="141"/>
      <c r="E68" s="78"/>
      <c r="F68" s="78"/>
      <c r="G68" s="78"/>
      <c r="H68" s="78"/>
      <c r="I68" s="78"/>
      <c r="J68" s="78"/>
      <c r="K68" s="78"/>
      <c r="L68" s="78"/>
      <c r="M68" s="78"/>
      <c r="N68" s="79"/>
      <c r="O68" s="78"/>
      <c r="P68" s="78"/>
      <c r="Q68" s="79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66"/>
    </row>
    <row r="69" ht="12.75" customHeight="1">
      <c r="A69" s="82"/>
      <c r="B69" s="82"/>
      <c r="C69" s="141"/>
      <c r="D69" s="141"/>
      <c r="E69" s="78"/>
      <c r="F69" s="78"/>
      <c r="G69" s="78"/>
      <c r="H69" s="78"/>
      <c r="I69" s="78"/>
      <c r="J69" s="78"/>
      <c r="K69" s="78"/>
      <c r="L69" s="78"/>
      <c r="M69" s="78"/>
      <c r="N69" s="79"/>
      <c r="O69" s="78"/>
      <c r="P69" s="78"/>
      <c r="Q69" s="79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66"/>
    </row>
    <row r="70" ht="12.75" customHeight="1">
      <c r="A70" s="82"/>
      <c r="B70" s="82"/>
      <c r="C70" s="141"/>
      <c r="D70" s="141"/>
      <c r="E70" s="78"/>
      <c r="F70" s="78"/>
      <c r="G70" s="78"/>
      <c r="H70" s="78"/>
      <c r="I70" s="78"/>
      <c r="J70" s="78"/>
      <c r="K70" s="78"/>
      <c r="L70" s="78"/>
      <c r="M70" s="78"/>
      <c r="N70" s="79"/>
      <c r="O70" s="78"/>
      <c r="P70" s="78"/>
      <c r="Q70" s="79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66"/>
    </row>
    <row r="71" ht="12.75" customHeight="1">
      <c r="A71" s="82"/>
      <c r="B71" s="82"/>
      <c r="C71" s="141"/>
      <c r="D71" s="141"/>
      <c r="E71" s="78"/>
      <c r="F71" s="78"/>
      <c r="G71" s="78"/>
      <c r="H71" s="78"/>
      <c r="I71" s="78"/>
      <c r="J71" s="78"/>
      <c r="K71" s="78"/>
      <c r="L71" s="78"/>
      <c r="M71" s="78"/>
      <c r="N71" s="79"/>
      <c r="O71" s="78"/>
      <c r="P71" s="78"/>
      <c r="Q71" s="79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66"/>
    </row>
    <row r="72" ht="12.75" customHeight="1">
      <c r="A72" s="82"/>
      <c r="B72" s="82"/>
      <c r="C72" s="141"/>
      <c r="D72" s="141"/>
      <c r="E72" s="78"/>
      <c r="F72" s="78"/>
      <c r="G72" s="78"/>
      <c r="H72" s="78"/>
      <c r="I72" s="78"/>
      <c r="J72" s="78"/>
      <c r="K72" s="78"/>
      <c r="L72" s="78"/>
      <c r="M72" s="78"/>
      <c r="N72" s="79"/>
      <c r="O72" s="78"/>
      <c r="P72" s="78"/>
      <c r="Q72" s="79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66"/>
    </row>
    <row r="73" ht="12.75" customHeight="1">
      <c r="A73" s="82"/>
      <c r="B73" s="82"/>
      <c r="C73" s="141"/>
      <c r="D73" s="141"/>
      <c r="E73" s="78"/>
      <c r="F73" s="78"/>
      <c r="G73" s="78"/>
      <c r="H73" s="78"/>
      <c r="I73" s="78"/>
      <c r="J73" s="78"/>
      <c r="K73" s="78"/>
      <c r="L73" s="78"/>
      <c r="M73" s="78"/>
      <c r="N73" s="79"/>
      <c r="O73" s="78"/>
      <c r="P73" s="78"/>
      <c r="Q73" s="79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66"/>
    </row>
    <row r="74" ht="12.75" customHeight="1">
      <c r="A74" s="82"/>
      <c r="B74" s="82"/>
      <c r="C74" s="141"/>
      <c r="D74" s="141"/>
      <c r="E74" s="78"/>
      <c r="F74" s="78"/>
      <c r="G74" s="78"/>
      <c r="H74" s="78"/>
      <c r="I74" s="78"/>
      <c r="J74" s="78"/>
      <c r="K74" s="78"/>
      <c r="L74" s="78"/>
      <c r="M74" s="78"/>
      <c r="N74" s="79"/>
      <c r="O74" s="78"/>
      <c r="P74" s="78"/>
      <c r="Q74" s="79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66"/>
    </row>
    <row r="75" ht="12.75" customHeight="1">
      <c r="A75" s="82"/>
      <c r="B75" s="82"/>
      <c r="C75" s="141"/>
      <c r="D75" s="141"/>
      <c r="E75" s="78"/>
      <c r="F75" s="78"/>
      <c r="G75" s="78"/>
      <c r="H75" s="78"/>
      <c r="I75" s="78"/>
      <c r="J75" s="78"/>
      <c r="K75" s="78"/>
      <c r="L75" s="78"/>
      <c r="M75" s="78"/>
      <c r="N75" s="79"/>
      <c r="O75" s="78"/>
      <c r="P75" s="78"/>
      <c r="Q75" s="79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66"/>
    </row>
    <row r="76" ht="12.75" customHeight="1">
      <c r="A76" s="82"/>
      <c r="B76" s="82"/>
      <c r="C76" s="141"/>
      <c r="D76" s="141"/>
      <c r="E76" s="78"/>
      <c r="F76" s="78"/>
      <c r="G76" s="78"/>
      <c r="H76" s="78"/>
      <c r="I76" s="78"/>
      <c r="J76" s="78"/>
      <c r="K76" s="78"/>
      <c r="L76" s="78"/>
      <c r="M76" s="78"/>
      <c r="N76" s="79"/>
      <c r="O76" s="78"/>
      <c r="P76" s="78"/>
      <c r="Q76" s="79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66"/>
    </row>
    <row r="77" ht="12.75" customHeight="1">
      <c r="A77" s="82"/>
      <c r="B77" s="82"/>
      <c r="C77" s="141"/>
      <c r="D77" s="141"/>
      <c r="E77" s="78"/>
      <c r="F77" s="78"/>
      <c r="G77" s="78"/>
      <c r="H77" s="78"/>
      <c r="I77" s="78"/>
      <c r="J77" s="78"/>
      <c r="K77" s="78"/>
      <c r="L77" s="78"/>
      <c r="M77" s="78"/>
      <c r="N77" s="79"/>
      <c r="O77" s="78"/>
      <c r="P77" s="78"/>
      <c r="Q77" s="79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66"/>
    </row>
    <row r="78" ht="12.75" customHeight="1">
      <c r="A78" s="82"/>
      <c r="B78" s="82"/>
      <c r="C78" s="141"/>
      <c r="D78" s="141"/>
      <c r="E78" s="78"/>
      <c r="F78" s="78"/>
      <c r="G78" s="78"/>
      <c r="H78" s="78"/>
      <c r="I78" s="78"/>
      <c r="J78" s="78"/>
      <c r="K78" s="78"/>
      <c r="L78" s="78"/>
      <c r="M78" s="78"/>
      <c r="N78" s="79"/>
      <c r="O78" s="78"/>
      <c r="P78" s="78"/>
      <c r="Q78" s="79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66"/>
    </row>
    <row r="79" ht="12.75" customHeight="1">
      <c r="A79" s="82"/>
      <c r="B79" s="82"/>
      <c r="C79" s="141"/>
      <c r="D79" s="141"/>
      <c r="E79" s="78"/>
      <c r="F79" s="78"/>
      <c r="G79" s="78"/>
      <c r="H79" s="78"/>
      <c r="I79" s="78"/>
      <c r="J79" s="78"/>
      <c r="K79" s="78"/>
      <c r="L79" s="78"/>
      <c r="M79" s="78"/>
      <c r="N79" s="79"/>
      <c r="O79" s="78"/>
      <c r="P79" s="78"/>
      <c r="Q79" s="79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66"/>
    </row>
    <row r="80" ht="12.75" customHeight="1">
      <c r="A80" s="82"/>
      <c r="B80" s="82"/>
      <c r="C80" s="141"/>
      <c r="D80" s="141"/>
      <c r="E80" s="78"/>
      <c r="F80" s="78"/>
      <c r="G80" s="78"/>
      <c r="H80" s="78"/>
      <c r="I80" s="78"/>
      <c r="J80" s="78"/>
      <c r="K80" s="78"/>
      <c r="L80" s="78"/>
      <c r="M80" s="78"/>
      <c r="N80" s="79"/>
      <c r="O80" s="78"/>
      <c r="P80" s="78"/>
      <c r="Q80" s="79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66"/>
    </row>
    <row r="81" ht="12.75" customHeight="1">
      <c r="A81" s="82"/>
      <c r="B81" s="82"/>
      <c r="C81" s="141"/>
      <c r="D81" s="141"/>
      <c r="E81" s="78"/>
      <c r="F81" s="78"/>
      <c r="G81" s="78"/>
      <c r="H81" s="78"/>
      <c r="I81" s="78"/>
      <c r="J81" s="78"/>
      <c r="K81" s="78"/>
      <c r="L81" s="78"/>
      <c r="M81" s="78"/>
      <c r="N81" s="79"/>
      <c r="O81" s="78"/>
      <c r="P81" s="78"/>
      <c r="Q81" s="79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66"/>
    </row>
    <row r="82" ht="12.75" customHeight="1">
      <c r="A82" s="82"/>
      <c r="B82" s="82"/>
      <c r="C82" s="141"/>
      <c r="D82" s="141"/>
      <c r="E82" s="78"/>
      <c r="F82" s="78"/>
      <c r="G82" s="78"/>
      <c r="H82" s="78"/>
      <c r="I82" s="78"/>
      <c r="J82" s="78"/>
      <c r="K82" s="78"/>
      <c r="L82" s="78"/>
      <c r="M82" s="78"/>
      <c r="N82" s="79"/>
      <c r="O82" s="78"/>
      <c r="P82" s="78"/>
      <c r="Q82" s="79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66"/>
    </row>
    <row r="83" ht="12.75" customHeight="1">
      <c r="A83" s="82"/>
      <c r="B83" s="82"/>
      <c r="C83" s="141"/>
      <c r="D83" s="141"/>
      <c r="E83" s="78"/>
      <c r="F83" s="78"/>
      <c r="G83" s="78"/>
      <c r="H83" s="78"/>
      <c r="I83" s="78"/>
      <c r="J83" s="78"/>
      <c r="K83" s="78"/>
      <c r="L83" s="78"/>
      <c r="M83" s="78"/>
      <c r="N83" s="79"/>
      <c r="O83" s="78"/>
      <c r="P83" s="78"/>
      <c r="Q83" s="79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66"/>
    </row>
    <row r="84" ht="12.75" customHeight="1">
      <c r="A84" s="82"/>
      <c r="B84" s="82"/>
      <c r="C84" s="141"/>
      <c r="D84" s="141"/>
      <c r="E84" s="78"/>
      <c r="F84" s="78"/>
      <c r="G84" s="78"/>
      <c r="H84" s="78"/>
      <c r="I84" s="78"/>
      <c r="J84" s="78"/>
      <c r="K84" s="78"/>
      <c r="L84" s="78"/>
      <c r="M84" s="78"/>
      <c r="N84" s="79"/>
      <c r="O84" s="78"/>
      <c r="P84" s="78"/>
      <c r="Q84" s="79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66"/>
    </row>
    <row r="85" ht="12.75" customHeight="1">
      <c r="A85" s="82"/>
      <c r="B85" s="82"/>
      <c r="C85" s="141"/>
      <c r="D85" s="141"/>
      <c r="E85" s="78"/>
      <c r="F85" s="78"/>
      <c r="G85" s="78"/>
      <c r="H85" s="78"/>
      <c r="I85" s="78"/>
      <c r="J85" s="78"/>
      <c r="K85" s="78"/>
      <c r="L85" s="78"/>
      <c r="M85" s="78"/>
      <c r="N85" s="79"/>
      <c r="O85" s="78"/>
      <c r="P85" s="78"/>
      <c r="Q85" s="79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66"/>
    </row>
    <row r="86" ht="12.75" customHeight="1">
      <c r="A86" s="82"/>
      <c r="B86" s="82"/>
      <c r="C86" s="141"/>
      <c r="D86" s="141"/>
      <c r="E86" s="78"/>
      <c r="F86" s="78"/>
      <c r="G86" s="78"/>
      <c r="H86" s="78"/>
      <c r="I86" s="78"/>
      <c r="J86" s="78"/>
      <c r="K86" s="78"/>
      <c r="L86" s="78"/>
      <c r="M86" s="78"/>
      <c r="N86" s="79"/>
      <c r="O86" s="78"/>
      <c r="P86" s="78"/>
      <c r="Q86" s="79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66"/>
    </row>
    <row r="87" ht="12.75" customHeight="1">
      <c r="A87" s="82"/>
      <c r="B87" s="82"/>
      <c r="C87" s="141"/>
      <c r="D87" s="141"/>
      <c r="E87" s="78"/>
      <c r="F87" s="78"/>
      <c r="G87" s="78"/>
      <c r="H87" s="78"/>
      <c r="I87" s="78"/>
      <c r="J87" s="78"/>
      <c r="K87" s="78"/>
      <c r="L87" s="78"/>
      <c r="M87" s="78"/>
      <c r="N87" s="79"/>
      <c r="O87" s="78"/>
      <c r="P87" s="78"/>
      <c r="Q87" s="79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66"/>
    </row>
    <row r="88" ht="12.75" customHeight="1">
      <c r="A88" s="82"/>
      <c r="B88" s="82"/>
      <c r="C88" s="141"/>
      <c r="D88" s="141"/>
      <c r="E88" s="78"/>
      <c r="F88" s="78"/>
      <c r="G88" s="78"/>
      <c r="H88" s="78"/>
      <c r="I88" s="78"/>
      <c r="J88" s="78"/>
      <c r="K88" s="78"/>
      <c r="L88" s="78"/>
      <c r="M88" s="78"/>
      <c r="N88" s="79"/>
      <c r="O88" s="78"/>
      <c r="P88" s="78"/>
      <c r="Q88" s="79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66"/>
    </row>
    <row r="89" ht="12.75" customHeight="1">
      <c r="A89" s="82"/>
      <c r="B89" s="82"/>
      <c r="C89" s="141"/>
      <c r="D89" s="141"/>
      <c r="E89" s="78"/>
      <c r="F89" s="78"/>
      <c r="G89" s="78"/>
      <c r="H89" s="78"/>
      <c r="I89" s="78"/>
      <c r="J89" s="78"/>
      <c r="K89" s="78"/>
      <c r="L89" s="78"/>
      <c r="M89" s="78"/>
      <c r="N89" s="79"/>
      <c r="O89" s="78"/>
      <c r="P89" s="78"/>
      <c r="Q89" s="79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66"/>
    </row>
    <row r="90" ht="12.75" customHeight="1">
      <c r="A90" s="82"/>
      <c r="B90" s="82"/>
      <c r="C90" s="141"/>
      <c r="D90" s="141"/>
      <c r="E90" s="78"/>
      <c r="F90" s="78"/>
      <c r="G90" s="78"/>
      <c r="H90" s="78"/>
      <c r="I90" s="78"/>
      <c r="J90" s="78"/>
      <c r="K90" s="78"/>
      <c r="L90" s="78"/>
      <c r="M90" s="78"/>
      <c r="N90" s="79"/>
      <c r="O90" s="78"/>
      <c r="P90" s="78"/>
      <c r="Q90" s="79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66"/>
    </row>
    <row r="91" ht="12.75" customHeight="1">
      <c r="A91" s="82"/>
      <c r="B91" s="82"/>
      <c r="C91" s="141"/>
      <c r="D91" s="141"/>
      <c r="E91" s="78"/>
      <c r="F91" s="78"/>
      <c r="G91" s="78"/>
      <c r="H91" s="78"/>
      <c r="I91" s="78"/>
      <c r="J91" s="78"/>
      <c r="K91" s="78"/>
      <c r="L91" s="78"/>
      <c r="M91" s="78"/>
      <c r="N91" s="79"/>
      <c r="O91" s="78"/>
      <c r="P91" s="78"/>
      <c r="Q91" s="79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66"/>
    </row>
    <row r="92" ht="12.75" customHeight="1">
      <c r="A92" s="82"/>
      <c r="B92" s="82"/>
      <c r="C92" s="141"/>
      <c r="D92" s="141"/>
      <c r="E92" s="78"/>
      <c r="F92" s="78"/>
      <c r="G92" s="78"/>
      <c r="H92" s="78"/>
      <c r="I92" s="78"/>
      <c r="J92" s="78"/>
      <c r="K92" s="78"/>
      <c r="L92" s="78"/>
      <c r="M92" s="78"/>
      <c r="N92" s="79"/>
      <c r="O92" s="78"/>
      <c r="P92" s="78"/>
      <c r="Q92" s="79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66"/>
    </row>
    <row r="93" ht="12.75" customHeight="1">
      <c r="A93" s="82"/>
      <c r="B93" s="82"/>
      <c r="C93" s="141"/>
      <c r="D93" s="141"/>
      <c r="E93" s="78"/>
      <c r="F93" s="78"/>
      <c r="G93" s="78"/>
      <c r="H93" s="78"/>
      <c r="I93" s="78"/>
      <c r="J93" s="78"/>
      <c r="K93" s="78"/>
      <c r="L93" s="78"/>
      <c r="M93" s="78"/>
      <c r="N93" s="79"/>
      <c r="O93" s="78"/>
      <c r="P93" s="78"/>
      <c r="Q93" s="79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66"/>
    </row>
    <row r="94" ht="12.75" customHeight="1">
      <c r="A94" s="82"/>
      <c r="B94" s="82"/>
      <c r="C94" s="141"/>
      <c r="D94" s="141"/>
      <c r="E94" s="78"/>
      <c r="F94" s="78"/>
      <c r="G94" s="78"/>
      <c r="H94" s="78"/>
      <c r="I94" s="78"/>
      <c r="J94" s="78"/>
      <c r="K94" s="78"/>
      <c r="L94" s="78"/>
      <c r="M94" s="78"/>
      <c r="N94" s="79"/>
      <c r="O94" s="78"/>
      <c r="P94" s="78"/>
      <c r="Q94" s="79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66"/>
    </row>
    <row r="95" ht="12.75" customHeight="1">
      <c r="A95" s="82"/>
      <c r="B95" s="82"/>
      <c r="C95" s="141"/>
      <c r="D95" s="141"/>
      <c r="E95" s="78"/>
      <c r="F95" s="78"/>
      <c r="G95" s="78"/>
      <c r="H95" s="78"/>
      <c r="I95" s="78"/>
      <c r="J95" s="78"/>
      <c r="K95" s="78"/>
      <c r="L95" s="78"/>
      <c r="M95" s="78"/>
      <c r="N95" s="79"/>
      <c r="O95" s="78"/>
      <c r="P95" s="78"/>
      <c r="Q95" s="79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66"/>
    </row>
    <row r="96" ht="12.75" customHeight="1">
      <c r="A96" s="82"/>
      <c r="B96" s="82"/>
      <c r="C96" s="141"/>
      <c r="D96" s="141"/>
      <c r="E96" s="78"/>
      <c r="F96" s="78"/>
      <c r="G96" s="78"/>
      <c r="H96" s="78"/>
      <c r="I96" s="78"/>
      <c r="J96" s="78"/>
      <c r="K96" s="78"/>
      <c r="L96" s="78"/>
      <c r="M96" s="78"/>
      <c r="N96" s="79"/>
      <c r="O96" s="78"/>
      <c r="P96" s="78"/>
      <c r="Q96" s="79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66"/>
    </row>
    <row r="97" ht="12.75" customHeight="1">
      <c r="A97" s="82"/>
      <c r="B97" s="82"/>
      <c r="C97" s="141"/>
      <c r="D97" s="141"/>
      <c r="E97" s="78"/>
      <c r="F97" s="78"/>
      <c r="G97" s="78"/>
      <c r="H97" s="78"/>
      <c r="I97" s="78"/>
      <c r="J97" s="78"/>
      <c r="K97" s="78"/>
      <c r="L97" s="78"/>
      <c r="M97" s="78"/>
      <c r="N97" s="79"/>
      <c r="O97" s="78"/>
      <c r="P97" s="78"/>
      <c r="Q97" s="79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66"/>
    </row>
    <row r="98" ht="12.75" customHeight="1">
      <c r="A98" s="82"/>
      <c r="B98" s="82"/>
      <c r="C98" s="141"/>
      <c r="D98" s="141"/>
      <c r="E98" s="78"/>
      <c r="F98" s="78"/>
      <c r="G98" s="78"/>
      <c r="H98" s="78"/>
      <c r="I98" s="78"/>
      <c r="J98" s="78"/>
      <c r="K98" s="78"/>
      <c r="L98" s="78"/>
      <c r="M98" s="78"/>
      <c r="N98" s="79"/>
      <c r="O98" s="78"/>
      <c r="P98" s="78"/>
      <c r="Q98" s="79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66"/>
    </row>
    <row r="99" ht="12.75" customHeight="1">
      <c r="A99" s="82"/>
      <c r="B99" s="82"/>
      <c r="C99" s="141"/>
      <c r="D99" s="141"/>
      <c r="E99" s="78"/>
      <c r="F99" s="78"/>
      <c r="G99" s="78"/>
      <c r="H99" s="78"/>
      <c r="I99" s="78"/>
      <c r="J99" s="78"/>
      <c r="K99" s="78"/>
      <c r="L99" s="78"/>
      <c r="M99" s="78"/>
      <c r="N99" s="79"/>
      <c r="O99" s="78"/>
      <c r="P99" s="78"/>
      <c r="Q99" s="79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66"/>
    </row>
    <row r="100" ht="12.75" customHeight="1">
      <c r="A100" s="82"/>
      <c r="B100" s="82"/>
      <c r="C100" s="141"/>
      <c r="D100" s="141"/>
      <c r="E100" s="78"/>
      <c r="F100" s="78"/>
      <c r="G100" s="78"/>
      <c r="H100" s="78"/>
      <c r="I100" s="78"/>
      <c r="J100" s="78"/>
      <c r="K100" s="78"/>
      <c r="L100" s="78"/>
      <c r="M100" s="78"/>
      <c r="N100" s="79"/>
      <c r="O100" s="78"/>
      <c r="P100" s="78"/>
      <c r="Q100" s="79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66"/>
    </row>
    <row r="101" ht="12.75" customHeight="1">
      <c r="A101" s="82"/>
      <c r="B101" s="82"/>
      <c r="C101" s="141"/>
      <c r="D101" s="141"/>
      <c r="E101" s="78"/>
      <c r="F101" s="78"/>
      <c r="G101" s="78"/>
      <c r="H101" s="78"/>
      <c r="I101" s="78"/>
      <c r="J101" s="78"/>
      <c r="K101" s="78"/>
      <c r="L101" s="78"/>
      <c r="M101" s="78"/>
      <c r="N101" s="79"/>
      <c r="O101" s="78"/>
      <c r="P101" s="78"/>
      <c r="Q101" s="79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66"/>
    </row>
    <row r="102" ht="12.75" customHeight="1">
      <c r="A102" s="82"/>
      <c r="B102" s="82"/>
      <c r="C102" s="141"/>
      <c r="D102" s="141"/>
      <c r="E102" s="78"/>
      <c r="F102" s="78"/>
      <c r="G102" s="78"/>
      <c r="H102" s="78"/>
      <c r="I102" s="78"/>
      <c r="J102" s="78"/>
      <c r="K102" s="78"/>
      <c r="L102" s="78"/>
      <c r="M102" s="78"/>
      <c r="N102" s="79"/>
      <c r="O102" s="78"/>
      <c r="P102" s="78"/>
      <c r="Q102" s="79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66"/>
    </row>
    <row r="103" ht="12.75" customHeight="1">
      <c r="A103" s="82"/>
      <c r="B103" s="82"/>
      <c r="C103" s="141"/>
      <c r="D103" s="141"/>
      <c r="E103" s="78"/>
      <c r="F103" s="78"/>
      <c r="G103" s="78"/>
      <c r="H103" s="78"/>
      <c r="I103" s="78"/>
      <c r="J103" s="78"/>
      <c r="K103" s="78"/>
      <c r="L103" s="78"/>
      <c r="M103" s="78"/>
      <c r="N103" s="79"/>
      <c r="O103" s="78"/>
      <c r="P103" s="78"/>
      <c r="Q103" s="79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66"/>
    </row>
    <row r="104" ht="12.75" customHeight="1">
      <c r="A104" s="82"/>
      <c r="B104" s="82"/>
      <c r="C104" s="141"/>
      <c r="D104" s="141"/>
      <c r="E104" s="78"/>
      <c r="F104" s="78"/>
      <c r="G104" s="78"/>
      <c r="H104" s="78"/>
      <c r="I104" s="78"/>
      <c r="J104" s="78"/>
      <c r="K104" s="78"/>
      <c r="L104" s="78"/>
      <c r="M104" s="78"/>
      <c r="N104" s="79"/>
      <c r="O104" s="78"/>
      <c r="P104" s="78"/>
      <c r="Q104" s="79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66"/>
    </row>
    <row r="105" ht="12.75" customHeight="1">
      <c r="A105" s="82"/>
      <c r="B105" s="82"/>
      <c r="C105" s="141"/>
      <c r="D105" s="141"/>
      <c r="E105" s="78"/>
      <c r="F105" s="78"/>
      <c r="G105" s="78"/>
      <c r="H105" s="78"/>
      <c r="I105" s="78"/>
      <c r="J105" s="78"/>
      <c r="K105" s="78"/>
      <c r="L105" s="78"/>
      <c r="M105" s="78"/>
      <c r="N105" s="79"/>
      <c r="O105" s="78"/>
      <c r="P105" s="78"/>
      <c r="Q105" s="79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66"/>
    </row>
    <row r="106" ht="12.75" customHeight="1">
      <c r="A106" s="82"/>
      <c r="B106" s="82"/>
      <c r="C106" s="141"/>
      <c r="D106" s="141"/>
      <c r="E106" s="78"/>
      <c r="F106" s="78"/>
      <c r="G106" s="78"/>
      <c r="H106" s="78"/>
      <c r="I106" s="78"/>
      <c r="J106" s="78"/>
      <c r="K106" s="78"/>
      <c r="L106" s="78"/>
      <c r="M106" s="78"/>
      <c r="N106" s="79"/>
      <c r="O106" s="78"/>
      <c r="P106" s="78"/>
      <c r="Q106" s="79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66"/>
    </row>
    <row r="107" ht="12.75" customHeight="1">
      <c r="A107" s="82"/>
      <c r="B107" s="82"/>
      <c r="C107" s="141"/>
      <c r="D107" s="141"/>
      <c r="E107" s="78"/>
      <c r="F107" s="78"/>
      <c r="G107" s="78"/>
      <c r="H107" s="78"/>
      <c r="I107" s="78"/>
      <c r="J107" s="78"/>
      <c r="K107" s="78"/>
      <c r="L107" s="78"/>
      <c r="M107" s="78"/>
      <c r="N107" s="79"/>
      <c r="O107" s="78"/>
      <c r="P107" s="78"/>
      <c r="Q107" s="79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66"/>
    </row>
    <row r="108" ht="12.75" customHeight="1">
      <c r="A108" s="82"/>
      <c r="B108" s="82"/>
      <c r="C108" s="141"/>
      <c r="D108" s="141"/>
      <c r="E108" s="78"/>
      <c r="F108" s="78"/>
      <c r="G108" s="78"/>
      <c r="H108" s="78"/>
      <c r="I108" s="78"/>
      <c r="J108" s="78"/>
      <c r="K108" s="78"/>
      <c r="L108" s="78"/>
      <c r="M108" s="78"/>
      <c r="N108" s="79"/>
      <c r="O108" s="78"/>
      <c r="P108" s="78"/>
      <c r="Q108" s="79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66"/>
    </row>
    <row r="109" ht="12.75" customHeight="1">
      <c r="A109" s="82"/>
      <c r="B109" s="82"/>
      <c r="C109" s="141"/>
      <c r="D109" s="141"/>
      <c r="E109" s="78"/>
      <c r="F109" s="78"/>
      <c r="G109" s="78"/>
      <c r="H109" s="78"/>
      <c r="I109" s="78"/>
      <c r="J109" s="78"/>
      <c r="K109" s="78"/>
      <c r="L109" s="78"/>
      <c r="M109" s="78"/>
      <c r="N109" s="79"/>
      <c r="O109" s="78"/>
      <c r="P109" s="78"/>
      <c r="Q109" s="79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66"/>
    </row>
    <row r="110" ht="12.75" customHeight="1">
      <c r="A110" s="82"/>
      <c r="B110" s="82"/>
      <c r="C110" s="141"/>
      <c r="D110" s="141"/>
      <c r="E110" s="78"/>
      <c r="F110" s="78"/>
      <c r="G110" s="78"/>
      <c r="H110" s="78"/>
      <c r="I110" s="78"/>
      <c r="J110" s="78"/>
      <c r="K110" s="78"/>
      <c r="L110" s="78"/>
      <c r="M110" s="78"/>
      <c r="N110" s="79"/>
      <c r="O110" s="78"/>
      <c r="P110" s="78"/>
      <c r="Q110" s="79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66"/>
    </row>
    <row r="111" ht="12.75" customHeight="1">
      <c r="A111" s="82"/>
      <c r="B111" s="82"/>
      <c r="C111" s="141"/>
      <c r="D111" s="141"/>
      <c r="E111" s="78"/>
      <c r="F111" s="78"/>
      <c r="G111" s="78"/>
      <c r="H111" s="78"/>
      <c r="I111" s="78"/>
      <c r="J111" s="78"/>
      <c r="K111" s="78"/>
      <c r="L111" s="78"/>
      <c r="M111" s="78"/>
      <c r="N111" s="79"/>
      <c r="O111" s="78"/>
      <c r="P111" s="78"/>
      <c r="Q111" s="79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66"/>
    </row>
    <row r="112" ht="12.75" customHeight="1">
      <c r="A112" s="82"/>
      <c r="B112" s="82"/>
      <c r="C112" s="141"/>
      <c r="D112" s="141"/>
      <c r="E112" s="78"/>
      <c r="F112" s="78"/>
      <c r="G112" s="78"/>
      <c r="H112" s="78"/>
      <c r="I112" s="78"/>
      <c r="J112" s="78"/>
      <c r="K112" s="78"/>
      <c r="L112" s="78"/>
      <c r="M112" s="78"/>
      <c r="N112" s="79"/>
      <c r="O112" s="78"/>
      <c r="P112" s="78"/>
      <c r="Q112" s="79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66"/>
    </row>
    <row r="113" ht="12.75" customHeight="1">
      <c r="A113" s="82"/>
      <c r="B113" s="82"/>
      <c r="C113" s="141"/>
      <c r="D113" s="141"/>
      <c r="E113" s="78"/>
      <c r="F113" s="78"/>
      <c r="G113" s="78"/>
      <c r="H113" s="78"/>
      <c r="I113" s="78"/>
      <c r="J113" s="78"/>
      <c r="K113" s="78"/>
      <c r="L113" s="78"/>
      <c r="M113" s="78"/>
      <c r="N113" s="79"/>
      <c r="O113" s="78"/>
      <c r="P113" s="78"/>
      <c r="Q113" s="79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66"/>
    </row>
    <row r="114" ht="12.75" customHeight="1">
      <c r="A114" s="82"/>
      <c r="B114" s="82"/>
      <c r="C114" s="141"/>
      <c r="D114" s="141"/>
      <c r="E114" s="78"/>
      <c r="F114" s="78"/>
      <c r="G114" s="78"/>
      <c r="H114" s="78"/>
      <c r="I114" s="78"/>
      <c r="J114" s="78"/>
      <c r="K114" s="78"/>
      <c r="L114" s="78"/>
      <c r="M114" s="78"/>
      <c r="N114" s="79"/>
      <c r="O114" s="78"/>
      <c r="P114" s="78"/>
      <c r="Q114" s="79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66"/>
    </row>
    <row r="115" ht="12.75" customHeight="1">
      <c r="A115" s="82"/>
      <c r="B115" s="82"/>
      <c r="C115" s="141"/>
      <c r="D115" s="141"/>
      <c r="E115" s="78"/>
      <c r="F115" s="78"/>
      <c r="G115" s="78"/>
      <c r="H115" s="78"/>
      <c r="I115" s="78"/>
      <c r="J115" s="78"/>
      <c r="K115" s="78"/>
      <c r="L115" s="78"/>
      <c r="M115" s="78"/>
      <c r="N115" s="79"/>
      <c r="O115" s="78"/>
      <c r="P115" s="78"/>
      <c r="Q115" s="79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66"/>
    </row>
    <row r="116" ht="12.75" customHeight="1">
      <c r="A116" s="82"/>
      <c r="B116" s="82"/>
      <c r="C116" s="141"/>
      <c r="D116" s="141"/>
      <c r="E116" s="78"/>
      <c r="F116" s="78"/>
      <c r="G116" s="78"/>
      <c r="H116" s="78"/>
      <c r="I116" s="78"/>
      <c r="J116" s="78"/>
      <c r="K116" s="78"/>
      <c r="L116" s="78"/>
      <c r="M116" s="78"/>
      <c r="N116" s="79"/>
      <c r="O116" s="78"/>
      <c r="P116" s="78"/>
      <c r="Q116" s="79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66"/>
    </row>
    <row r="117" ht="12.75" customHeight="1">
      <c r="A117" s="82"/>
      <c r="B117" s="82"/>
      <c r="C117" s="141"/>
      <c r="D117" s="141"/>
      <c r="E117" s="78"/>
      <c r="F117" s="78"/>
      <c r="G117" s="78"/>
      <c r="H117" s="78"/>
      <c r="I117" s="78"/>
      <c r="J117" s="78"/>
      <c r="K117" s="78"/>
      <c r="L117" s="78"/>
      <c r="M117" s="78"/>
      <c r="N117" s="79"/>
      <c r="O117" s="78"/>
      <c r="P117" s="78"/>
      <c r="Q117" s="79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66"/>
    </row>
    <row r="118" ht="12.75" customHeight="1">
      <c r="A118" s="82"/>
      <c r="B118" s="82"/>
      <c r="C118" s="141"/>
      <c r="D118" s="141"/>
      <c r="E118" s="78"/>
      <c r="F118" s="78"/>
      <c r="G118" s="78"/>
      <c r="H118" s="78"/>
      <c r="I118" s="78"/>
      <c r="J118" s="78"/>
      <c r="K118" s="78"/>
      <c r="L118" s="78"/>
      <c r="M118" s="78"/>
      <c r="N118" s="79"/>
      <c r="O118" s="78"/>
      <c r="P118" s="78"/>
      <c r="Q118" s="79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66"/>
    </row>
    <row r="119" ht="12.75" customHeight="1">
      <c r="A119" s="82"/>
      <c r="B119" s="82"/>
      <c r="C119" s="141"/>
      <c r="D119" s="141"/>
      <c r="E119" s="78"/>
      <c r="F119" s="78"/>
      <c r="G119" s="78"/>
      <c r="H119" s="78"/>
      <c r="I119" s="78"/>
      <c r="J119" s="78"/>
      <c r="K119" s="78"/>
      <c r="L119" s="78"/>
      <c r="M119" s="78"/>
      <c r="N119" s="79"/>
      <c r="O119" s="78"/>
      <c r="P119" s="78"/>
      <c r="Q119" s="79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66"/>
    </row>
    <row r="120" ht="12.75" customHeight="1">
      <c r="A120" s="82"/>
      <c r="B120" s="82"/>
      <c r="C120" s="141"/>
      <c r="D120" s="141"/>
      <c r="E120" s="78"/>
      <c r="F120" s="78"/>
      <c r="G120" s="78"/>
      <c r="H120" s="78"/>
      <c r="I120" s="78"/>
      <c r="J120" s="78"/>
      <c r="K120" s="78"/>
      <c r="L120" s="78"/>
      <c r="M120" s="78"/>
      <c r="N120" s="79"/>
      <c r="O120" s="78"/>
      <c r="P120" s="78"/>
      <c r="Q120" s="79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66"/>
    </row>
    <row r="121" ht="12.75" customHeight="1">
      <c r="A121" s="82"/>
      <c r="B121" s="82"/>
      <c r="C121" s="141"/>
      <c r="D121" s="141"/>
      <c r="E121" s="78"/>
      <c r="F121" s="78"/>
      <c r="G121" s="78"/>
      <c r="H121" s="78"/>
      <c r="I121" s="78"/>
      <c r="J121" s="78"/>
      <c r="K121" s="78"/>
      <c r="L121" s="78"/>
      <c r="M121" s="78"/>
      <c r="N121" s="79"/>
      <c r="O121" s="78"/>
      <c r="P121" s="78"/>
      <c r="Q121" s="79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66"/>
    </row>
    <row r="122" ht="12.75" customHeight="1">
      <c r="A122" s="82"/>
      <c r="B122" s="82"/>
      <c r="C122" s="141"/>
      <c r="D122" s="141"/>
      <c r="E122" s="78"/>
      <c r="F122" s="78"/>
      <c r="G122" s="78"/>
      <c r="H122" s="78"/>
      <c r="I122" s="78"/>
      <c r="J122" s="78"/>
      <c r="K122" s="78"/>
      <c r="L122" s="78"/>
      <c r="M122" s="78"/>
      <c r="N122" s="79"/>
      <c r="O122" s="78"/>
      <c r="P122" s="78"/>
      <c r="Q122" s="79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66"/>
    </row>
    <row r="123" ht="12.75" customHeight="1">
      <c r="A123" s="82"/>
      <c r="B123" s="82"/>
      <c r="C123" s="141"/>
      <c r="D123" s="141"/>
      <c r="E123" s="78"/>
      <c r="F123" s="78"/>
      <c r="G123" s="78"/>
      <c r="H123" s="78"/>
      <c r="I123" s="78"/>
      <c r="J123" s="78"/>
      <c r="K123" s="78"/>
      <c r="L123" s="78"/>
      <c r="M123" s="78"/>
      <c r="N123" s="79"/>
      <c r="O123" s="78"/>
      <c r="P123" s="78"/>
      <c r="Q123" s="79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66"/>
    </row>
    <row r="124" ht="12.75" customHeight="1">
      <c r="A124" s="82"/>
      <c r="B124" s="82"/>
      <c r="C124" s="141"/>
      <c r="D124" s="141"/>
      <c r="E124" s="78"/>
      <c r="F124" s="78"/>
      <c r="G124" s="78"/>
      <c r="H124" s="78"/>
      <c r="I124" s="78"/>
      <c r="J124" s="78"/>
      <c r="K124" s="78"/>
      <c r="L124" s="78"/>
      <c r="M124" s="78"/>
      <c r="N124" s="79"/>
      <c r="O124" s="78"/>
      <c r="P124" s="78"/>
      <c r="Q124" s="79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66"/>
    </row>
    <row r="125" ht="12.75" customHeight="1">
      <c r="A125" s="82"/>
      <c r="B125" s="82"/>
      <c r="C125" s="141"/>
      <c r="D125" s="141"/>
      <c r="E125" s="78"/>
      <c r="F125" s="78"/>
      <c r="G125" s="78"/>
      <c r="H125" s="78"/>
      <c r="I125" s="78"/>
      <c r="J125" s="78"/>
      <c r="K125" s="78"/>
      <c r="L125" s="78"/>
      <c r="M125" s="78"/>
      <c r="N125" s="79"/>
      <c r="O125" s="78"/>
      <c r="P125" s="78"/>
      <c r="Q125" s="79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66"/>
    </row>
    <row r="126" ht="12.75" customHeight="1">
      <c r="A126" s="82"/>
      <c r="B126" s="82"/>
      <c r="C126" s="141"/>
      <c r="D126" s="141"/>
      <c r="E126" s="78"/>
      <c r="F126" s="78"/>
      <c r="G126" s="78"/>
      <c r="H126" s="78"/>
      <c r="I126" s="78"/>
      <c r="J126" s="78"/>
      <c r="K126" s="78"/>
      <c r="L126" s="78"/>
      <c r="M126" s="78"/>
      <c r="N126" s="79"/>
      <c r="O126" s="78"/>
      <c r="P126" s="78"/>
      <c r="Q126" s="79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66"/>
    </row>
    <row r="127" ht="12.75" customHeight="1">
      <c r="A127" s="82"/>
      <c r="B127" s="82"/>
      <c r="C127" s="141"/>
      <c r="D127" s="141"/>
      <c r="E127" s="78"/>
      <c r="F127" s="78"/>
      <c r="G127" s="78"/>
      <c r="H127" s="78"/>
      <c r="I127" s="78"/>
      <c r="J127" s="78"/>
      <c r="K127" s="78"/>
      <c r="L127" s="78"/>
      <c r="M127" s="78"/>
      <c r="N127" s="79"/>
      <c r="O127" s="78"/>
      <c r="P127" s="78"/>
      <c r="Q127" s="79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66"/>
    </row>
    <row r="128" ht="12.75" customHeight="1">
      <c r="A128" s="82"/>
      <c r="B128" s="82"/>
      <c r="C128" s="141"/>
      <c r="D128" s="141"/>
      <c r="E128" s="78"/>
      <c r="F128" s="78"/>
      <c r="G128" s="78"/>
      <c r="H128" s="78"/>
      <c r="I128" s="78"/>
      <c r="J128" s="78"/>
      <c r="K128" s="78"/>
      <c r="L128" s="78"/>
      <c r="M128" s="78"/>
      <c r="N128" s="79"/>
      <c r="O128" s="78"/>
      <c r="P128" s="78"/>
      <c r="Q128" s="79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66"/>
    </row>
    <row r="129" ht="12.75" customHeight="1">
      <c r="A129" s="82"/>
      <c r="B129" s="82"/>
      <c r="C129" s="141"/>
      <c r="D129" s="141"/>
      <c r="E129" s="78"/>
      <c r="F129" s="78"/>
      <c r="G129" s="78"/>
      <c r="H129" s="78"/>
      <c r="I129" s="78"/>
      <c r="J129" s="78"/>
      <c r="K129" s="78"/>
      <c r="L129" s="78"/>
      <c r="M129" s="78"/>
      <c r="N129" s="79"/>
      <c r="O129" s="78"/>
      <c r="P129" s="78"/>
      <c r="Q129" s="79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66"/>
    </row>
    <row r="130" ht="12.75" customHeight="1">
      <c r="A130" s="82"/>
      <c r="B130" s="82"/>
      <c r="C130" s="141"/>
      <c r="D130" s="141"/>
      <c r="E130" s="78"/>
      <c r="F130" s="78"/>
      <c r="G130" s="78"/>
      <c r="H130" s="78"/>
      <c r="I130" s="78"/>
      <c r="J130" s="78"/>
      <c r="K130" s="78"/>
      <c r="L130" s="78"/>
      <c r="M130" s="78"/>
      <c r="N130" s="79"/>
      <c r="O130" s="78"/>
      <c r="P130" s="78"/>
      <c r="Q130" s="79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66"/>
    </row>
    <row r="131" ht="12.75" customHeight="1">
      <c r="A131" s="82"/>
      <c r="B131" s="82"/>
      <c r="C131" s="141"/>
      <c r="D131" s="141"/>
      <c r="E131" s="78"/>
      <c r="F131" s="78"/>
      <c r="G131" s="78"/>
      <c r="H131" s="78"/>
      <c r="I131" s="78"/>
      <c r="J131" s="78"/>
      <c r="K131" s="78"/>
      <c r="L131" s="78"/>
      <c r="M131" s="78"/>
      <c r="N131" s="79"/>
      <c r="O131" s="78"/>
      <c r="P131" s="78"/>
      <c r="Q131" s="79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66"/>
    </row>
    <row r="132" ht="12.75" customHeight="1">
      <c r="A132" s="82"/>
      <c r="B132" s="82"/>
      <c r="C132" s="141"/>
      <c r="D132" s="141"/>
      <c r="E132" s="78"/>
      <c r="F132" s="78"/>
      <c r="G132" s="78"/>
      <c r="H132" s="78"/>
      <c r="I132" s="78"/>
      <c r="J132" s="78"/>
      <c r="K132" s="78"/>
      <c r="L132" s="78"/>
      <c r="M132" s="78"/>
      <c r="N132" s="79"/>
      <c r="O132" s="78"/>
      <c r="P132" s="78"/>
      <c r="Q132" s="79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66"/>
    </row>
    <row r="133" ht="12.75" customHeight="1">
      <c r="A133" s="82"/>
      <c r="B133" s="82"/>
      <c r="C133" s="141"/>
      <c r="D133" s="141"/>
      <c r="E133" s="78"/>
      <c r="F133" s="78"/>
      <c r="G133" s="78"/>
      <c r="H133" s="78"/>
      <c r="I133" s="78"/>
      <c r="J133" s="78"/>
      <c r="K133" s="78"/>
      <c r="L133" s="78"/>
      <c r="M133" s="78"/>
      <c r="N133" s="79"/>
      <c r="O133" s="78"/>
      <c r="P133" s="78"/>
      <c r="Q133" s="79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66"/>
    </row>
    <row r="134" ht="12.75" customHeight="1">
      <c r="A134" s="82"/>
      <c r="B134" s="82"/>
      <c r="C134" s="141"/>
      <c r="D134" s="141"/>
      <c r="E134" s="78"/>
      <c r="F134" s="78"/>
      <c r="G134" s="78"/>
      <c r="H134" s="78"/>
      <c r="I134" s="78"/>
      <c r="J134" s="78"/>
      <c r="K134" s="78"/>
      <c r="L134" s="78"/>
      <c r="M134" s="78"/>
      <c r="N134" s="79"/>
      <c r="O134" s="78"/>
      <c r="P134" s="78"/>
      <c r="Q134" s="79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66"/>
    </row>
    <row r="135" ht="12.75" customHeight="1">
      <c r="A135" s="82"/>
      <c r="B135" s="82"/>
      <c r="C135" s="141"/>
      <c r="D135" s="141"/>
      <c r="E135" s="78"/>
      <c r="F135" s="78"/>
      <c r="G135" s="78"/>
      <c r="H135" s="78"/>
      <c r="I135" s="78"/>
      <c r="J135" s="78"/>
      <c r="K135" s="78"/>
      <c r="L135" s="78"/>
      <c r="M135" s="78"/>
      <c r="N135" s="79"/>
      <c r="O135" s="78"/>
      <c r="P135" s="78"/>
      <c r="Q135" s="79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66"/>
    </row>
    <row r="136" ht="12.75" customHeight="1">
      <c r="A136" s="82"/>
      <c r="B136" s="82"/>
      <c r="C136" s="141"/>
      <c r="D136" s="141"/>
      <c r="E136" s="78"/>
      <c r="F136" s="78"/>
      <c r="G136" s="78"/>
      <c r="H136" s="78"/>
      <c r="I136" s="78"/>
      <c r="J136" s="78"/>
      <c r="K136" s="78"/>
      <c r="L136" s="78"/>
      <c r="M136" s="78"/>
      <c r="N136" s="79"/>
      <c r="O136" s="78"/>
      <c r="P136" s="78"/>
      <c r="Q136" s="79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66"/>
    </row>
    <row r="137" ht="12.75" customHeight="1">
      <c r="A137" s="82"/>
      <c r="B137" s="82"/>
      <c r="C137" s="141"/>
      <c r="D137" s="141"/>
      <c r="E137" s="78"/>
      <c r="F137" s="78"/>
      <c r="G137" s="78"/>
      <c r="H137" s="78"/>
      <c r="I137" s="78"/>
      <c r="J137" s="78"/>
      <c r="K137" s="78"/>
      <c r="L137" s="78"/>
      <c r="M137" s="78"/>
      <c r="N137" s="79"/>
      <c r="O137" s="78"/>
      <c r="P137" s="78"/>
      <c r="Q137" s="79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66"/>
    </row>
    <row r="138" ht="12.75" customHeight="1">
      <c r="A138" s="82"/>
      <c r="B138" s="82"/>
      <c r="C138" s="141"/>
      <c r="D138" s="141"/>
      <c r="E138" s="78"/>
      <c r="F138" s="78"/>
      <c r="G138" s="78"/>
      <c r="H138" s="78"/>
      <c r="I138" s="78"/>
      <c r="J138" s="78"/>
      <c r="K138" s="78"/>
      <c r="L138" s="78"/>
      <c r="M138" s="78"/>
      <c r="N138" s="79"/>
      <c r="O138" s="78"/>
      <c r="P138" s="78"/>
      <c r="Q138" s="79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66"/>
    </row>
    <row r="139" ht="12.75" customHeight="1">
      <c r="A139" s="82"/>
      <c r="B139" s="82"/>
      <c r="C139" s="141"/>
      <c r="D139" s="141"/>
      <c r="E139" s="78"/>
      <c r="F139" s="78"/>
      <c r="G139" s="78"/>
      <c r="H139" s="78"/>
      <c r="I139" s="78"/>
      <c r="J139" s="78"/>
      <c r="K139" s="78"/>
      <c r="L139" s="78"/>
      <c r="M139" s="78"/>
      <c r="N139" s="79"/>
      <c r="O139" s="78"/>
      <c r="P139" s="78"/>
      <c r="Q139" s="79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66"/>
    </row>
    <row r="140" ht="12.75" customHeight="1">
      <c r="A140" s="82"/>
      <c r="B140" s="82"/>
      <c r="C140" s="141"/>
      <c r="D140" s="141"/>
      <c r="E140" s="78"/>
      <c r="F140" s="78"/>
      <c r="G140" s="78"/>
      <c r="H140" s="78"/>
      <c r="I140" s="78"/>
      <c r="J140" s="78"/>
      <c r="K140" s="78"/>
      <c r="L140" s="78"/>
      <c r="M140" s="78"/>
      <c r="N140" s="79"/>
      <c r="O140" s="78"/>
      <c r="P140" s="78"/>
      <c r="Q140" s="79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66"/>
    </row>
    <row r="141" ht="12.75" customHeight="1">
      <c r="A141" s="82"/>
      <c r="B141" s="82"/>
      <c r="C141" s="141"/>
      <c r="D141" s="141"/>
      <c r="E141" s="78"/>
      <c r="F141" s="78"/>
      <c r="G141" s="78"/>
      <c r="H141" s="78"/>
      <c r="I141" s="78"/>
      <c r="J141" s="78"/>
      <c r="K141" s="78"/>
      <c r="L141" s="78"/>
      <c r="M141" s="78"/>
      <c r="N141" s="79"/>
      <c r="O141" s="78"/>
      <c r="P141" s="78"/>
      <c r="Q141" s="79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66"/>
    </row>
    <row r="142" ht="12.75" customHeight="1">
      <c r="A142" s="82"/>
      <c r="B142" s="82"/>
      <c r="C142" s="141"/>
      <c r="D142" s="141"/>
      <c r="E142" s="78"/>
      <c r="F142" s="78"/>
      <c r="G142" s="78"/>
      <c r="H142" s="78"/>
      <c r="I142" s="78"/>
      <c r="J142" s="78"/>
      <c r="K142" s="78"/>
      <c r="L142" s="78"/>
      <c r="M142" s="78"/>
      <c r="N142" s="79"/>
      <c r="O142" s="78"/>
      <c r="P142" s="78"/>
      <c r="Q142" s="79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66"/>
    </row>
    <row r="143" ht="12.75" customHeight="1">
      <c r="A143" s="82"/>
      <c r="B143" s="82"/>
      <c r="C143" s="141"/>
      <c r="D143" s="141"/>
      <c r="E143" s="78"/>
      <c r="F143" s="78"/>
      <c r="G143" s="78"/>
      <c r="H143" s="78"/>
      <c r="I143" s="78"/>
      <c r="J143" s="78"/>
      <c r="K143" s="78"/>
      <c r="L143" s="78"/>
      <c r="M143" s="78"/>
      <c r="N143" s="79"/>
      <c r="O143" s="78"/>
      <c r="P143" s="78"/>
      <c r="Q143" s="79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66"/>
    </row>
    <row r="144" ht="12.75" customHeight="1">
      <c r="A144" s="82"/>
      <c r="B144" s="82"/>
      <c r="C144" s="141"/>
      <c r="D144" s="141"/>
      <c r="E144" s="78"/>
      <c r="F144" s="78"/>
      <c r="G144" s="78"/>
      <c r="H144" s="78"/>
      <c r="I144" s="78"/>
      <c r="J144" s="78"/>
      <c r="K144" s="78"/>
      <c r="L144" s="78"/>
      <c r="M144" s="78"/>
      <c r="N144" s="79"/>
      <c r="O144" s="78"/>
      <c r="P144" s="78"/>
      <c r="Q144" s="79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66"/>
    </row>
    <row r="145" ht="12.75" customHeight="1">
      <c r="A145" s="82"/>
      <c r="B145" s="82"/>
      <c r="C145" s="141"/>
      <c r="D145" s="141"/>
      <c r="E145" s="78"/>
      <c r="F145" s="78"/>
      <c r="G145" s="78"/>
      <c r="H145" s="78"/>
      <c r="I145" s="78"/>
      <c r="J145" s="78"/>
      <c r="K145" s="78"/>
      <c r="L145" s="78"/>
      <c r="M145" s="78"/>
      <c r="N145" s="79"/>
      <c r="O145" s="78"/>
      <c r="P145" s="78"/>
      <c r="Q145" s="79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66"/>
    </row>
    <row r="146" ht="12.75" customHeight="1">
      <c r="A146" s="82"/>
      <c r="B146" s="82"/>
      <c r="C146" s="141"/>
      <c r="D146" s="141"/>
      <c r="E146" s="78"/>
      <c r="F146" s="78"/>
      <c r="G146" s="78"/>
      <c r="H146" s="78"/>
      <c r="I146" s="78"/>
      <c r="J146" s="78"/>
      <c r="K146" s="78"/>
      <c r="L146" s="78"/>
      <c r="M146" s="78"/>
      <c r="N146" s="79"/>
      <c r="O146" s="78"/>
      <c r="P146" s="78"/>
      <c r="Q146" s="79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66"/>
    </row>
    <row r="147" ht="12.75" customHeight="1">
      <c r="A147" s="82"/>
      <c r="B147" s="82"/>
      <c r="C147" s="141"/>
      <c r="D147" s="141"/>
      <c r="E147" s="78"/>
      <c r="F147" s="78"/>
      <c r="G147" s="78"/>
      <c r="H147" s="78"/>
      <c r="I147" s="78"/>
      <c r="J147" s="78"/>
      <c r="K147" s="78"/>
      <c r="L147" s="78"/>
      <c r="M147" s="78"/>
      <c r="N147" s="79"/>
      <c r="O147" s="78"/>
      <c r="P147" s="78"/>
      <c r="Q147" s="79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66"/>
    </row>
    <row r="148" ht="12.75" customHeight="1">
      <c r="A148" s="82"/>
      <c r="B148" s="82"/>
      <c r="C148" s="141"/>
      <c r="D148" s="141"/>
      <c r="E148" s="78"/>
      <c r="F148" s="78"/>
      <c r="G148" s="78"/>
      <c r="H148" s="78"/>
      <c r="I148" s="78"/>
      <c r="J148" s="78"/>
      <c r="K148" s="78"/>
      <c r="L148" s="78"/>
      <c r="M148" s="78"/>
      <c r="N148" s="79"/>
      <c r="O148" s="78"/>
      <c r="P148" s="78"/>
      <c r="Q148" s="79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66"/>
    </row>
    <row r="149" ht="12.75" customHeight="1">
      <c r="A149" s="82"/>
      <c r="B149" s="82"/>
      <c r="C149" s="141"/>
      <c r="D149" s="141"/>
      <c r="E149" s="78"/>
      <c r="F149" s="78"/>
      <c r="G149" s="78"/>
      <c r="H149" s="78"/>
      <c r="I149" s="78"/>
      <c r="J149" s="78"/>
      <c r="K149" s="78"/>
      <c r="L149" s="78"/>
      <c r="M149" s="78"/>
      <c r="N149" s="79"/>
      <c r="O149" s="78"/>
      <c r="P149" s="78"/>
      <c r="Q149" s="79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66"/>
    </row>
    <row r="150" ht="12.75" customHeight="1">
      <c r="A150" s="82"/>
      <c r="B150" s="82"/>
      <c r="C150" s="141"/>
      <c r="D150" s="141"/>
      <c r="E150" s="78"/>
      <c r="F150" s="78"/>
      <c r="G150" s="78"/>
      <c r="H150" s="78"/>
      <c r="I150" s="78"/>
      <c r="J150" s="78"/>
      <c r="K150" s="78"/>
      <c r="L150" s="78"/>
      <c r="M150" s="78"/>
      <c r="N150" s="79"/>
      <c r="O150" s="78"/>
      <c r="P150" s="78"/>
      <c r="Q150" s="79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66"/>
    </row>
    <row r="151" ht="12.75" customHeight="1">
      <c r="A151" s="82"/>
      <c r="B151" s="82"/>
      <c r="C151" s="141"/>
      <c r="D151" s="141"/>
      <c r="E151" s="78"/>
      <c r="F151" s="78"/>
      <c r="G151" s="78"/>
      <c r="H151" s="78"/>
      <c r="I151" s="78"/>
      <c r="J151" s="78"/>
      <c r="K151" s="78"/>
      <c r="L151" s="78"/>
      <c r="M151" s="78"/>
      <c r="N151" s="79"/>
      <c r="O151" s="78"/>
      <c r="P151" s="78"/>
      <c r="Q151" s="79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66"/>
    </row>
    <row r="152" ht="12.75" customHeight="1">
      <c r="A152" s="82"/>
      <c r="B152" s="82"/>
      <c r="C152" s="141"/>
      <c r="D152" s="141"/>
      <c r="E152" s="78"/>
      <c r="F152" s="78"/>
      <c r="G152" s="78"/>
      <c r="H152" s="78"/>
      <c r="I152" s="78"/>
      <c r="J152" s="78"/>
      <c r="K152" s="78"/>
      <c r="L152" s="78"/>
      <c r="M152" s="78"/>
      <c r="N152" s="79"/>
      <c r="O152" s="78"/>
      <c r="P152" s="78"/>
      <c r="Q152" s="79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66"/>
    </row>
    <row r="153" ht="12.75" customHeight="1">
      <c r="A153" s="82"/>
      <c r="B153" s="82"/>
      <c r="C153" s="141"/>
      <c r="D153" s="141"/>
      <c r="E153" s="78"/>
      <c r="F153" s="78"/>
      <c r="G153" s="78"/>
      <c r="H153" s="78"/>
      <c r="I153" s="78"/>
      <c r="J153" s="78"/>
      <c r="K153" s="78"/>
      <c r="L153" s="78"/>
      <c r="M153" s="78"/>
      <c r="N153" s="79"/>
      <c r="O153" s="78"/>
      <c r="P153" s="78"/>
      <c r="Q153" s="79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66"/>
    </row>
    <row r="154" ht="12.75" customHeight="1">
      <c r="A154" s="82"/>
      <c r="B154" s="82"/>
      <c r="C154" s="141"/>
      <c r="D154" s="141"/>
      <c r="E154" s="78"/>
      <c r="F154" s="78"/>
      <c r="G154" s="78"/>
      <c r="H154" s="78"/>
      <c r="I154" s="78"/>
      <c r="J154" s="78"/>
      <c r="K154" s="78"/>
      <c r="L154" s="78"/>
      <c r="M154" s="78"/>
      <c r="N154" s="79"/>
      <c r="O154" s="78"/>
      <c r="P154" s="78"/>
      <c r="Q154" s="79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66"/>
    </row>
    <row r="155" ht="12.75" customHeight="1">
      <c r="A155" s="82"/>
      <c r="B155" s="82"/>
      <c r="C155" s="141"/>
      <c r="D155" s="141"/>
      <c r="E155" s="78"/>
      <c r="F155" s="78"/>
      <c r="G155" s="78"/>
      <c r="H155" s="78"/>
      <c r="I155" s="78"/>
      <c r="J155" s="78"/>
      <c r="K155" s="78"/>
      <c r="L155" s="78"/>
      <c r="M155" s="78"/>
      <c r="N155" s="79"/>
      <c r="O155" s="78"/>
      <c r="P155" s="78"/>
      <c r="Q155" s="79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66"/>
    </row>
    <row r="156" ht="12.75" customHeight="1">
      <c r="A156" s="82"/>
      <c r="B156" s="82"/>
      <c r="C156" s="141"/>
      <c r="D156" s="141"/>
      <c r="E156" s="78"/>
      <c r="F156" s="78"/>
      <c r="G156" s="78"/>
      <c r="H156" s="78"/>
      <c r="I156" s="78"/>
      <c r="J156" s="78"/>
      <c r="K156" s="78"/>
      <c r="L156" s="78"/>
      <c r="M156" s="78"/>
      <c r="N156" s="79"/>
      <c r="O156" s="78"/>
      <c r="P156" s="78"/>
      <c r="Q156" s="79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66"/>
    </row>
    <row r="157" ht="12.75" customHeight="1">
      <c r="A157" s="82"/>
      <c r="B157" s="82"/>
      <c r="C157" s="141"/>
      <c r="D157" s="141"/>
      <c r="E157" s="78"/>
      <c r="F157" s="78"/>
      <c r="G157" s="78"/>
      <c r="H157" s="78"/>
      <c r="I157" s="78"/>
      <c r="J157" s="78"/>
      <c r="K157" s="78"/>
      <c r="L157" s="78"/>
      <c r="M157" s="78"/>
      <c r="N157" s="79"/>
      <c r="O157" s="78"/>
      <c r="P157" s="78"/>
      <c r="Q157" s="79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66"/>
    </row>
    <row r="158" ht="12.75" customHeight="1">
      <c r="A158" s="82"/>
      <c r="B158" s="82"/>
      <c r="C158" s="141"/>
      <c r="D158" s="141"/>
      <c r="E158" s="78"/>
      <c r="F158" s="78"/>
      <c r="G158" s="78"/>
      <c r="H158" s="78"/>
      <c r="I158" s="78"/>
      <c r="J158" s="78"/>
      <c r="K158" s="78"/>
      <c r="L158" s="78"/>
      <c r="M158" s="78"/>
      <c r="N158" s="79"/>
      <c r="O158" s="78"/>
      <c r="P158" s="78"/>
      <c r="Q158" s="79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66"/>
    </row>
    <row r="159" ht="12.75" customHeight="1">
      <c r="A159" s="82"/>
      <c r="B159" s="82"/>
      <c r="C159" s="141"/>
      <c r="D159" s="141"/>
      <c r="E159" s="78"/>
      <c r="F159" s="78"/>
      <c r="G159" s="78"/>
      <c r="H159" s="78"/>
      <c r="I159" s="78"/>
      <c r="J159" s="78"/>
      <c r="K159" s="78"/>
      <c r="L159" s="78"/>
      <c r="M159" s="78"/>
      <c r="N159" s="79"/>
      <c r="O159" s="78"/>
      <c r="P159" s="78"/>
      <c r="Q159" s="79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66"/>
    </row>
    <row r="160" ht="12.75" customHeight="1">
      <c r="A160" s="82"/>
      <c r="B160" s="82"/>
      <c r="C160" s="141"/>
      <c r="D160" s="141"/>
      <c r="E160" s="78"/>
      <c r="F160" s="78"/>
      <c r="G160" s="78"/>
      <c r="H160" s="78"/>
      <c r="I160" s="78"/>
      <c r="J160" s="78"/>
      <c r="K160" s="78"/>
      <c r="L160" s="78"/>
      <c r="M160" s="78"/>
      <c r="N160" s="79"/>
      <c r="O160" s="78"/>
      <c r="P160" s="78"/>
      <c r="Q160" s="79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66"/>
    </row>
    <row r="161" ht="12.75" customHeight="1">
      <c r="A161" s="82"/>
      <c r="B161" s="82"/>
      <c r="C161" s="141"/>
      <c r="D161" s="141"/>
      <c r="E161" s="78"/>
      <c r="F161" s="78"/>
      <c r="G161" s="78"/>
      <c r="H161" s="78"/>
      <c r="I161" s="78"/>
      <c r="J161" s="78"/>
      <c r="K161" s="78"/>
      <c r="L161" s="78"/>
      <c r="M161" s="78"/>
      <c r="N161" s="79"/>
      <c r="O161" s="78"/>
      <c r="P161" s="78"/>
      <c r="Q161" s="79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66"/>
    </row>
    <row r="162" ht="12.75" customHeight="1">
      <c r="A162" s="82"/>
      <c r="B162" s="82"/>
      <c r="C162" s="141"/>
      <c r="D162" s="141"/>
      <c r="E162" s="78"/>
      <c r="F162" s="78"/>
      <c r="G162" s="78"/>
      <c r="H162" s="78"/>
      <c r="I162" s="78"/>
      <c r="J162" s="78"/>
      <c r="K162" s="78"/>
      <c r="L162" s="78"/>
      <c r="M162" s="78"/>
      <c r="N162" s="79"/>
      <c r="O162" s="78"/>
      <c r="P162" s="78"/>
      <c r="Q162" s="79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66"/>
    </row>
    <row r="163" ht="12.75" customHeight="1">
      <c r="A163" s="82"/>
      <c r="B163" s="82"/>
      <c r="C163" s="141"/>
      <c r="D163" s="141"/>
      <c r="E163" s="78"/>
      <c r="F163" s="78"/>
      <c r="G163" s="78"/>
      <c r="H163" s="78"/>
      <c r="I163" s="78"/>
      <c r="J163" s="78"/>
      <c r="K163" s="78"/>
      <c r="L163" s="78"/>
      <c r="M163" s="78"/>
      <c r="N163" s="79"/>
      <c r="O163" s="78"/>
      <c r="P163" s="78"/>
      <c r="Q163" s="79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66"/>
    </row>
    <row r="164" ht="12.75" customHeight="1">
      <c r="A164" s="82"/>
      <c r="B164" s="82"/>
      <c r="C164" s="141"/>
      <c r="D164" s="141"/>
      <c r="E164" s="78"/>
      <c r="F164" s="78"/>
      <c r="G164" s="78"/>
      <c r="H164" s="78"/>
      <c r="I164" s="78"/>
      <c r="J164" s="78"/>
      <c r="K164" s="78"/>
      <c r="L164" s="78"/>
      <c r="M164" s="78"/>
      <c r="N164" s="79"/>
      <c r="O164" s="78"/>
      <c r="P164" s="78"/>
      <c r="Q164" s="79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66"/>
    </row>
    <row r="165" ht="12.75" customHeight="1">
      <c r="A165" s="82"/>
      <c r="B165" s="82"/>
      <c r="C165" s="141"/>
      <c r="D165" s="141"/>
      <c r="E165" s="78"/>
      <c r="F165" s="78"/>
      <c r="G165" s="78"/>
      <c r="H165" s="78"/>
      <c r="I165" s="78"/>
      <c r="J165" s="78"/>
      <c r="K165" s="78"/>
      <c r="L165" s="78"/>
      <c r="M165" s="78"/>
      <c r="N165" s="79"/>
      <c r="O165" s="78"/>
      <c r="P165" s="78"/>
      <c r="Q165" s="79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66"/>
    </row>
    <row r="166" ht="12.75" customHeight="1">
      <c r="A166" s="82"/>
      <c r="B166" s="82"/>
      <c r="C166" s="141"/>
      <c r="D166" s="141"/>
      <c r="E166" s="78"/>
      <c r="F166" s="78"/>
      <c r="G166" s="78"/>
      <c r="H166" s="78"/>
      <c r="I166" s="78"/>
      <c r="J166" s="78"/>
      <c r="K166" s="78"/>
      <c r="L166" s="78"/>
      <c r="M166" s="78"/>
      <c r="N166" s="79"/>
      <c r="O166" s="78"/>
      <c r="P166" s="78"/>
      <c r="Q166" s="79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66"/>
    </row>
    <row r="167" ht="12.75" customHeight="1">
      <c r="A167" s="82"/>
      <c r="B167" s="82"/>
      <c r="C167" s="141"/>
      <c r="D167" s="141"/>
      <c r="E167" s="78"/>
      <c r="F167" s="78"/>
      <c r="G167" s="78"/>
      <c r="H167" s="78"/>
      <c r="I167" s="78"/>
      <c r="J167" s="78"/>
      <c r="K167" s="78"/>
      <c r="L167" s="78"/>
      <c r="M167" s="78"/>
      <c r="N167" s="79"/>
      <c r="O167" s="78"/>
      <c r="P167" s="78"/>
      <c r="Q167" s="79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66"/>
    </row>
    <row r="168" ht="12.75" customHeight="1">
      <c r="A168" s="82"/>
      <c r="B168" s="82"/>
      <c r="C168" s="141"/>
      <c r="D168" s="141"/>
      <c r="E168" s="78"/>
      <c r="F168" s="78"/>
      <c r="G168" s="78"/>
      <c r="H168" s="78"/>
      <c r="I168" s="78"/>
      <c r="J168" s="78"/>
      <c r="K168" s="78"/>
      <c r="L168" s="78"/>
      <c r="M168" s="78"/>
      <c r="N168" s="79"/>
      <c r="O168" s="78"/>
      <c r="P168" s="78"/>
      <c r="Q168" s="79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66"/>
    </row>
    <row r="169" ht="12.75" customHeight="1">
      <c r="A169" s="82"/>
      <c r="B169" s="82"/>
      <c r="C169" s="141"/>
      <c r="D169" s="141"/>
      <c r="E169" s="78"/>
      <c r="F169" s="78"/>
      <c r="G169" s="78"/>
      <c r="H169" s="78"/>
      <c r="I169" s="78"/>
      <c r="J169" s="78"/>
      <c r="K169" s="78"/>
      <c r="L169" s="78"/>
      <c r="M169" s="78"/>
      <c r="N169" s="79"/>
      <c r="O169" s="78"/>
      <c r="P169" s="78"/>
      <c r="Q169" s="79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66"/>
    </row>
    <row r="170" ht="12.75" customHeight="1">
      <c r="A170" s="82"/>
      <c r="B170" s="82"/>
      <c r="C170" s="141"/>
      <c r="D170" s="141"/>
      <c r="E170" s="78"/>
      <c r="F170" s="78"/>
      <c r="G170" s="78"/>
      <c r="H170" s="78"/>
      <c r="I170" s="78"/>
      <c r="J170" s="78"/>
      <c r="K170" s="78"/>
      <c r="L170" s="78"/>
      <c r="M170" s="78"/>
      <c r="N170" s="79"/>
      <c r="O170" s="78"/>
      <c r="P170" s="78"/>
      <c r="Q170" s="79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66"/>
    </row>
    <row r="171" ht="12.75" customHeight="1">
      <c r="A171" s="82"/>
      <c r="B171" s="82"/>
      <c r="C171" s="141"/>
      <c r="D171" s="141"/>
      <c r="E171" s="78"/>
      <c r="F171" s="78"/>
      <c r="G171" s="78"/>
      <c r="H171" s="78"/>
      <c r="I171" s="78"/>
      <c r="J171" s="78"/>
      <c r="K171" s="78"/>
      <c r="L171" s="78"/>
      <c r="M171" s="78"/>
      <c r="N171" s="79"/>
      <c r="O171" s="78"/>
      <c r="P171" s="78"/>
      <c r="Q171" s="79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66"/>
    </row>
    <row r="172" ht="12.75" customHeight="1">
      <c r="A172" s="82"/>
      <c r="B172" s="82"/>
      <c r="C172" s="141"/>
      <c r="D172" s="141"/>
      <c r="E172" s="78"/>
      <c r="F172" s="78"/>
      <c r="G172" s="78"/>
      <c r="H172" s="78"/>
      <c r="I172" s="78"/>
      <c r="J172" s="78"/>
      <c r="K172" s="78"/>
      <c r="L172" s="78"/>
      <c r="M172" s="78"/>
      <c r="N172" s="79"/>
      <c r="O172" s="78"/>
      <c r="P172" s="78"/>
      <c r="Q172" s="79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66"/>
    </row>
    <row r="173" ht="12.75" customHeight="1">
      <c r="A173" s="82"/>
      <c r="B173" s="82"/>
      <c r="C173" s="141"/>
      <c r="D173" s="141"/>
      <c r="E173" s="78"/>
      <c r="F173" s="78"/>
      <c r="G173" s="78"/>
      <c r="H173" s="78"/>
      <c r="I173" s="78"/>
      <c r="J173" s="78"/>
      <c r="K173" s="78"/>
      <c r="L173" s="78"/>
      <c r="M173" s="78"/>
      <c r="N173" s="79"/>
      <c r="O173" s="78"/>
      <c r="P173" s="78"/>
      <c r="Q173" s="79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66"/>
    </row>
    <row r="174" ht="12.75" customHeight="1">
      <c r="A174" s="82"/>
      <c r="B174" s="82"/>
      <c r="C174" s="141"/>
      <c r="D174" s="141"/>
      <c r="E174" s="78"/>
      <c r="F174" s="78"/>
      <c r="G174" s="78"/>
      <c r="H174" s="78"/>
      <c r="I174" s="78"/>
      <c r="J174" s="78"/>
      <c r="K174" s="78"/>
      <c r="L174" s="78"/>
      <c r="M174" s="78"/>
      <c r="N174" s="79"/>
      <c r="O174" s="78"/>
      <c r="P174" s="78"/>
      <c r="Q174" s="79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66"/>
    </row>
    <row r="175" ht="12.75" customHeight="1">
      <c r="A175" s="82"/>
      <c r="B175" s="82"/>
      <c r="C175" s="141"/>
      <c r="D175" s="141"/>
      <c r="E175" s="78"/>
      <c r="F175" s="78"/>
      <c r="G175" s="78"/>
      <c r="H175" s="78"/>
      <c r="I175" s="78"/>
      <c r="J175" s="78"/>
      <c r="K175" s="78"/>
      <c r="L175" s="78"/>
      <c r="M175" s="78"/>
      <c r="N175" s="79"/>
      <c r="O175" s="78"/>
      <c r="P175" s="78"/>
      <c r="Q175" s="79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66"/>
    </row>
    <row r="176" ht="12.75" customHeight="1">
      <c r="A176" s="82"/>
      <c r="B176" s="82"/>
      <c r="C176" s="141"/>
      <c r="D176" s="141"/>
      <c r="E176" s="78"/>
      <c r="F176" s="78"/>
      <c r="G176" s="78"/>
      <c r="H176" s="78"/>
      <c r="I176" s="78"/>
      <c r="J176" s="78"/>
      <c r="K176" s="78"/>
      <c r="L176" s="78"/>
      <c r="M176" s="78"/>
      <c r="N176" s="79"/>
      <c r="O176" s="78"/>
      <c r="P176" s="78"/>
      <c r="Q176" s="79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66"/>
    </row>
    <row r="177" ht="12.75" customHeight="1">
      <c r="A177" s="82"/>
      <c r="B177" s="82"/>
      <c r="C177" s="141"/>
      <c r="D177" s="141"/>
      <c r="E177" s="78"/>
      <c r="F177" s="78"/>
      <c r="G177" s="78"/>
      <c r="H177" s="78"/>
      <c r="I177" s="78"/>
      <c r="J177" s="78"/>
      <c r="K177" s="78"/>
      <c r="L177" s="78"/>
      <c r="M177" s="78"/>
      <c r="N177" s="79"/>
      <c r="O177" s="78"/>
      <c r="P177" s="78"/>
      <c r="Q177" s="79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66"/>
    </row>
    <row r="178" ht="12.75" customHeight="1">
      <c r="A178" s="82"/>
      <c r="B178" s="82"/>
      <c r="C178" s="141"/>
      <c r="D178" s="141"/>
      <c r="E178" s="78"/>
      <c r="F178" s="78"/>
      <c r="G178" s="78"/>
      <c r="H178" s="78"/>
      <c r="I178" s="78"/>
      <c r="J178" s="78"/>
      <c r="K178" s="78"/>
      <c r="L178" s="78"/>
      <c r="M178" s="78"/>
      <c r="N178" s="79"/>
      <c r="O178" s="78"/>
      <c r="P178" s="78"/>
      <c r="Q178" s="79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66"/>
    </row>
    <row r="179" ht="12.75" customHeight="1">
      <c r="A179" s="82"/>
      <c r="B179" s="82"/>
      <c r="C179" s="141"/>
      <c r="D179" s="141"/>
      <c r="E179" s="78"/>
      <c r="F179" s="78"/>
      <c r="G179" s="78"/>
      <c r="H179" s="78"/>
      <c r="I179" s="78"/>
      <c r="J179" s="78"/>
      <c r="K179" s="78"/>
      <c r="L179" s="78"/>
      <c r="M179" s="78"/>
      <c r="N179" s="79"/>
      <c r="O179" s="78"/>
      <c r="P179" s="78"/>
      <c r="Q179" s="79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66"/>
    </row>
    <row r="180" ht="12.75" customHeight="1">
      <c r="A180" s="82"/>
      <c r="B180" s="82"/>
      <c r="C180" s="141"/>
      <c r="D180" s="141"/>
      <c r="E180" s="78"/>
      <c r="F180" s="78"/>
      <c r="G180" s="78"/>
      <c r="H180" s="78"/>
      <c r="I180" s="78"/>
      <c r="J180" s="78"/>
      <c r="K180" s="78"/>
      <c r="L180" s="78"/>
      <c r="M180" s="78"/>
      <c r="N180" s="79"/>
      <c r="O180" s="78"/>
      <c r="P180" s="78"/>
      <c r="Q180" s="79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66"/>
    </row>
    <row r="181" ht="12.75" customHeight="1">
      <c r="A181" s="82"/>
      <c r="B181" s="82"/>
      <c r="C181" s="141"/>
      <c r="D181" s="141"/>
      <c r="E181" s="78"/>
      <c r="F181" s="78"/>
      <c r="G181" s="78"/>
      <c r="H181" s="78"/>
      <c r="I181" s="78"/>
      <c r="J181" s="78"/>
      <c r="K181" s="78"/>
      <c r="L181" s="78"/>
      <c r="M181" s="78"/>
      <c r="N181" s="79"/>
      <c r="O181" s="78"/>
      <c r="P181" s="78"/>
      <c r="Q181" s="79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66"/>
    </row>
    <row r="182" ht="12.75" customHeight="1">
      <c r="A182" s="82"/>
      <c r="B182" s="82"/>
      <c r="C182" s="141"/>
      <c r="D182" s="141"/>
      <c r="E182" s="78"/>
      <c r="F182" s="78"/>
      <c r="G182" s="78"/>
      <c r="H182" s="78"/>
      <c r="I182" s="78"/>
      <c r="J182" s="78"/>
      <c r="K182" s="78"/>
      <c r="L182" s="78"/>
      <c r="M182" s="78"/>
      <c r="N182" s="79"/>
      <c r="O182" s="78"/>
      <c r="P182" s="78"/>
      <c r="Q182" s="79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66"/>
    </row>
    <row r="183" ht="12.75" customHeight="1">
      <c r="A183" s="82"/>
      <c r="B183" s="82"/>
      <c r="C183" s="141"/>
      <c r="D183" s="141"/>
      <c r="E183" s="78"/>
      <c r="F183" s="78"/>
      <c r="G183" s="78"/>
      <c r="H183" s="78"/>
      <c r="I183" s="78"/>
      <c r="J183" s="78"/>
      <c r="K183" s="78"/>
      <c r="L183" s="78"/>
      <c r="M183" s="78"/>
      <c r="N183" s="79"/>
      <c r="O183" s="78"/>
      <c r="P183" s="78"/>
      <c r="Q183" s="79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66"/>
    </row>
    <row r="184" ht="12.75" customHeight="1">
      <c r="A184" s="82"/>
      <c r="B184" s="82"/>
      <c r="C184" s="141"/>
      <c r="D184" s="141"/>
      <c r="E184" s="78"/>
      <c r="F184" s="78"/>
      <c r="G184" s="78"/>
      <c r="H184" s="78"/>
      <c r="I184" s="78"/>
      <c r="J184" s="78"/>
      <c r="K184" s="78"/>
      <c r="L184" s="78"/>
      <c r="M184" s="78"/>
      <c r="N184" s="79"/>
      <c r="O184" s="78"/>
      <c r="P184" s="78"/>
      <c r="Q184" s="79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66"/>
    </row>
    <row r="185" ht="12.75" customHeight="1">
      <c r="A185" s="82"/>
      <c r="B185" s="82"/>
      <c r="C185" s="141"/>
      <c r="D185" s="141"/>
      <c r="E185" s="78"/>
      <c r="F185" s="78"/>
      <c r="G185" s="78"/>
      <c r="H185" s="78"/>
      <c r="I185" s="78"/>
      <c r="J185" s="78"/>
      <c r="K185" s="78"/>
      <c r="L185" s="78"/>
      <c r="M185" s="78"/>
      <c r="N185" s="79"/>
      <c r="O185" s="78"/>
      <c r="P185" s="78"/>
      <c r="Q185" s="79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66"/>
    </row>
    <row r="186" ht="12.75" customHeight="1">
      <c r="A186" s="82"/>
      <c r="B186" s="82"/>
      <c r="C186" s="141"/>
      <c r="D186" s="141"/>
      <c r="E186" s="78"/>
      <c r="F186" s="78"/>
      <c r="G186" s="78"/>
      <c r="H186" s="78"/>
      <c r="I186" s="78"/>
      <c r="J186" s="78"/>
      <c r="K186" s="78"/>
      <c r="L186" s="78"/>
      <c r="M186" s="78"/>
      <c r="N186" s="79"/>
      <c r="O186" s="78"/>
      <c r="P186" s="78"/>
      <c r="Q186" s="79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66"/>
    </row>
    <row r="187" ht="12.75" customHeight="1">
      <c r="A187" s="82"/>
      <c r="B187" s="82"/>
      <c r="C187" s="141"/>
      <c r="D187" s="141"/>
      <c r="E187" s="78"/>
      <c r="F187" s="78"/>
      <c r="G187" s="78"/>
      <c r="H187" s="78"/>
      <c r="I187" s="78"/>
      <c r="J187" s="78"/>
      <c r="K187" s="78"/>
      <c r="L187" s="78"/>
      <c r="M187" s="78"/>
      <c r="N187" s="79"/>
      <c r="O187" s="78"/>
      <c r="P187" s="78"/>
      <c r="Q187" s="79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66"/>
    </row>
    <row r="188" ht="12.75" customHeight="1">
      <c r="A188" s="82"/>
      <c r="B188" s="82"/>
      <c r="C188" s="141"/>
      <c r="D188" s="141"/>
      <c r="E188" s="78"/>
      <c r="F188" s="78"/>
      <c r="G188" s="78"/>
      <c r="H188" s="78"/>
      <c r="I188" s="78"/>
      <c r="J188" s="78"/>
      <c r="K188" s="78"/>
      <c r="L188" s="78"/>
      <c r="M188" s="78"/>
      <c r="N188" s="79"/>
      <c r="O188" s="78"/>
      <c r="P188" s="78"/>
      <c r="Q188" s="79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66"/>
    </row>
    <row r="189" ht="12.75" customHeight="1">
      <c r="A189" s="82"/>
      <c r="B189" s="82"/>
      <c r="C189" s="141"/>
      <c r="D189" s="141"/>
      <c r="E189" s="78"/>
      <c r="F189" s="78"/>
      <c r="G189" s="78"/>
      <c r="H189" s="78"/>
      <c r="I189" s="78"/>
      <c r="J189" s="78"/>
      <c r="K189" s="78"/>
      <c r="L189" s="78"/>
      <c r="M189" s="78"/>
      <c r="N189" s="79"/>
      <c r="O189" s="78"/>
      <c r="P189" s="78"/>
      <c r="Q189" s="79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66"/>
    </row>
    <row r="190" ht="12.75" customHeight="1">
      <c r="A190" s="82"/>
      <c r="B190" s="82"/>
      <c r="C190" s="141"/>
      <c r="D190" s="141"/>
      <c r="E190" s="78"/>
      <c r="F190" s="78"/>
      <c r="G190" s="78"/>
      <c r="H190" s="78"/>
      <c r="I190" s="78"/>
      <c r="J190" s="78"/>
      <c r="K190" s="78"/>
      <c r="L190" s="78"/>
      <c r="M190" s="78"/>
      <c r="N190" s="79"/>
      <c r="O190" s="78"/>
      <c r="P190" s="78"/>
      <c r="Q190" s="79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66"/>
    </row>
    <row r="191" ht="12.75" customHeight="1">
      <c r="A191" s="82"/>
      <c r="B191" s="82"/>
      <c r="C191" s="141"/>
      <c r="D191" s="141"/>
      <c r="E191" s="78"/>
      <c r="F191" s="78"/>
      <c r="G191" s="78"/>
      <c r="H191" s="78"/>
      <c r="I191" s="78"/>
      <c r="J191" s="78"/>
      <c r="K191" s="78"/>
      <c r="L191" s="78"/>
      <c r="M191" s="78"/>
      <c r="N191" s="79"/>
      <c r="O191" s="78"/>
      <c r="P191" s="78"/>
      <c r="Q191" s="79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66"/>
    </row>
    <row r="192" ht="12.75" customHeight="1">
      <c r="A192" s="82"/>
      <c r="B192" s="82"/>
      <c r="C192" s="141"/>
      <c r="D192" s="141"/>
      <c r="E192" s="78"/>
      <c r="F192" s="78"/>
      <c r="G192" s="78"/>
      <c r="H192" s="78"/>
      <c r="I192" s="78"/>
      <c r="J192" s="78"/>
      <c r="K192" s="78"/>
      <c r="L192" s="78"/>
      <c r="M192" s="78"/>
      <c r="N192" s="79"/>
      <c r="O192" s="78"/>
      <c r="P192" s="78"/>
      <c r="Q192" s="79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66"/>
    </row>
    <row r="193" ht="12.75" customHeight="1">
      <c r="A193" s="82"/>
      <c r="B193" s="82"/>
      <c r="C193" s="141"/>
      <c r="D193" s="141"/>
      <c r="E193" s="78"/>
      <c r="F193" s="78"/>
      <c r="G193" s="78"/>
      <c r="H193" s="78"/>
      <c r="I193" s="78"/>
      <c r="J193" s="78"/>
      <c r="K193" s="78"/>
      <c r="L193" s="78"/>
      <c r="M193" s="78"/>
      <c r="N193" s="79"/>
      <c r="O193" s="78"/>
      <c r="P193" s="78"/>
      <c r="Q193" s="79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66"/>
    </row>
    <row r="194" ht="12.75" customHeight="1">
      <c r="A194" s="82"/>
      <c r="B194" s="82"/>
      <c r="C194" s="141"/>
      <c r="D194" s="141"/>
      <c r="E194" s="78"/>
      <c r="F194" s="78"/>
      <c r="G194" s="78"/>
      <c r="H194" s="78"/>
      <c r="I194" s="78"/>
      <c r="J194" s="78"/>
      <c r="K194" s="78"/>
      <c r="L194" s="78"/>
      <c r="M194" s="78"/>
      <c r="N194" s="79"/>
      <c r="O194" s="78"/>
      <c r="P194" s="78"/>
      <c r="Q194" s="79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66"/>
    </row>
    <row r="195" ht="12.75" customHeight="1">
      <c r="A195" s="82"/>
      <c r="B195" s="82"/>
      <c r="C195" s="141"/>
      <c r="D195" s="141"/>
      <c r="E195" s="78"/>
      <c r="F195" s="78"/>
      <c r="G195" s="78"/>
      <c r="H195" s="78"/>
      <c r="I195" s="78"/>
      <c r="J195" s="78"/>
      <c r="K195" s="78"/>
      <c r="L195" s="78"/>
      <c r="M195" s="78"/>
      <c r="N195" s="79"/>
      <c r="O195" s="78"/>
      <c r="P195" s="78"/>
      <c r="Q195" s="79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66"/>
    </row>
    <row r="196" ht="12.75" customHeight="1">
      <c r="A196" s="82"/>
      <c r="B196" s="82"/>
      <c r="C196" s="141"/>
      <c r="D196" s="141"/>
      <c r="E196" s="78"/>
      <c r="F196" s="78"/>
      <c r="G196" s="78"/>
      <c r="H196" s="78"/>
      <c r="I196" s="78"/>
      <c r="J196" s="78"/>
      <c r="K196" s="78"/>
      <c r="L196" s="78"/>
      <c r="M196" s="78"/>
      <c r="N196" s="79"/>
      <c r="O196" s="78"/>
      <c r="P196" s="78"/>
      <c r="Q196" s="79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66"/>
    </row>
    <row r="197" ht="12.75" customHeight="1">
      <c r="A197" s="82"/>
      <c r="B197" s="82"/>
      <c r="C197" s="141"/>
      <c r="D197" s="141"/>
      <c r="E197" s="78"/>
      <c r="F197" s="78"/>
      <c r="G197" s="78"/>
      <c r="H197" s="78"/>
      <c r="I197" s="78"/>
      <c r="J197" s="78"/>
      <c r="K197" s="78"/>
      <c r="L197" s="78"/>
      <c r="M197" s="78"/>
      <c r="N197" s="79"/>
      <c r="O197" s="78"/>
      <c r="P197" s="78"/>
      <c r="Q197" s="79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66"/>
    </row>
    <row r="198" ht="12.75" customHeight="1">
      <c r="A198" s="82"/>
      <c r="B198" s="82"/>
      <c r="C198" s="141"/>
      <c r="D198" s="141"/>
      <c r="E198" s="78"/>
      <c r="F198" s="78"/>
      <c r="G198" s="78"/>
      <c r="H198" s="78"/>
      <c r="I198" s="78"/>
      <c r="J198" s="78"/>
      <c r="K198" s="78"/>
      <c r="L198" s="78"/>
      <c r="M198" s="78"/>
      <c r="N198" s="79"/>
      <c r="O198" s="78"/>
      <c r="P198" s="78"/>
      <c r="Q198" s="79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66"/>
    </row>
    <row r="199" ht="12.75" customHeight="1">
      <c r="A199" s="82"/>
      <c r="B199" s="82"/>
      <c r="C199" s="141"/>
      <c r="D199" s="141"/>
      <c r="E199" s="78"/>
      <c r="F199" s="78"/>
      <c r="G199" s="78"/>
      <c r="H199" s="78"/>
      <c r="I199" s="78"/>
      <c r="J199" s="78"/>
      <c r="K199" s="78"/>
      <c r="L199" s="78"/>
      <c r="M199" s="78"/>
      <c r="N199" s="79"/>
      <c r="O199" s="78"/>
      <c r="P199" s="78"/>
      <c r="Q199" s="79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66"/>
    </row>
    <row r="200" ht="15.75" customHeight="1">
      <c r="A200" s="66"/>
      <c r="B200" s="66"/>
      <c r="C200" s="169"/>
      <c r="D200" s="169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</row>
    <row r="201" ht="15.75" customHeight="1">
      <c r="A201" s="66"/>
      <c r="B201" s="66"/>
      <c r="C201" s="169"/>
      <c r="D201" s="169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2" ht="15.75" customHeight="1">
      <c r="A202" s="66"/>
      <c r="B202" s="66"/>
      <c r="C202" s="169"/>
      <c r="D202" s="169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</row>
    <row r="203" ht="15.75" customHeight="1">
      <c r="A203" s="66"/>
      <c r="B203" s="66"/>
      <c r="C203" s="169"/>
      <c r="D203" s="169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</row>
    <row r="204" ht="15.75" customHeight="1">
      <c r="A204" s="66"/>
      <c r="B204" s="66"/>
      <c r="C204" s="169"/>
      <c r="D204" s="169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ht="15.75" customHeight="1">
      <c r="A205" s="66"/>
      <c r="B205" s="66"/>
      <c r="C205" s="169"/>
      <c r="D205" s="169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</row>
    <row r="206" ht="15.75" customHeight="1">
      <c r="A206" s="66"/>
      <c r="B206" s="66"/>
      <c r="C206" s="169"/>
      <c r="D206" s="169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ht="15.75" customHeight="1">
      <c r="A207" s="66"/>
      <c r="B207" s="66"/>
      <c r="C207" s="169"/>
      <c r="D207" s="169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</row>
    <row r="208" ht="15.75" customHeight="1">
      <c r="A208" s="66"/>
      <c r="B208" s="66"/>
      <c r="C208" s="169"/>
      <c r="D208" s="169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09" ht="15.75" customHeight="1">
      <c r="A209" s="66"/>
      <c r="B209" s="66"/>
      <c r="C209" s="169"/>
      <c r="D209" s="169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</row>
    <row r="210" ht="15.75" customHeight="1">
      <c r="A210" s="66"/>
      <c r="B210" s="66"/>
      <c r="C210" s="169"/>
      <c r="D210" s="169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</row>
    <row r="211" ht="15.75" customHeight="1">
      <c r="A211" s="66"/>
      <c r="B211" s="66"/>
      <c r="C211" s="169"/>
      <c r="D211" s="169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2" ht="15.75" customHeight="1">
      <c r="A212" s="66"/>
      <c r="B212" s="66"/>
      <c r="C212" s="169"/>
      <c r="D212" s="169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</row>
    <row r="213" ht="15.75" customHeight="1">
      <c r="A213" s="66"/>
      <c r="B213" s="66"/>
      <c r="C213" s="169"/>
      <c r="D213" s="169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</row>
    <row r="214" ht="15.75" customHeight="1">
      <c r="A214" s="66"/>
      <c r="B214" s="66"/>
      <c r="C214" s="169"/>
      <c r="D214" s="169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ht="15.75" customHeight="1">
      <c r="A215" s="66"/>
      <c r="B215" s="66"/>
      <c r="C215" s="169"/>
      <c r="D215" s="169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ht="15.75" customHeight="1">
      <c r="A216" s="66"/>
      <c r="B216" s="66"/>
      <c r="C216" s="169"/>
      <c r="D216" s="169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ht="15.75" customHeight="1">
      <c r="A217" s="66"/>
      <c r="B217" s="66"/>
      <c r="C217" s="169"/>
      <c r="D217" s="169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ht="15.75" customHeight="1">
      <c r="A218" s="66"/>
      <c r="B218" s="66"/>
      <c r="C218" s="169"/>
      <c r="D218" s="169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</row>
    <row r="219" ht="15.75" customHeight="1">
      <c r="A219" s="66"/>
      <c r="B219" s="66"/>
      <c r="C219" s="169"/>
      <c r="D219" s="169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</row>
    <row r="220" ht="15.75" customHeight="1">
      <c r="A220" s="66"/>
      <c r="B220" s="66"/>
      <c r="C220" s="169"/>
      <c r="D220" s="169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</row>
    <row r="221" ht="15.75" customHeight="1">
      <c r="A221" s="66"/>
      <c r="B221" s="66"/>
      <c r="C221" s="169"/>
      <c r="D221" s="169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2" ht="15.75" customHeight="1">
      <c r="A222" s="66"/>
      <c r="B222" s="66"/>
      <c r="C222" s="169"/>
      <c r="D222" s="169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</row>
    <row r="223" ht="15.75" customHeight="1">
      <c r="A223" s="67"/>
      <c r="B223" s="67"/>
      <c r="C223" s="170"/>
      <c r="D223" s="170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</row>
    <row r="224" ht="15.75" customHeight="1">
      <c r="A224" s="67"/>
      <c r="B224" s="67"/>
      <c r="C224" s="170"/>
      <c r="D224" s="170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</row>
    <row r="225" ht="15.75" customHeight="1">
      <c r="A225" s="67"/>
      <c r="B225" s="67"/>
      <c r="C225" s="170"/>
      <c r="D225" s="170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</row>
    <row r="226" ht="15.75" customHeight="1">
      <c r="A226" s="67"/>
      <c r="B226" s="67"/>
      <c r="C226" s="170"/>
      <c r="D226" s="170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</row>
    <row r="227" ht="15.75" customHeight="1">
      <c r="A227" s="67"/>
      <c r="B227" s="67"/>
      <c r="C227" s="170"/>
      <c r="D227" s="170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</row>
    <row r="228" ht="15.75" customHeight="1">
      <c r="A228" s="67"/>
      <c r="B228" s="67"/>
      <c r="C228" s="170"/>
      <c r="D228" s="170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</row>
    <row r="229" ht="15.75" customHeight="1">
      <c r="A229" s="67"/>
      <c r="B229" s="67"/>
      <c r="C229" s="170"/>
      <c r="D229" s="170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</row>
    <row r="230" ht="15.75" customHeight="1">
      <c r="A230" s="67"/>
      <c r="B230" s="67"/>
      <c r="C230" s="170"/>
      <c r="D230" s="170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</row>
    <row r="231" ht="15.75" customHeight="1">
      <c r="A231" s="67"/>
      <c r="B231" s="67"/>
      <c r="C231" s="170"/>
      <c r="D231" s="170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</row>
    <row r="232" ht="15.75" customHeight="1">
      <c r="A232" s="67"/>
      <c r="B232" s="67"/>
      <c r="C232" s="170"/>
      <c r="D232" s="170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</row>
    <row r="233" ht="15.75" customHeight="1">
      <c r="A233" s="67"/>
      <c r="B233" s="67"/>
      <c r="C233" s="170"/>
      <c r="D233" s="170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</row>
    <row r="234" ht="15.75" customHeight="1">
      <c r="A234" s="67"/>
      <c r="B234" s="67"/>
      <c r="C234" s="170"/>
      <c r="D234" s="170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</row>
    <row r="235" ht="15.75" customHeight="1">
      <c r="A235" s="67"/>
      <c r="B235" s="67"/>
      <c r="C235" s="170"/>
      <c r="D235" s="170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</row>
    <row r="236" ht="15.75" customHeight="1">
      <c r="A236" s="67"/>
      <c r="B236" s="67"/>
      <c r="C236" s="170"/>
      <c r="D236" s="170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</row>
    <row r="237" ht="15.75" customHeight="1">
      <c r="A237" s="67"/>
      <c r="B237" s="67"/>
      <c r="C237" s="170"/>
      <c r="D237" s="170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</row>
    <row r="238" ht="15.75" customHeight="1">
      <c r="A238" s="67"/>
      <c r="B238" s="67"/>
      <c r="C238" s="170"/>
      <c r="D238" s="170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</row>
    <row r="239" ht="15.75" customHeight="1">
      <c r="A239" s="67"/>
      <c r="B239" s="67"/>
      <c r="C239" s="170"/>
      <c r="D239" s="170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</row>
    <row r="240" ht="15.75" customHeight="1">
      <c r="A240" s="67"/>
      <c r="B240" s="67"/>
      <c r="C240" s="170"/>
      <c r="D240" s="170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</row>
    <row r="241" ht="15.75" customHeight="1">
      <c r="A241" s="67"/>
      <c r="B241" s="67"/>
      <c r="C241" s="170"/>
      <c r="D241" s="170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</row>
    <row r="242" ht="15.75" customHeight="1">
      <c r="A242" s="67"/>
      <c r="B242" s="67"/>
      <c r="C242" s="170"/>
      <c r="D242" s="170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</row>
    <row r="243" ht="15.75" customHeight="1">
      <c r="A243" s="67"/>
      <c r="B243" s="67"/>
      <c r="C243" s="170"/>
      <c r="D243" s="170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</row>
    <row r="244" ht="15.75" customHeight="1">
      <c r="A244" s="67"/>
      <c r="B244" s="67"/>
      <c r="C244" s="170"/>
      <c r="D244" s="170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</row>
    <row r="245" ht="15.75" customHeight="1">
      <c r="A245" s="67"/>
      <c r="B245" s="67"/>
      <c r="C245" s="170"/>
      <c r="D245" s="170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</row>
    <row r="246" ht="15.75" customHeight="1">
      <c r="A246" s="67"/>
      <c r="B246" s="67"/>
      <c r="C246" s="170"/>
      <c r="D246" s="170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</row>
    <row r="247" ht="15.75" customHeight="1">
      <c r="A247" s="67"/>
      <c r="B247" s="67"/>
      <c r="C247" s="170"/>
      <c r="D247" s="170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</row>
    <row r="248" ht="15.75" customHeight="1">
      <c r="A248" s="67"/>
      <c r="B248" s="67"/>
      <c r="C248" s="170"/>
      <c r="D248" s="170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</row>
    <row r="249" ht="15.75" customHeight="1">
      <c r="A249" s="67"/>
      <c r="B249" s="67"/>
      <c r="C249" s="170"/>
      <c r="D249" s="170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</row>
    <row r="250" ht="15.75" customHeight="1">
      <c r="A250" s="67"/>
      <c r="B250" s="67"/>
      <c r="C250" s="170"/>
      <c r="D250" s="170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</row>
    <row r="251" ht="15.75" customHeight="1">
      <c r="A251" s="67"/>
      <c r="B251" s="67"/>
      <c r="C251" s="170"/>
      <c r="D251" s="170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</row>
    <row r="252" ht="15.75" customHeight="1">
      <c r="A252" s="67"/>
      <c r="B252" s="67"/>
      <c r="C252" s="170"/>
      <c r="D252" s="170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</row>
    <row r="253" ht="15.75" customHeight="1">
      <c r="A253" s="67"/>
      <c r="B253" s="67"/>
      <c r="C253" s="170"/>
      <c r="D253" s="170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</row>
    <row r="254" ht="15.75" customHeight="1">
      <c r="A254" s="67"/>
      <c r="B254" s="67"/>
      <c r="C254" s="170"/>
      <c r="D254" s="170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</row>
    <row r="255" ht="15.75" customHeight="1">
      <c r="A255" s="67"/>
      <c r="B255" s="67"/>
      <c r="C255" s="170"/>
      <c r="D255" s="170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</row>
    <row r="256" ht="15.75" customHeight="1">
      <c r="A256" s="67"/>
      <c r="B256" s="67"/>
      <c r="C256" s="170"/>
      <c r="D256" s="170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</row>
    <row r="257" ht="15.75" customHeight="1">
      <c r="A257" s="67"/>
      <c r="B257" s="67"/>
      <c r="C257" s="170"/>
      <c r="D257" s="170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</row>
    <row r="258" ht="15.75" customHeight="1">
      <c r="A258" s="67"/>
      <c r="B258" s="67"/>
      <c r="C258" s="170"/>
      <c r="D258" s="170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</row>
    <row r="259" ht="15.75" customHeight="1">
      <c r="A259" s="67"/>
      <c r="B259" s="67"/>
      <c r="C259" s="170"/>
      <c r="D259" s="170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</row>
    <row r="260" ht="15.75" customHeight="1">
      <c r="A260" s="67"/>
      <c r="B260" s="67"/>
      <c r="C260" s="170"/>
      <c r="D260" s="170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</row>
    <row r="261" ht="15.75" customHeight="1">
      <c r="A261" s="67"/>
      <c r="B261" s="67"/>
      <c r="C261" s="170"/>
      <c r="D261" s="170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</row>
    <row r="262" ht="15.75" customHeight="1">
      <c r="A262" s="67"/>
      <c r="B262" s="67"/>
      <c r="C262" s="170"/>
      <c r="D262" s="170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</row>
    <row r="263" ht="15.75" customHeight="1">
      <c r="A263" s="67"/>
      <c r="B263" s="67"/>
      <c r="C263" s="170"/>
      <c r="D263" s="170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</row>
    <row r="264" ht="15.75" customHeight="1">
      <c r="A264" s="67"/>
      <c r="B264" s="67"/>
      <c r="C264" s="170"/>
      <c r="D264" s="170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</row>
    <row r="265" ht="15.75" customHeight="1">
      <c r="A265" s="67"/>
      <c r="B265" s="67"/>
      <c r="C265" s="170"/>
      <c r="D265" s="170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</row>
    <row r="266" ht="15.75" customHeight="1">
      <c r="A266" s="67"/>
      <c r="B266" s="67"/>
      <c r="C266" s="170"/>
      <c r="D266" s="170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</row>
    <row r="267" ht="15.75" customHeight="1">
      <c r="A267" s="67"/>
      <c r="B267" s="67"/>
      <c r="C267" s="170"/>
      <c r="D267" s="170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</row>
    <row r="268" ht="15.75" customHeight="1">
      <c r="A268" s="67"/>
      <c r="B268" s="67"/>
      <c r="C268" s="170"/>
      <c r="D268" s="170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</row>
    <row r="269" ht="15.75" customHeight="1">
      <c r="A269" s="67"/>
      <c r="B269" s="67"/>
      <c r="C269" s="170"/>
      <c r="D269" s="170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</row>
    <row r="270" ht="15.75" customHeight="1">
      <c r="A270" s="67"/>
      <c r="B270" s="67"/>
      <c r="C270" s="170"/>
      <c r="D270" s="170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</row>
    <row r="271" ht="15.75" customHeight="1">
      <c r="A271" s="67"/>
      <c r="B271" s="67"/>
      <c r="C271" s="170"/>
      <c r="D271" s="170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 ht="15.75" customHeight="1">
      <c r="A272" s="67"/>
      <c r="B272" s="67"/>
      <c r="C272" s="170"/>
      <c r="D272" s="170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 ht="15.75" customHeight="1">
      <c r="A273" s="67"/>
      <c r="B273" s="67"/>
      <c r="C273" s="170"/>
      <c r="D273" s="170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 ht="15.75" customHeight="1">
      <c r="A274" s="67"/>
      <c r="B274" s="67"/>
      <c r="C274" s="170"/>
      <c r="D274" s="170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 ht="15.75" customHeight="1">
      <c r="A275" s="67"/>
      <c r="B275" s="67"/>
      <c r="C275" s="170"/>
      <c r="D275" s="170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 ht="15.75" customHeight="1">
      <c r="A276" s="67"/>
      <c r="B276" s="67"/>
      <c r="C276" s="170"/>
      <c r="D276" s="170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 ht="15.75" customHeight="1">
      <c r="A277" s="67"/>
      <c r="B277" s="67"/>
      <c r="C277" s="170"/>
      <c r="D277" s="170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 ht="15.75" customHeight="1">
      <c r="A278" s="67"/>
      <c r="B278" s="67"/>
      <c r="C278" s="170"/>
      <c r="D278" s="170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 ht="15.75" customHeight="1">
      <c r="A279" s="67"/>
      <c r="B279" s="67"/>
      <c r="C279" s="170"/>
      <c r="D279" s="170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 ht="15.75" customHeight="1">
      <c r="A280" s="67"/>
      <c r="B280" s="67"/>
      <c r="C280" s="170"/>
      <c r="D280" s="170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 ht="15.75" customHeight="1">
      <c r="A281" s="67"/>
      <c r="B281" s="67"/>
      <c r="C281" s="170"/>
      <c r="D281" s="170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 ht="15.75" customHeight="1">
      <c r="A282" s="67"/>
      <c r="B282" s="67"/>
      <c r="C282" s="170"/>
      <c r="D282" s="170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 ht="15.75" customHeight="1">
      <c r="A283" s="67"/>
      <c r="B283" s="67"/>
      <c r="C283" s="170"/>
      <c r="D283" s="170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 ht="15.75" customHeight="1">
      <c r="A284" s="67"/>
      <c r="B284" s="67"/>
      <c r="C284" s="170"/>
      <c r="D284" s="170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 ht="15.75" customHeight="1">
      <c r="A285" s="67"/>
      <c r="B285" s="67"/>
      <c r="C285" s="170"/>
      <c r="D285" s="170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 ht="15.75" customHeight="1">
      <c r="A286" s="67"/>
      <c r="B286" s="67"/>
      <c r="C286" s="170"/>
      <c r="D286" s="170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 ht="15.75" customHeight="1">
      <c r="A287" s="67"/>
      <c r="B287" s="67"/>
      <c r="C287" s="170"/>
      <c r="D287" s="170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 ht="15.75" customHeight="1">
      <c r="A288" s="67"/>
      <c r="B288" s="67"/>
      <c r="C288" s="170"/>
      <c r="D288" s="170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 ht="15.75" customHeight="1">
      <c r="A289" s="67"/>
      <c r="B289" s="67"/>
      <c r="C289" s="170"/>
      <c r="D289" s="170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 ht="15.75" customHeight="1">
      <c r="A290" s="67"/>
      <c r="B290" s="67"/>
      <c r="C290" s="170"/>
      <c r="D290" s="170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 ht="15.75" customHeight="1">
      <c r="A291" s="67"/>
      <c r="B291" s="67"/>
      <c r="C291" s="170"/>
      <c r="D291" s="170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 ht="15.75" customHeight="1">
      <c r="A292" s="67"/>
      <c r="B292" s="67"/>
      <c r="C292" s="170"/>
      <c r="D292" s="170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 ht="15.75" customHeight="1">
      <c r="A293" s="67"/>
      <c r="B293" s="67"/>
      <c r="C293" s="170"/>
      <c r="D293" s="170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 ht="15.75" customHeight="1">
      <c r="A294" s="67"/>
      <c r="B294" s="67"/>
      <c r="C294" s="170"/>
      <c r="D294" s="170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 ht="15.75" customHeight="1">
      <c r="A295" s="67"/>
      <c r="B295" s="67"/>
      <c r="C295" s="170"/>
      <c r="D295" s="170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 ht="15.75" customHeight="1">
      <c r="A296" s="67"/>
      <c r="B296" s="67"/>
      <c r="C296" s="170"/>
      <c r="D296" s="170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 ht="15.75" customHeight="1">
      <c r="A297" s="67"/>
      <c r="B297" s="67"/>
      <c r="C297" s="170"/>
      <c r="D297" s="170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 ht="15.75" customHeight="1">
      <c r="A298" s="67"/>
      <c r="B298" s="67"/>
      <c r="C298" s="170"/>
      <c r="D298" s="170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 ht="15.75" customHeight="1">
      <c r="A299" s="67"/>
      <c r="B299" s="67"/>
      <c r="C299" s="170"/>
      <c r="D299" s="170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 ht="15.75" customHeight="1">
      <c r="A300" s="67"/>
      <c r="B300" s="67"/>
      <c r="C300" s="170"/>
      <c r="D300" s="170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 ht="15.75" customHeight="1">
      <c r="A301" s="67"/>
      <c r="B301" s="67"/>
      <c r="C301" s="170"/>
      <c r="D301" s="170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 ht="15.75" customHeight="1">
      <c r="A302" s="67"/>
      <c r="B302" s="67"/>
      <c r="C302" s="170"/>
      <c r="D302" s="170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 ht="15.75" customHeight="1">
      <c r="A303" s="67"/>
      <c r="B303" s="67"/>
      <c r="C303" s="170"/>
      <c r="D303" s="170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 ht="15.75" customHeight="1">
      <c r="A304" s="67"/>
      <c r="B304" s="67"/>
      <c r="C304" s="170"/>
      <c r="D304" s="170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 ht="15.75" customHeight="1">
      <c r="A305" s="67"/>
      <c r="B305" s="67"/>
      <c r="C305" s="170"/>
      <c r="D305" s="170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 ht="15.75" customHeight="1">
      <c r="A306" s="67"/>
      <c r="B306" s="67"/>
      <c r="C306" s="170"/>
      <c r="D306" s="170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 ht="15.75" customHeight="1">
      <c r="A307" s="67"/>
      <c r="B307" s="67"/>
      <c r="C307" s="170"/>
      <c r="D307" s="170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 ht="15.75" customHeight="1">
      <c r="A308" s="67"/>
      <c r="B308" s="67"/>
      <c r="C308" s="170"/>
      <c r="D308" s="170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 ht="15.75" customHeight="1">
      <c r="A309" s="67"/>
      <c r="B309" s="67"/>
      <c r="C309" s="170"/>
      <c r="D309" s="170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 ht="15.75" customHeight="1">
      <c r="A310" s="67"/>
      <c r="B310" s="67"/>
      <c r="C310" s="170"/>
      <c r="D310" s="170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 ht="15.75" customHeight="1">
      <c r="A311" s="67"/>
      <c r="B311" s="67"/>
      <c r="C311" s="170"/>
      <c r="D311" s="170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 ht="15.75" customHeight="1">
      <c r="A312" s="67"/>
      <c r="B312" s="67"/>
      <c r="C312" s="170"/>
      <c r="D312" s="170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 ht="15.75" customHeight="1">
      <c r="A313" s="67"/>
      <c r="B313" s="67"/>
      <c r="C313" s="170"/>
      <c r="D313" s="170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 ht="15.75" customHeight="1">
      <c r="A314" s="67"/>
      <c r="B314" s="67"/>
      <c r="C314" s="170"/>
      <c r="D314" s="170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 ht="15.75" customHeight="1">
      <c r="A315" s="67"/>
      <c r="B315" s="67"/>
      <c r="C315" s="170"/>
      <c r="D315" s="170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 ht="15.75" customHeight="1">
      <c r="A316" s="67"/>
      <c r="B316" s="67"/>
      <c r="C316" s="170"/>
      <c r="D316" s="170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 ht="15.75" customHeight="1">
      <c r="A317" s="67"/>
      <c r="B317" s="67"/>
      <c r="C317" s="170"/>
      <c r="D317" s="170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 ht="15.75" customHeight="1">
      <c r="A318" s="67"/>
      <c r="B318" s="67"/>
      <c r="C318" s="170"/>
      <c r="D318" s="170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 ht="15.75" customHeight="1">
      <c r="A319" s="67"/>
      <c r="B319" s="67"/>
      <c r="C319" s="170"/>
      <c r="D319" s="170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 ht="15.75" customHeight="1">
      <c r="A320" s="67"/>
      <c r="B320" s="67"/>
      <c r="C320" s="170"/>
      <c r="D320" s="170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 ht="15.75" customHeight="1">
      <c r="A321" s="67"/>
      <c r="B321" s="67"/>
      <c r="C321" s="170"/>
      <c r="D321" s="170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 ht="15.75" customHeight="1">
      <c r="A322" s="67"/>
      <c r="B322" s="67"/>
      <c r="C322" s="170"/>
      <c r="D322" s="170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 ht="15.75" customHeight="1">
      <c r="A323" s="67"/>
      <c r="B323" s="67"/>
      <c r="C323" s="170"/>
      <c r="D323" s="170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 ht="15.75" customHeight="1">
      <c r="A324" s="67"/>
      <c r="B324" s="67"/>
      <c r="C324" s="170"/>
      <c r="D324" s="170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 ht="15.75" customHeight="1">
      <c r="A325" s="67"/>
      <c r="B325" s="67"/>
      <c r="C325" s="170"/>
      <c r="D325" s="170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 ht="15.75" customHeight="1">
      <c r="A326" s="67"/>
      <c r="B326" s="67"/>
      <c r="C326" s="170"/>
      <c r="D326" s="170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 ht="15.75" customHeight="1">
      <c r="A327" s="67"/>
      <c r="B327" s="67"/>
      <c r="C327" s="170"/>
      <c r="D327" s="170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 ht="15.75" customHeight="1">
      <c r="A328" s="67"/>
      <c r="B328" s="67"/>
      <c r="C328" s="170"/>
      <c r="D328" s="170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 ht="15.75" customHeight="1">
      <c r="A329" s="67"/>
      <c r="B329" s="67"/>
      <c r="C329" s="170"/>
      <c r="D329" s="170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 ht="15.75" customHeight="1">
      <c r="A330" s="67"/>
      <c r="B330" s="67"/>
      <c r="C330" s="170"/>
      <c r="D330" s="170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 ht="15.75" customHeight="1">
      <c r="A331" s="67"/>
      <c r="B331" s="67"/>
      <c r="C331" s="170"/>
      <c r="D331" s="170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 ht="15.75" customHeight="1">
      <c r="A332" s="67"/>
      <c r="B332" s="67"/>
      <c r="C332" s="170"/>
      <c r="D332" s="170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 ht="15.75" customHeight="1">
      <c r="A333" s="67"/>
      <c r="B333" s="67"/>
      <c r="C333" s="170"/>
      <c r="D333" s="170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 ht="15.75" customHeight="1">
      <c r="A334" s="67"/>
      <c r="B334" s="67"/>
      <c r="C334" s="170"/>
      <c r="D334" s="170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 ht="15.75" customHeight="1">
      <c r="A335" s="67"/>
      <c r="B335" s="67"/>
      <c r="C335" s="170"/>
      <c r="D335" s="170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 ht="15.75" customHeight="1">
      <c r="A336" s="67"/>
      <c r="B336" s="67"/>
      <c r="C336" s="170"/>
      <c r="D336" s="170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 ht="15.75" customHeight="1">
      <c r="A337" s="67"/>
      <c r="B337" s="67"/>
      <c r="C337" s="170"/>
      <c r="D337" s="170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 ht="15.75" customHeight="1">
      <c r="A338" s="67"/>
      <c r="B338" s="67"/>
      <c r="C338" s="170"/>
      <c r="D338" s="170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 ht="15.75" customHeight="1">
      <c r="A339" s="67"/>
      <c r="B339" s="67"/>
      <c r="C339" s="170"/>
      <c r="D339" s="170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 ht="15.75" customHeight="1">
      <c r="A340" s="67"/>
      <c r="B340" s="67"/>
      <c r="C340" s="170"/>
      <c r="D340" s="170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 ht="15.75" customHeight="1">
      <c r="A341" s="67"/>
      <c r="B341" s="67"/>
      <c r="C341" s="170"/>
      <c r="D341" s="170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 ht="15.75" customHeight="1">
      <c r="A342" s="67"/>
      <c r="B342" s="67"/>
      <c r="C342" s="170"/>
      <c r="D342" s="170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 ht="15.75" customHeight="1">
      <c r="A343" s="67"/>
      <c r="B343" s="67"/>
      <c r="C343" s="170"/>
      <c r="D343" s="170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 ht="15.75" customHeight="1">
      <c r="A344" s="67"/>
      <c r="B344" s="67"/>
      <c r="C344" s="170"/>
      <c r="D344" s="170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 ht="15.75" customHeight="1">
      <c r="A345" s="67"/>
      <c r="B345" s="67"/>
      <c r="C345" s="170"/>
      <c r="D345" s="170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 ht="15.75" customHeight="1">
      <c r="A346" s="67"/>
      <c r="B346" s="67"/>
      <c r="C346" s="170"/>
      <c r="D346" s="170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 ht="15.75" customHeight="1">
      <c r="A347" s="67"/>
      <c r="B347" s="67"/>
      <c r="C347" s="170"/>
      <c r="D347" s="170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 ht="15.75" customHeight="1">
      <c r="A348" s="67"/>
      <c r="B348" s="67"/>
      <c r="C348" s="170"/>
      <c r="D348" s="170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 ht="15.75" customHeight="1">
      <c r="A349" s="67"/>
      <c r="B349" s="67"/>
      <c r="C349" s="170"/>
      <c r="D349" s="170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 ht="15.75" customHeight="1">
      <c r="A350" s="67"/>
      <c r="B350" s="67"/>
      <c r="C350" s="170"/>
      <c r="D350" s="170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 ht="15.75" customHeight="1">
      <c r="A351" s="67"/>
      <c r="B351" s="67"/>
      <c r="C351" s="170"/>
      <c r="D351" s="170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 ht="15.75" customHeight="1">
      <c r="A352" s="67"/>
      <c r="B352" s="67"/>
      <c r="C352" s="170"/>
      <c r="D352" s="170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 ht="15.75" customHeight="1">
      <c r="A353" s="67"/>
      <c r="B353" s="67"/>
      <c r="C353" s="170"/>
      <c r="D353" s="170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 ht="15.75" customHeight="1">
      <c r="A354" s="67"/>
      <c r="B354" s="67"/>
      <c r="C354" s="170"/>
      <c r="D354" s="170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 ht="15.75" customHeight="1">
      <c r="A355" s="67"/>
      <c r="B355" s="67"/>
      <c r="C355" s="170"/>
      <c r="D355" s="170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 ht="15.75" customHeight="1">
      <c r="A356" s="67"/>
      <c r="B356" s="67"/>
      <c r="C356" s="170"/>
      <c r="D356" s="170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 ht="15.75" customHeight="1">
      <c r="A357" s="67"/>
      <c r="B357" s="67"/>
      <c r="C357" s="170"/>
      <c r="D357" s="170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 ht="15.75" customHeight="1">
      <c r="A358" s="67"/>
      <c r="B358" s="67"/>
      <c r="C358" s="170"/>
      <c r="D358" s="170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 ht="15.75" customHeight="1">
      <c r="A359" s="67"/>
      <c r="B359" s="67"/>
      <c r="C359" s="170"/>
      <c r="D359" s="170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 ht="15.75" customHeight="1">
      <c r="A360" s="67"/>
      <c r="B360" s="67"/>
      <c r="C360" s="170"/>
      <c r="D360" s="170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 ht="15.75" customHeight="1">
      <c r="A361" s="67"/>
      <c r="B361" s="67"/>
      <c r="C361" s="170"/>
      <c r="D361" s="170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 ht="15.75" customHeight="1">
      <c r="A362" s="67"/>
      <c r="B362" s="67"/>
      <c r="C362" s="170"/>
      <c r="D362" s="170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 ht="15.75" customHeight="1">
      <c r="A363" s="67"/>
      <c r="B363" s="67"/>
      <c r="C363" s="170"/>
      <c r="D363" s="170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 ht="15.75" customHeight="1">
      <c r="A364" s="67"/>
      <c r="B364" s="67"/>
      <c r="C364" s="170"/>
      <c r="D364" s="170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 ht="15.75" customHeight="1">
      <c r="A365" s="67"/>
      <c r="B365" s="67"/>
      <c r="C365" s="170"/>
      <c r="D365" s="170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 ht="15.75" customHeight="1">
      <c r="A366" s="67"/>
      <c r="B366" s="67"/>
      <c r="C366" s="170"/>
      <c r="D366" s="170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 ht="15.75" customHeight="1">
      <c r="A367" s="67"/>
      <c r="B367" s="67"/>
      <c r="C367" s="170"/>
      <c r="D367" s="170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 ht="15.75" customHeight="1">
      <c r="A368" s="67"/>
      <c r="B368" s="67"/>
      <c r="C368" s="170"/>
      <c r="D368" s="170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 ht="15.75" customHeight="1">
      <c r="A369" s="67"/>
      <c r="B369" s="67"/>
      <c r="C369" s="170"/>
      <c r="D369" s="170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 ht="15.75" customHeight="1">
      <c r="A370" s="67"/>
      <c r="B370" s="67"/>
      <c r="C370" s="170"/>
      <c r="D370" s="170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 ht="15.75" customHeight="1">
      <c r="A371" s="67"/>
      <c r="B371" s="67"/>
      <c r="C371" s="170"/>
      <c r="D371" s="170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 ht="15.75" customHeight="1">
      <c r="A372" s="67"/>
      <c r="B372" s="67"/>
      <c r="C372" s="170"/>
      <c r="D372" s="170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 ht="15.75" customHeight="1">
      <c r="A373" s="67"/>
      <c r="B373" s="67"/>
      <c r="C373" s="170"/>
      <c r="D373" s="170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 ht="15.75" customHeight="1">
      <c r="A374" s="67"/>
      <c r="B374" s="67"/>
      <c r="C374" s="170"/>
      <c r="D374" s="170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 ht="15.75" customHeight="1">
      <c r="A375" s="67"/>
      <c r="B375" s="67"/>
      <c r="C375" s="170"/>
      <c r="D375" s="170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 ht="15.75" customHeight="1">
      <c r="A376" s="67"/>
      <c r="B376" s="67"/>
      <c r="C376" s="170"/>
      <c r="D376" s="170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 ht="15.75" customHeight="1">
      <c r="A377" s="67"/>
      <c r="B377" s="67"/>
      <c r="C377" s="170"/>
      <c r="D377" s="170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 ht="15.75" customHeight="1">
      <c r="A378" s="67"/>
      <c r="B378" s="67"/>
      <c r="C378" s="170"/>
      <c r="D378" s="170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 ht="15.75" customHeight="1">
      <c r="A379" s="67"/>
      <c r="B379" s="67"/>
      <c r="C379" s="170"/>
      <c r="D379" s="170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 ht="15.75" customHeight="1">
      <c r="A380" s="67"/>
      <c r="B380" s="67"/>
      <c r="C380" s="170"/>
      <c r="D380" s="170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 ht="15.75" customHeight="1">
      <c r="A381" s="67"/>
      <c r="B381" s="67"/>
      <c r="C381" s="170"/>
      <c r="D381" s="170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 ht="15.75" customHeight="1">
      <c r="A382" s="67"/>
      <c r="B382" s="67"/>
      <c r="C382" s="170"/>
      <c r="D382" s="170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 ht="15.75" customHeight="1">
      <c r="A383" s="67"/>
      <c r="B383" s="67"/>
      <c r="C383" s="170"/>
      <c r="D383" s="170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 ht="15.75" customHeight="1">
      <c r="A384" s="67"/>
      <c r="B384" s="67"/>
      <c r="C384" s="170"/>
      <c r="D384" s="170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 ht="15.75" customHeight="1">
      <c r="A385" s="67"/>
      <c r="B385" s="67"/>
      <c r="C385" s="170"/>
      <c r="D385" s="170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 ht="15.75" customHeight="1">
      <c r="A386" s="67"/>
      <c r="B386" s="67"/>
      <c r="C386" s="170"/>
      <c r="D386" s="170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 ht="15.75" customHeight="1">
      <c r="A387" s="67"/>
      <c r="B387" s="67"/>
      <c r="C387" s="170"/>
      <c r="D387" s="170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 ht="15.75" customHeight="1">
      <c r="A388" s="67"/>
      <c r="B388" s="67"/>
      <c r="C388" s="170"/>
      <c r="D388" s="170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 ht="15.75" customHeight="1">
      <c r="A389" s="67"/>
      <c r="B389" s="67"/>
      <c r="C389" s="170"/>
      <c r="D389" s="170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 ht="15.75" customHeight="1">
      <c r="A390" s="67"/>
      <c r="B390" s="67"/>
      <c r="C390" s="170"/>
      <c r="D390" s="170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 ht="15.75" customHeight="1">
      <c r="A391" s="67"/>
      <c r="B391" s="67"/>
      <c r="C391" s="170"/>
      <c r="D391" s="170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 ht="15.75" customHeight="1">
      <c r="A392" s="67"/>
      <c r="B392" s="67"/>
      <c r="C392" s="170"/>
      <c r="D392" s="170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 ht="15.75" customHeight="1">
      <c r="A393" s="67"/>
      <c r="B393" s="67"/>
      <c r="C393" s="170"/>
      <c r="D393" s="170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 ht="15.75" customHeight="1">
      <c r="A394" s="67"/>
      <c r="B394" s="67"/>
      <c r="C394" s="170"/>
      <c r="D394" s="170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 ht="15.75" customHeight="1">
      <c r="A395" s="67"/>
      <c r="B395" s="67"/>
      <c r="C395" s="170"/>
      <c r="D395" s="170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 ht="15.75" customHeight="1">
      <c r="A396" s="67"/>
      <c r="B396" s="67"/>
      <c r="C396" s="170"/>
      <c r="D396" s="170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 ht="15.75" customHeight="1">
      <c r="A397" s="67"/>
      <c r="B397" s="67"/>
      <c r="C397" s="170"/>
      <c r="D397" s="170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 ht="15.75" customHeight="1">
      <c r="A398" s="67"/>
      <c r="B398" s="67"/>
      <c r="C398" s="170"/>
      <c r="D398" s="170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 ht="15.75" customHeight="1">
      <c r="A399" s="67"/>
      <c r="B399" s="67"/>
      <c r="C399" s="170"/>
      <c r="D399" s="170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 ht="15.75" customHeight="1">
      <c r="A400" s="67"/>
      <c r="B400" s="67"/>
      <c r="C400" s="170"/>
      <c r="D400" s="170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 ht="15.75" customHeight="1">
      <c r="A401" s="67"/>
      <c r="B401" s="67"/>
      <c r="C401" s="170"/>
      <c r="D401" s="170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 ht="15.75" customHeight="1">
      <c r="A402" s="67"/>
      <c r="B402" s="67"/>
      <c r="C402" s="170"/>
      <c r="D402" s="170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 ht="15.75" customHeight="1">
      <c r="A403" s="67"/>
      <c r="B403" s="67"/>
      <c r="C403" s="170"/>
      <c r="D403" s="170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 ht="15.75" customHeight="1">
      <c r="A404" s="67"/>
      <c r="B404" s="67"/>
      <c r="C404" s="170"/>
      <c r="D404" s="170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 ht="15.75" customHeight="1">
      <c r="A405" s="67"/>
      <c r="B405" s="67"/>
      <c r="C405" s="170"/>
      <c r="D405" s="170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 ht="15.75" customHeight="1">
      <c r="A406" s="67"/>
      <c r="B406" s="67"/>
      <c r="C406" s="170"/>
      <c r="D406" s="170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 ht="15.75" customHeight="1">
      <c r="A407" s="67"/>
      <c r="B407" s="67"/>
      <c r="C407" s="170"/>
      <c r="D407" s="170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 ht="15.75" customHeight="1">
      <c r="A408" s="67"/>
      <c r="B408" s="67"/>
      <c r="C408" s="170"/>
      <c r="D408" s="170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 ht="15.75" customHeight="1">
      <c r="A409" s="67"/>
      <c r="B409" s="67"/>
      <c r="C409" s="170"/>
      <c r="D409" s="170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 ht="15.75" customHeight="1">
      <c r="A410" s="67"/>
      <c r="B410" s="67"/>
      <c r="C410" s="170"/>
      <c r="D410" s="170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 ht="15.75" customHeight="1">
      <c r="A411" s="67"/>
      <c r="B411" s="67"/>
      <c r="C411" s="170"/>
      <c r="D411" s="170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 ht="15.75" customHeight="1">
      <c r="A412" s="67"/>
      <c r="B412" s="67"/>
      <c r="C412" s="170"/>
      <c r="D412" s="170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 ht="15.75" customHeight="1">
      <c r="A413" s="67"/>
      <c r="B413" s="67"/>
      <c r="C413" s="170"/>
      <c r="D413" s="170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 ht="15.75" customHeight="1">
      <c r="A414" s="67"/>
      <c r="B414" s="67"/>
      <c r="C414" s="170"/>
      <c r="D414" s="170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 ht="15.75" customHeight="1">
      <c r="A415" s="67"/>
      <c r="B415" s="67"/>
      <c r="C415" s="170"/>
      <c r="D415" s="170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 ht="15.75" customHeight="1">
      <c r="A416" s="67"/>
      <c r="B416" s="67"/>
      <c r="C416" s="170"/>
      <c r="D416" s="170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 ht="15.75" customHeight="1">
      <c r="A417" s="67"/>
      <c r="B417" s="67"/>
      <c r="C417" s="170"/>
      <c r="D417" s="170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 ht="15.75" customHeight="1">
      <c r="A418" s="67"/>
      <c r="B418" s="67"/>
      <c r="C418" s="170"/>
      <c r="D418" s="170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 ht="15.75" customHeight="1">
      <c r="A419" s="67"/>
      <c r="B419" s="67"/>
      <c r="C419" s="170"/>
      <c r="D419" s="170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 ht="15.75" customHeight="1">
      <c r="A420" s="67"/>
      <c r="B420" s="67"/>
      <c r="C420" s="170"/>
      <c r="D420" s="170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 ht="15.75" customHeight="1">
      <c r="A421" s="67"/>
      <c r="B421" s="67"/>
      <c r="C421" s="170"/>
      <c r="D421" s="170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 ht="15.75" customHeight="1">
      <c r="A422" s="67"/>
      <c r="B422" s="67"/>
      <c r="C422" s="170"/>
      <c r="D422" s="170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 ht="15.75" customHeight="1">
      <c r="A423" s="67"/>
      <c r="B423" s="67"/>
      <c r="C423" s="170"/>
      <c r="D423" s="170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 ht="15.75" customHeight="1">
      <c r="A424" s="67"/>
      <c r="B424" s="67"/>
      <c r="C424" s="170"/>
      <c r="D424" s="170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 ht="15.75" customHeight="1">
      <c r="A425" s="67"/>
      <c r="B425" s="67"/>
      <c r="C425" s="170"/>
      <c r="D425" s="170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 ht="15.75" customHeight="1">
      <c r="A426" s="67"/>
      <c r="B426" s="67"/>
      <c r="C426" s="170"/>
      <c r="D426" s="170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 ht="15.75" customHeight="1">
      <c r="A427" s="67"/>
      <c r="B427" s="67"/>
      <c r="C427" s="170"/>
      <c r="D427" s="170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 ht="15.75" customHeight="1">
      <c r="A428" s="67"/>
      <c r="B428" s="67"/>
      <c r="C428" s="170"/>
      <c r="D428" s="170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 ht="15.75" customHeight="1">
      <c r="A429" s="67"/>
      <c r="B429" s="67"/>
      <c r="C429" s="170"/>
      <c r="D429" s="170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 ht="15.75" customHeight="1">
      <c r="A430" s="67"/>
      <c r="B430" s="67"/>
      <c r="C430" s="170"/>
      <c r="D430" s="170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 ht="15.75" customHeight="1">
      <c r="A431" s="67"/>
      <c r="B431" s="67"/>
      <c r="C431" s="170"/>
      <c r="D431" s="170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 ht="15.75" customHeight="1">
      <c r="A432" s="67"/>
      <c r="B432" s="67"/>
      <c r="C432" s="170"/>
      <c r="D432" s="170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 ht="15.75" customHeight="1">
      <c r="A433" s="67"/>
      <c r="B433" s="67"/>
      <c r="C433" s="170"/>
      <c r="D433" s="170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 ht="15.75" customHeight="1">
      <c r="A434" s="67"/>
      <c r="B434" s="67"/>
      <c r="C434" s="170"/>
      <c r="D434" s="170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 ht="15.75" customHeight="1">
      <c r="A435" s="67"/>
      <c r="B435" s="67"/>
      <c r="C435" s="170"/>
      <c r="D435" s="170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 ht="15.75" customHeight="1">
      <c r="A436" s="67"/>
      <c r="B436" s="67"/>
      <c r="C436" s="170"/>
      <c r="D436" s="170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 ht="15.75" customHeight="1">
      <c r="A437" s="67"/>
      <c r="B437" s="67"/>
      <c r="C437" s="170"/>
      <c r="D437" s="170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 ht="15.75" customHeight="1">
      <c r="A438" s="67"/>
      <c r="B438" s="67"/>
      <c r="C438" s="170"/>
      <c r="D438" s="170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 ht="15.75" customHeight="1">
      <c r="A439" s="67"/>
      <c r="B439" s="67"/>
      <c r="C439" s="170"/>
      <c r="D439" s="170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 ht="15.75" customHeight="1">
      <c r="A440" s="67"/>
      <c r="B440" s="67"/>
      <c r="C440" s="170"/>
      <c r="D440" s="170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 ht="15.75" customHeight="1">
      <c r="A441" s="67"/>
      <c r="B441" s="67"/>
      <c r="C441" s="170"/>
      <c r="D441" s="170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 ht="15.75" customHeight="1">
      <c r="A442" s="67"/>
      <c r="B442" s="67"/>
      <c r="C442" s="170"/>
      <c r="D442" s="170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 ht="15.75" customHeight="1">
      <c r="A443" s="67"/>
      <c r="B443" s="67"/>
      <c r="C443" s="170"/>
      <c r="D443" s="170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 ht="15.75" customHeight="1">
      <c r="A444" s="67"/>
      <c r="B444" s="67"/>
      <c r="C444" s="170"/>
      <c r="D444" s="170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 ht="15.75" customHeight="1">
      <c r="A445" s="67"/>
      <c r="B445" s="67"/>
      <c r="C445" s="170"/>
      <c r="D445" s="170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 ht="15.75" customHeight="1">
      <c r="A446" s="67"/>
      <c r="B446" s="67"/>
      <c r="C446" s="170"/>
      <c r="D446" s="170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 ht="15.75" customHeight="1">
      <c r="A447" s="67"/>
      <c r="B447" s="67"/>
      <c r="C447" s="170"/>
      <c r="D447" s="170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 ht="15.75" customHeight="1">
      <c r="A448" s="67"/>
      <c r="B448" s="67"/>
      <c r="C448" s="170"/>
      <c r="D448" s="170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 ht="15.75" customHeight="1">
      <c r="A449" s="67"/>
      <c r="B449" s="67"/>
      <c r="C449" s="170"/>
      <c r="D449" s="170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 ht="15.75" customHeight="1">
      <c r="A450" s="67"/>
      <c r="B450" s="67"/>
      <c r="C450" s="170"/>
      <c r="D450" s="170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 ht="15.75" customHeight="1">
      <c r="A451" s="67"/>
      <c r="B451" s="67"/>
      <c r="C451" s="170"/>
      <c r="D451" s="170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 ht="15.75" customHeight="1">
      <c r="A452" s="67"/>
      <c r="B452" s="67"/>
      <c r="C452" s="170"/>
      <c r="D452" s="170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 ht="15.75" customHeight="1">
      <c r="A453" s="67"/>
      <c r="B453" s="67"/>
      <c r="C453" s="170"/>
      <c r="D453" s="170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 ht="15.75" customHeight="1">
      <c r="A454" s="67"/>
      <c r="B454" s="67"/>
      <c r="C454" s="170"/>
      <c r="D454" s="170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 ht="15.75" customHeight="1">
      <c r="A455" s="67"/>
      <c r="B455" s="67"/>
      <c r="C455" s="170"/>
      <c r="D455" s="170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 ht="15.75" customHeight="1">
      <c r="A456" s="67"/>
      <c r="B456" s="67"/>
      <c r="C456" s="170"/>
      <c r="D456" s="170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 ht="15.75" customHeight="1">
      <c r="A457" s="67"/>
      <c r="B457" s="67"/>
      <c r="C457" s="170"/>
      <c r="D457" s="170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 ht="15.75" customHeight="1">
      <c r="A458" s="67"/>
      <c r="B458" s="67"/>
      <c r="C458" s="170"/>
      <c r="D458" s="170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 ht="15.75" customHeight="1">
      <c r="A459" s="67"/>
      <c r="B459" s="67"/>
      <c r="C459" s="170"/>
      <c r="D459" s="170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 ht="15.75" customHeight="1">
      <c r="A460" s="67"/>
      <c r="B460" s="67"/>
      <c r="C460" s="170"/>
      <c r="D460" s="170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 ht="15.75" customHeight="1">
      <c r="A461" s="67"/>
      <c r="B461" s="67"/>
      <c r="C461" s="170"/>
      <c r="D461" s="170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 ht="15.75" customHeight="1">
      <c r="A462" s="67"/>
      <c r="B462" s="67"/>
      <c r="C462" s="170"/>
      <c r="D462" s="170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 ht="15.75" customHeight="1">
      <c r="A463" s="67"/>
      <c r="B463" s="67"/>
      <c r="C463" s="170"/>
      <c r="D463" s="170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 ht="15.75" customHeight="1">
      <c r="A464" s="67"/>
      <c r="B464" s="67"/>
      <c r="C464" s="170"/>
      <c r="D464" s="170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 ht="15.75" customHeight="1">
      <c r="A465" s="67"/>
      <c r="B465" s="67"/>
      <c r="C465" s="170"/>
      <c r="D465" s="170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 ht="15.75" customHeight="1">
      <c r="A466" s="67"/>
      <c r="B466" s="67"/>
      <c r="C466" s="170"/>
      <c r="D466" s="170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 ht="15.75" customHeight="1">
      <c r="A467" s="67"/>
      <c r="B467" s="67"/>
      <c r="C467" s="170"/>
      <c r="D467" s="170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 ht="15.75" customHeight="1">
      <c r="A468" s="67"/>
      <c r="B468" s="67"/>
      <c r="C468" s="170"/>
      <c r="D468" s="170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 ht="15.75" customHeight="1">
      <c r="A469" s="67"/>
      <c r="B469" s="67"/>
      <c r="C469" s="170"/>
      <c r="D469" s="170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 ht="15.75" customHeight="1">
      <c r="A470" s="67"/>
      <c r="B470" s="67"/>
      <c r="C470" s="170"/>
      <c r="D470" s="170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 ht="15.75" customHeight="1">
      <c r="A471" s="67"/>
      <c r="B471" s="67"/>
      <c r="C471" s="170"/>
      <c r="D471" s="170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 ht="15.75" customHeight="1">
      <c r="A472" s="67"/>
      <c r="B472" s="67"/>
      <c r="C472" s="170"/>
      <c r="D472" s="170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 ht="15.75" customHeight="1">
      <c r="A473" s="67"/>
      <c r="B473" s="67"/>
      <c r="C473" s="170"/>
      <c r="D473" s="170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 ht="15.75" customHeight="1">
      <c r="A474" s="67"/>
      <c r="B474" s="67"/>
      <c r="C474" s="170"/>
      <c r="D474" s="170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 ht="15.75" customHeight="1">
      <c r="A475" s="67"/>
      <c r="B475" s="67"/>
      <c r="C475" s="170"/>
      <c r="D475" s="170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 ht="15.75" customHeight="1">
      <c r="A476" s="67"/>
      <c r="B476" s="67"/>
      <c r="C476" s="170"/>
      <c r="D476" s="170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 ht="15.75" customHeight="1">
      <c r="A477" s="67"/>
      <c r="B477" s="67"/>
      <c r="C477" s="170"/>
      <c r="D477" s="170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 ht="15.75" customHeight="1">
      <c r="A478" s="67"/>
      <c r="B478" s="67"/>
      <c r="C478" s="170"/>
      <c r="D478" s="170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 ht="15.75" customHeight="1">
      <c r="A479" s="67"/>
      <c r="B479" s="67"/>
      <c r="C479" s="170"/>
      <c r="D479" s="170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 ht="15.75" customHeight="1">
      <c r="A480" s="67"/>
      <c r="B480" s="67"/>
      <c r="C480" s="170"/>
      <c r="D480" s="170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 ht="15.75" customHeight="1">
      <c r="A481" s="67"/>
      <c r="B481" s="67"/>
      <c r="C481" s="170"/>
      <c r="D481" s="170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 ht="15.75" customHeight="1">
      <c r="A482" s="67"/>
      <c r="B482" s="67"/>
      <c r="C482" s="170"/>
      <c r="D482" s="170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 ht="15.75" customHeight="1">
      <c r="A483" s="67"/>
      <c r="B483" s="67"/>
      <c r="C483" s="170"/>
      <c r="D483" s="170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 ht="15.75" customHeight="1">
      <c r="A484" s="67"/>
      <c r="B484" s="67"/>
      <c r="C484" s="170"/>
      <c r="D484" s="170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 ht="15.75" customHeight="1">
      <c r="A485" s="67"/>
      <c r="B485" s="67"/>
      <c r="C485" s="170"/>
      <c r="D485" s="170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 ht="15.75" customHeight="1">
      <c r="A486" s="67"/>
      <c r="B486" s="67"/>
      <c r="C486" s="170"/>
      <c r="D486" s="170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 ht="15.75" customHeight="1">
      <c r="A487" s="67"/>
      <c r="B487" s="67"/>
      <c r="C487" s="170"/>
      <c r="D487" s="170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 ht="15.75" customHeight="1">
      <c r="A488" s="67"/>
      <c r="B488" s="67"/>
      <c r="C488" s="170"/>
      <c r="D488" s="170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 ht="15.75" customHeight="1">
      <c r="A489" s="67"/>
      <c r="B489" s="67"/>
      <c r="C489" s="170"/>
      <c r="D489" s="170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 ht="15.75" customHeight="1">
      <c r="A490" s="67"/>
      <c r="B490" s="67"/>
      <c r="C490" s="170"/>
      <c r="D490" s="170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 ht="15.75" customHeight="1">
      <c r="A491" s="67"/>
      <c r="B491" s="67"/>
      <c r="C491" s="170"/>
      <c r="D491" s="170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 ht="15.75" customHeight="1">
      <c r="A492" s="67"/>
      <c r="B492" s="67"/>
      <c r="C492" s="170"/>
      <c r="D492" s="170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 ht="15.75" customHeight="1">
      <c r="A493" s="67"/>
      <c r="B493" s="67"/>
      <c r="C493" s="170"/>
      <c r="D493" s="170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 ht="15.75" customHeight="1">
      <c r="A494" s="67"/>
      <c r="B494" s="67"/>
      <c r="C494" s="170"/>
      <c r="D494" s="170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 ht="15.75" customHeight="1">
      <c r="A495" s="67"/>
      <c r="B495" s="67"/>
      <c r="C495" s="170"/>
      <c r="D495" s="170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 ht="15.75" customHeight="1">
      <c r="A496" s="67"/>
      <c r="B496" s="67"/>
      <c r="C496" s="170"/>
      <c r="D496" s="170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 ht="15.75" customHeight="1">
      <c r="A497" s="67"/>
      <c r="B497" s="67"/>
      <c r="C497" s="170"/>
      <c r="D497" s="170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 ht="15.75" customHeight="1">
      <c r="A498" s="67"/>
      <c r="B498" s="67"/>
      <c r="C498" s="170"/>
      <c r="D498" s="170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 ht="15.75" customHeight="1">
      <c r="A499" s="67"/>
      <c r="B499" s="67"/>
      <c r="C499" s="170"/>
      <c r="D499" s="170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 ht="15.75" customHeight="1">
      <c r="A500" s="67"/>
      <c r="B500" s="67"/>
      <c r="C500" s="170"/>
      <c r="D500" s="170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 ht="15.75" customHeight="1">
      <c r="A501" s="67"/>
      <c r="B501" s="67"/>
      <c r="C501" s="170"/>
      <c r="D501" s="170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 ht="15.75" customHeight="1">
      <c r="A502" s="67"/>
      <c r="B502" s="67"/>
      <c r="C502" s="170"/>
      <c r="D502" s="170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 ht="15.75" customHeight="1">
      <c r="A503" s="67"/>
      <c r="B503" s="67"/>
      <c r="C503" s="170"/>
      <c r="D503" s="170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 ht="15.75" customHeight="1">
      <c r="A504" s="67"/>
      <c r="B504" s="67"/>
      <c r="C504" s="170"/>
      <c r="D504" s="170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 ht="15.75" customHeight="1">
      <c r="A505" s="67"/>
      <c r="B505" s="67"/>
      <c r="C505" s="170"/>
      <c r="D505" s="170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 ht="15.75" customHeight="1">
      <c r="A506" s="67"/>
      <c r="B506" s="67"/>
      <c r="C506" s="170"/>
      <c r="D506" s="170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 ht="15.75" customHeight="1">
      <c r="A507" s="67"/>
      <c r="B507" s="67"/>
      <c r="C507" s="170"/>
      <c r="D507" s="170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 ht="15.75" customHeight="1">
      <c r="A508" s="67"/>
      <c r="B508" s="67"/>
      <c r="C508" s="170"/>
      <c r="D508" s="170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 ht="15.75" customHeight="1">
      <c r="A509" s="67"/>
      <c r="B509" s="67"/>
      <c r="C509" s="170"/>
      <c r="D509" s="170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 ht="15.75" customHeight="1">
      <c r="A510" s="67"/>
      <c r="B510" s="67"/>
      <c r="C510" s="170"/>
      <c r="D510" s="170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 ht="15.75" customHeight="1">
      <c r="A511" s="67"/>
      <c r="B511" s="67"/>
      <c r="C511" s="170"/>
      <c r="D511" s="170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 ht="15.75" customHeight="1">
      <c r="A512" s="67"/>
      <c r="B512" s="67"/>
      <c r="C512" s="170"/>
      <c r="D512" s="170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 ht="15.75" customHeight="1">
      <c r="A513" s="67"/>
      <c r="B513" s="67"/>
      <c r="C513" s="170"/>
      <c r="D513" s="170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 ht="15.75" customHeight="1">
      <c r="A514" s="67"/>
      <c r="B514" s="67"/>
      <c r="C514" s="170"/>
      <c r="D514" s="170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 ht="15.75" customHeight="1">
      <c r="A515" s="67"/>
      <c r="B515" s="67"/>
      <c r="C515" s="170"/>
      <c r="D515" s="170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 ht="15.75" customHeight="1">
      <c r="A516" s="67"/>
      <c r="B516" s="67"/>
      <c r="C516" s="170"/>
      <c r="D516" s="170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 ht="15.75" customHeight="1">
      <c r="A517" s="67"/>
      <c r="B517" s="67"/>
      <c r="C517" s="170"/>
      <c r="D517" s="170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 ht="15.75" customHeight="1">
      <c r="A518" s="67"/>
      <c r="B518" s="67"/>
      <c r="C518" s="170"/>
      <c r="D518" s="170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 ht="15.75" customHeight="1">
      <c r="A519" s="67"/>
      <c r="B519" s="67"/>
      <c r="C519" s="170"/>
      <c r="D519" s="170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 ht="15.75" customHeight="1">
      <c r="A520" s="67"/>
      <c r="B520" s="67"/>
      <c r="C520" s="170"/>
      <c r="D520" s="170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 ht="15.75" customHeight="1">
      <c r="A521" s="67"/>
      <c r="B521" s="67"/>
      <c r="C521" s="170"/>
      <c r="D521" s="170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 ht="15.75" customHeight="1">
      <c r="A522" s="67"/>
      <c r="B522" s="67"/>
      <c r="C522" s="170"/>
      <c r="D522" s="170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 ht="15.75" customHeight="1">
      <c r="A523" s="67"/>
      <c r="B523" s="67"/>
      <c r="C523" s="170"/>
      <c r="D523" s="170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 ht="15.75" customHeight="1">
      <c r="A524" s="67"/>
      <c r="B524" s="67"/>
      <c r="C524" s="170"/>
      <c r="D524" s="170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 ht="15.75" customHeight="1">
      <c r="A525" s="67"/>
      <c r="B525" s="67"/>
      <c r="C525" s="170"/>
      <c r="D525" s="170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 ht="15.75" customHeight="1">
      <c r="A526" s="67"/>
      <c r="B526" s="67"/>
      <c r="C526" s="170"/>
      <c r="D526" s="170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 ht="15.75" customHeight="1">
      <c r="A527" s="67"/>
      <c r="B527" s="67"/>
      <c r="C527" s="170"/>
      <c r="D527" s="170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 ht="15.75" customHeight="1">
      <c r="A528" s="67"/>
      <c r="B528" s="67"/>
      <c r="C528" s="170"/>
      <c r="D528" s="170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 ht="15.75" customHeight="1">
      <c r="A529" s="67"/>
      <c r="B529" s="67"/>
      <c r="C529" s="170"/>
      <c r="D529" s="170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 ht="15.75" customHeight="1">
      <c r="A530" s="67"/>
      <c r="B530" s="67"/>
      <c r="C530" s="170"/>
      <c r="D530" s="170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 ht="15.75" customHeight="1">
      <c r="A531" s="67"/>
      <c r="B531" s="67"/>
      <c r="C531" s="170"/>
      <c r="D531" s="170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 ht="15.75" customHeight="1">
      <c r="A532" s="67"/>
      <c r="B532" s="67"/>
      <c r="C532" s="170"/>
      <c r="D532" s="170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 ht="15.75" customHeight="1">
      <c r="A533" s="67"/>
      <c r="B533" s="67"/>
      <c r="C533" s="170"/>
      <c r="D533" s="170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 ht="15.75" customHeight="1">
      <c r="A534" s="67"/>
      <c r="B534" s="67"/>
      <c r="C534" s="170"/>
      <c r="D534" s="170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ht="15.75" customHeight="1">
      <c r="A535" s="67"/>
      <c r="B535" s="67"/>
      <c r="C535" s="170"/>
      <c r="D535" s="170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 ht="15.75" customHeight="1">
      <c r="A536" s="67"/>
      <c r="B536" s="67"/>
      <c r="C536" s="170"/>
      <c r="D536" s="170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ht="15.75" customHeight="1">
      <c r="A537" s="67"/>
      <c r="B537" s="67"/>
      <c r="C537" s="170"/>
      <c r="D537" s="170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 ht="15.75" customHeight="1">
      <c r="A538" s="67"/>
      <c r="B538" s="67"/>
      <c r="C538" s="170"/>
      <c r="D538" s="170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 ht="15.75" customHeight="1">
      <c r="A539" s="67"/>
      <c r="B539" s="67"/>
      <c r="C539" s="170"/>
      <c r="D539" s="170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 ht="15.75" customHeight="1">
      <c r="A540" s="67"/>
      <c r="B540" s="67"/>
      <c r="C540" s="170"/>
      <c r="D540" s="170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 ht="15.75" customHeight="1">
      <c r="A541" s="67"/>
      <c r="B541" s="67"/>
      <c r="C541" s="170"/>
      <c r="D541" s="170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 ht="15.75" customHeight="1">
      <c r="A542" s="67"/>
      <c r="B542" s="67"/>
      <c r="C542" s="170"/>
      <c r="D542" s="170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 ht="15.75" customHeight="1">
      <c r="A543" s="67"/>
      <c r="B543" s="67"/>
      <c r="C543" s="170"/>
      <c r="D543" s="170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 ht="15.75" customHeight="1">
      <c r="A544" s="67"/>
      <c r="B544" s="67"/>
      <c r="C544" s="170"/>
      <c r="D544" s="170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 ht="15.75" customHeight="1">
      <c r="A545" s="67"/>
      <c r="B545" s="67"/>
      <c r="C545" s="170"/>
      <c r="D545" s="170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 ht="15.75" customHeight="1">
      <c r="A546" s="67"/>
      <c r="B546" s="67"/>
      <c r="C546" s="170"/>
      <c r="D546" s="170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 ht="15.75" customHeight="1">
      <c r="A547" s="67"/>
      <c r="B547" s="67"/>
      <c r="C547" s="170"/>
      <c r="D547" s="170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 ht="15.75" customHeight="1">
      <c r="A548" s="67"/>
      <c r="B548" s="67"/>
      <c r="C548" s="170"/>
      <c r="D548" s="170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 ht="15.75" customHeight="1">
      <c r="A549" s="67"/>
      <c r="B549" s="67"/>
      <c r="C549" s="170"/>
      <c r="D549" s="170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 ht="15.75" customHeight="1">
      <c r="A550" s="67"/>
      <c r="B550" s="67"/>
      <c r="C550" s="170"/>
      <c r="D550" s="170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 ht="15.75" customHeight="1">
      <c r="A551" s="67"/>
      <c r="B551" s="67"/>
      <c r="C551" s="170"/>
      <c r="D551" s="170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 ht="15.75" customHeight="1">
      <c r="A552" s="67"/>
      <c r="B552" s="67"/>
      <c r="C552" s="170"/>
      <c r="D552" s="170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 ht="15.75" customHeight="1">
      <c r="A553" s="67"/>
      <c r="B553" s="67"/>
      <c r="C553" s="170"/>
      <c r="D553" s="170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 ht="15.75" customHeight="1">
      <c r="A554" s="67"/>
      <c r="B554" s="67"/>
      <c r="C554" s="170"/>
      <c r="D554" s="170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 ht="15.75" customHeight="1">
      <c r="A555" s="67"/>
      <c r="B555" s="67"/>
      <c r="C555" s="170"/>
      <c r="D555" s="170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 ht="15.75" customHeight="1">
      <c r="A556" s="67"/>
      <c r="B556" s="67"/>
      <c r="C556" s="170"/>
      <c r="D556" s="170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 ht="15.75" customHeight="1">
      <c r="A557" s="67"/>
      <c r="B557" s="67"/>
      <c r="C557" s="170"/>
      <c r="D557" s="170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 ht="15.75" customHeight="1">
      <c r="A558" s="67"/>
      <c r="B558" s="67"/>
      <c r="C558" s="170"/>
      <c r="D558" s="170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 ht="15.75" customHeight="1">
      <c r="A559" s="67"/>
      <c r="B559" s="67"/>
      <c r="C559" s="170"/>
      <c r="D559" s="170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 ht="15.75" customHeight="1">
      <c r="A560" s="67"/>
      <c r="B560" s="67"/>
      <c r="C560" s="170"/>
      <c r="D560" s="170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 ht="15.75" customHeight="1">
      <c r="A561" s="67"/>
      <c r="B561" s="67"/>
      <c r="C561" s="170"/>
      <c r="D561" s="170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 ht="15.75" customHeight="1">
      <c r="A562" s="67"/>
      <c r="B562" s="67"/>
      <c r="C562" s="170"/>
      <c r="D562" s="170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 ht="15.75" customHeight="1">
      <c r="A563" s="67"/>
      <c r="B563" s="67"/>
      <c r="C563" s="170"/>
      <c r="D563" s="170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 ht="15.75" customHeight="1">
      <c r="A564" s="67"/>
      <c r="B564" s="67"/>
      <c r="C564" s="170"/>
      <c r="D564" s="170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 ht="15.75" customHeight="1">
      <c r="A565" s="67"/>
      <c r="B565" s="67"/>
      <c r="C565" s="170"/>
      <c r="D565" s="170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 ht="15.75" customHeight="1">
      <c r="A566" s="67"/>
      <c r="B566" s="67"/>
      <c r="C566" s="170"/>
      <c r="D566" s="170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 ht="15.75" customHeight="1">
      <c r="A567" s="67"/>
      <c r="B567" s="67"/>
      <c r="C567" s="170"/>
      <c r="D567" s="170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 ht="15.75" customHeight="1">
      <c r="A568" s="67"/>
      <c r="B568" s="67"/>
      <c r="C568" s="170"/>
      <c r="D568" s="170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 ht="15.75" customHeight="1">
      <c r="A569" s="67"/>
      <c r="B569" s="67"/>
      <c r="C569" s="170"/>
      <c r="D569" s="170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 ht="15.75" customHeight="1">
      <c r="A570" s="67"/>
      <c r="B570" s="67"/>
      <c r="C570" s="170"/>
      <c r="D570" s="170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 ht="15.75" customHeight="1">
      <c r="A571" s="67"/>
      <c r="B571" s="67"/>
      <c r="C571" s="170"/>
      <c r="D571" s="170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 ht="15.75" customHeight="1">
      <c r="A572" s="67"/>
      <c r="B572" s="67"/>
      <c r="C572" s="170"/>
      <c r="D572" s="170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 ht="15.75" customHeight="1">
      <c r="A573" s="67"/>
      <c r="B573" s="67"/>
      <c r="C573" s="170"/>
      <c r="D573" s="170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 ht="15.75" customHeight="1">
      <c r="A574" s="67"/>
      <c r="B574" s="67"/>
      <c r="C574" s="170"/>
      <c r="D574" s="170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 ht="15.75" customHeight="1">
      <c r="A575" s="67"/>
      <c r="B575" s="67"/>
      <c r="C575" s="170"/>
      <c r="D575" s="170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 ht="15.75" customHeight="1">
      <c r="A576" s="67"/>
      <c r="B576" s="67"/>
      <c r="C576" s="170"/>
      <c r="D576" s="170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 ht="15.75" customHeight="1">
      <c r="A577" s="67"/>
      <c r="B577" s="67"/>
      <c r="C577" s="170"/>
      <c r="D577" s="170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 ht="15.75" customHeight="1">
      <c r="A578" s="67"/>
      <c r="B578" s="67"/>
      <c r="C578" s="170"/>
      <c r="D578" s="170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 ht="15.75" customHeight="1">
      <c r="A579" s="67"/>
      <c r="B579" s="67"/>
      <c r="C579" s="170"/>
      <c r="D579" s="170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 ht="15.75" customHeight="1">
      <c r="A580" s="67"/>
      <c r="B580" s="67"/>
      <c r="C580" s="170"/>
      <c r="D580" s="170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 ht="15.75" customHeight="1">
      <c r="A581" s="67"/>
      <c r="B581" s="67"/>
      <c r="C581" s="170"/>
      <c r="D581" s="170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 ht="15.75" customHeight="1">
      <c r="A582" s="67"/>
      <c r="B582" s="67"/>
      <c r="C582" s="170"/>
      <c r="D582" s="170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 ht="15.75" customHeight="1">
      <c r="A583" s="67"/>
      <c r="B583" s="67"/>
      <c r="C583" s="170"/>
      <c r="D583" s="170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 ht="15.75" customHeight="1">
      <c r="A584" s="67"/>
      <c r="B584" s="67"/>
      <c r="C584" s="170"/>
      <c r="D584" s="170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 ht="15.75" customHeight="1">
      <c r="A585" s="67"/>
      <c r="B585" s="67"/>
      <c r="C585" s="170"/>
      <c r="D585" s="170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 ht="15.75" customHeight="1">
      <c r="A586" s="67"/>
      <c r="B586" s="67"/>
      <c r="C586" s="170"/>
      <c r="D586" s="170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 ht="15.75" customHeight="1">
      <c r="A587" s="67"/>
      <c r="B587" s="67"/>
      <c r="C587" s="170"/>
      <c r="D587" s="170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 ht="15.75" customHeight="1">
      <c r="A588" s="67"/>
      <c r="B588" s="67"/>
      <c r="C588" s="170"/>
      <c r="D588" s="170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 ht="15.75" customHeight="1">
      <c r="A589" s="67"/>
      <c r="B589" s="67"/>
      <c r="C589" s="170"/>
      <c r="D589" s="170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 ht="15.75" customHeight="1">
      <c r="A590" s="67"/>
      <c r="B590" s="67"/>
      <c r="C590" s="170"/>
      <c r="D590" s="170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 ht="15.75" customHeight="1">
      <c r="A591" s="67"/>
      <c r="B591" s="67"/>
      <c r="C591" s="170"/>
      <c r="D591" s="170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 ht="15.75" customHeight="1">
      <c r="A592" s="67"/>
      <c r="B592" s="67"/>
      <c r="C592" s="170"/>
      <c r="D592" s="170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 ht="15.75" customHeight="1">
      <c r="A593" s="67"/>
      <c r="B593" s="67"/>
      <c r="C593" s="170"/>
      <c r="D593" s="170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 ht="15.75" customHeight="1">
      <c r="A594" s="67"/>
      <c r="B594" s="67"/>
      <c r="C594" s="170"/>
      <c r="D594" s="170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 ht="15.75" customHeight="1">
      <c r="A595" s="67"/>
      <c r="B595" s="67"/>
      <c r="C595" s="170"/>
      <c r="D595" s="170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 ht="15.75" customHeight="1">
      <c r="A596" s="67"/>
      <c r="B596" s="67"/>
      <c r="C596" s="170"/>
      <c r="D596" s="170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 ht="15.75" customHeight="1">
      <c r="A597" s="67"/>
      <c r="B597" s="67"/>
      <c r="C597" s="170"/>
      <c r="D597" s="170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 ht="15.75" customHeight="1">
      <c r="A598" s="67"/>
      <c r="B598" s="67"/>
      <c r="C598" s="170"/>
      <c r="D598" s="170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 ht="15.75" customHeight="1">
      <c r="A599" s="67"/>
      <c r="B599" s="67"/>
      <c r="C599" s="170"/>
      <c r="D599" s="170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 ht="15.75" customHeight="1">
      <c r="A600" s="67"/>
      <c r="B600" s="67"/>
      <c r="C600" s="170"/>
      <c r="D600" s="170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 ht="15.75" customHeight="1">
      <c r="A601" s="67"/>
      <c r="B601" s="67"/>
      <c r="C601" s="170"/>
      <c r="D601" s="170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 ht="15.75" customHeight="1">
      <c r="A602" s="67"/>
      <c r="B602" s="67"/>
      <c r="C602" s="170"/>
      <c r="D602" s="170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 ht="15.75" customHeight="1">
      <c r="A603" s="67"/>
      <c r="B603" s="67"/>
      <c r="C603" s="170"/>
      <c r="D603" s="170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 ht="15.75" customHeight="1">
      <c r="A604" s="67"/>
      <c r="B604" s="67"/>
      <c r="C604" s="170"/>
      <c r="D604" s="170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 ht="15.75" customHeight="1">
      <c r="A605" s="67"/>
      <c r="B605" s="67"/>
      <c r="C605" s="170"/>
      <c r="D605" s="170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 ht="15.75" customHeight="1">
      <c r="A606" s="67"/>
      <c r="B606" s="67"/>
      <c r="C606" s="170"/>
      <c r="D606" s="170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 ht="15.75" customHeight="1">
      <c r="A607" s="67"/>
      <c r="B607" s="67"/>
      <c r="C607" s="170"/>
      <c r="D607" s="170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 ht="15.75" customHeight="1">
      <c r="A608" s="67"/>
      <c r="B608" s="67"/>
      <c r="C608" s="170"/>
      <c r="D608" s="170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 ht="15.75" customHeight="1">
      <c r="A609" s="67"/>
      <c r="B609" s="67"/>
      <c r="C609" s="170"/>
      <c r="D609" s="170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 ht="15.75" customHeight="1">
      <c r="A610" s="67"/>
      <c r="B610" s="67"/>
      <c r="C610" s="170"/>
      <c r="D610" s="170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 ht="15.75" customHeight="1">
      <c r="A611" s="67"/>
      <c r="B611" s="67"/>
      <c r="C611" s="170"/>
      <c r="D611" s="170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 ht="15.75" customHeight="1">
      <c r="A612" s="67"/>
      <c r="B612" s="67"/>
      <c r="C612" s="170"/>
      <c r="D612" s="170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 ht="15.75" customHeight="1">
      <c r="A613" s="67"/>
      <c r="B613" s="67"/>
      <c r="C613" s="170"/>
      <c r="D613" s="170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 ht="15.75" customHeight="1">
      <c r="A614" s="67"/>
      <c r="B614" s="67"/>
      <c r="C614" s="170"/>
      <c r="D614" s="170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 ht="15.75" customHeight="1">
      <c r="A615" s="67"/>
      <c r="B615" s="67"/>
      <c r="C615" s="170"/>
      <c r="D615" s="170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 ht="15.75" customHeight="1">
      <c r="A616" s="67"/>
      <c r="B616" s="67"/>
      <c r="C616" s="170"/>
      <c r="D616" s="170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 ht="15.75" customHeight="1">
      <c r="A617" s="67"/>
      <c r="B617" s="67"/>
      <c r="C617" s="170"/>
      <c r="D617" s="170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 ht="15.75" customHeight="1">
      <c r="A618" s="67"/>
      <c r="B618" s="67"/>
      <c r="C618" s="170"/>
      <c r="D618" s="170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 ht="15.75" customHeight="1">
      <c r="A619" s="67"/>
      <c r="B619" s="67"/>
      <c r="C619" s="170"/>
      <c r="D619" s="170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 ht="15.75" customHeight="1">
      <c r="A620" s="67"/>
      <c r="B620" s="67"/>
      <c r="C620" s="170"/>
      <c r="D620" s="170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 ht="15.75" customHeight="1">
      <c r="A621" s="67"/>
      <c r="B621" s="67"/>
      <c r="C621" s="170"/>
      <c r="D621" s="170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 ht="15.75" customHeight="1">
      <c r="A622" s="67"/>
      <c r="B622" s="67"/>
      <c r="C622" s="170"/>
      <c r="D622" s="170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 ht="15.75" customHeight="1">
      <c r="A623" s="67"/>
      <c r="B623" s="67"/>
      <c r="C623" s="170"/>
      <c r="D623" s="170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 ht="15.75" customHeight="1">
      <c r="A624" s="67"/>
      <c r="B624" s="67"/>
      <c r="C624" s="170"/>
      <c r="D624" s="170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 ht="15.75" customHeight="1">
      <c r="A625" s="67"/>
      <c r="B625" s="67"/>
      <c r="C625" s="170"/>
      <c r="D625" s="170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 ht="15.75" customHeight="1">
      <c r="A626" s="67"/>
      <c r="B626" s="67"/>
      <c r="C626" s="170"/>
      <c r="D626" s="170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 ht="15.75" customHeight="1">
      <c r="A627" s="67"/>
      <c r="B627" s="67"/>
      <c r="C627" s="170"/>
      <c r="D627" s="170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 ht="15.75" customHeight="1">
      <c r="A628" s="67"/>
      <c r="B628" s="67"/>
      <c r="C628" s="170"/>
      <c r="D628" s="170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 ht="15.75" customHeight="1">
      <c r="A629" s="67"/>
      <c r="B629" s="67"/>
      <c r="C629" s="170"/>
      <c r="D629" s="170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 ht="15.75" customHeight="1">
      <c r="A630" s="67"/>
      <c r="B630" s="67"/>
      <c r="C630" s="170"/>
      <c r="D630" s="170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 ht="15.75" customHeight="1">
      <c r="A631" s="67"/>
      <c r="B631" s="67"/>
      <c r="C631" s="170"/>
      <c r="D631" s="170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 ht="15.75" customHeight="1">
      <c r="A632" s="67"/>
      <c r="B632" s="67"/>
      <c r="C632" s="170"/>
      <c r="D632" s="170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 ht="15.75" customHeight="1">
      <c r="A633" s="67"/>
      <c r="B633" s="67"/>
      <c r="C633" s="170"/>
      <c r="D633" s="170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 ht="15.75" customHeight="1">
      <c r="A634" s="67"/>
      <c r="B634" s="67"/>
      <c r="C634" s="170"/>
      <c r="D634" s="170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 ht="15.75" customHeight="1">
      <c r="A635" s="67"/>
      <c r="B635" s="67"/>
      <c r="C635" s="170"/>
      <c r="D635" s="170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 ht="15.75" customHeight="1">
      <c r="A636" s="67"/>
      <c r="B636" s="67"/>
      <c r="C636" s="170"/>
      <c r="D636" s="170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 ht="15.75" customHeight="1">
      <c r="A637" s="67"/>
      <c r="B637" s="67"/>
      <c r="C637" s="170"/>
      <c r="D637" s="170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 ht="15.75" customHeight="1">
      <c r="A638" s="67"/>
      <c r="B638" s="67"/>
      <c r="C638" s="170"/>
      <c r="D638" s="170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 ht="15.75" customHeight="1">
      <c r="A639" s="67"/>
      <c r="B639" s="67"/>
      <c r="C639" s="170"/>
      <c r="D639" s="170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 ht="15.75" customHeight="1">
      <c r="A640" s="67"/>
      <c r="B640" s="67"/>
      <c r="C640" s="170"/>
      <c r="D640" s="170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 ht="15.75" customHeight="1">
      <c r="A641" s="67"/>
      <c r="B641" s="67"/>
      <c r="C641" s="170"/>
      <c r="D641" s="170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 ht="15.75" customHeight="1">
      <c r="A642" s="67"/>
      <c r="B642" s="67"/>
      <c r="C642" s="170"/>
      <c r="D642" s="170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 ht="15.75" customHeight="1">
      <c r="A643" s="67"/>
      <c r="B643" s="67"/>
      <c r="C643" s="170"/>
      <c r="D643" s="170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 ht="15.75" customHeight="1">
      <c r="A644" s="67"/>
      <c r="B644" s="67"/>
      <c r="C644" s="170"/>
      <c r="D644" s="170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 ht="15.75" customHeight="1">
      <c r="A645" s="67"/>
      <c r="B645" s="67"/>
      <c r="C645" s="170"/>
      <c r="D645" s="170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 ht="15.75" customHeight="1">
      <c r="A646" s="67"/>
      <c r="B646" s="67"/>
      <c r="C646" s="170"/>
      <c r="D646" s="170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 ht="15.75" customHeight="1">
      <c r="A647" s="67"/>
      <c r="B647" s="67"/>
      <c r="C647" s="170"/>
      <c r="D647" s="170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 ht="15.75" customHeight="1">
      <c r="A648" s="67"/>
      <c r="B648" s="67"/>
      <c r="C648" s="170"/>
      <c r="D648" s="170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 ht="15.75" customHeight="1">
      <c r="A649" s="67"/>
      <c r="B649" s="67"/>
      <c r="C649" s="170"/>
      <c r="D649" s="170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 ht="15.75" customHeight="1">
      <c r="A650" s="67"/>
      <c r="B650" s="67"/>
      <c r="C650" s="170"/>
      <c r="D650" s="170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 ht="15.75" customHeight="1">
      <c r="A651" s="67"/>
      <c r="B651" s="67"/>
      <c r="C651" s="170"/>
      <c r="D651" s="170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 ht="15.75" customHeight="1">
      <c r="A652" s="67"/>
      <c r="B652" s="67"/>
      <c r="C652" s="170"/>
      <c r="D652" s="170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 ht="15.75" customHeight="1">
      <c r="A653" s="67"/>
      <c r="B653" s="67"/>
      <c r="C653" s="170"/>
      <c r="D653" s="170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 ht="15.75" customHeight="1">
      <c r="A654" s="67"/>
      <c r="B654" s="67"/>
      <c r="C654" s="170"/>
      <c r="D654" s="170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 ht="15.75" customHeight="1">
      <c r="A655" s="67"/>
      <c r="B655" s="67"/>
      <c r="C655" s="170"/>
      <c r="D655" s="170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 ht="15.75" customHeight="1">
      <c r="A656" s="67"/>
      <c r="B656" s="67"/>
      <c r="C656" s="170"/>
      <c r="D656" s="170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 ht="15.75" customHeight="1">
      <c r="A657" s="67"/>
      <c r="B657" s="67"/>
      <c r="C657" s="170"/>
      <c r="D657" s="170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 ht="15.75" customHeight="1">
      <c r="A658" s="67"/>
      <c r="B658" s="67"/>
      <c r="C658" s="170"/>
      <c r="D658" s="170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 ht="15.75" customHeight="1">
      <c r="A659" s="67"/>
      <c r="B659" s="67"/>
      <c r="C659" s="170"/>
      <c r="D659" s="170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 ht="15.75" customHeight="1">
      <c r="A660" s="67"/>
      <c r="B660" s="67"/>
      <c r="C660" s="170"/>
      <c r="D660" s="170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 ht="15.75" customHeight="1">
      <c r="A661" s="67"/>
      <c r="B661" s="67"/>
      <c r="C661" s="170"/>
      <c r="D661" s="170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 ht="15.75" customHeight="1">
      <c r="A662" s="67"/>
      <c r="B662" s="67"/>
      <c r="C662" s="170"/>
      <c r="D662" s="170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 ht="15.75" customHeight="1">
      <c r="A663" s="67"/>
      <c r="B663" s="67"/>
      <c r="C663" s="170"/>
      <c r="D663" s="170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 ht="15.75" customHeight="1">
      <c r="A664" s="67"/>
      <c r="B664" s="67"/>
      <c r="C664" s="170"/>
      <c r="D664" s="170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 ht="15.75" customHeight="1">
      <c r="A665" s="67"/>
      <c r="B665" s="67"/>
      <c r="C665" s="170"/>
      <c r="D665" s="170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 ht="15.75" customHeight="1">
      <c r="A666" s="67"/>
      <c r="B666" s="67"/>
      <c r="C666" s="170"/>
      <c r="D666" s="170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 ht="15.75" customHeight="1">
      <c r="A667" s="67"/>
      <c r="B667" s="67"/>
      <c r="C667" s="170"/>
      <c r="D667" s="170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 ht="15.75" customHeight="1">
      <c r="A668" s="67"/>
      <c r="B668" s="67"/>
      <c r="C668" s="170"/>
      <c r="D668" s="170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 ht="15.75" customHeight="1">
      <c r="A669" s="67"/>
      <c r="B669" s="67"/>
      <c r="C669" s="170"/>
      <c r="D669" s="170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 ht="15.75" customHeight="1">
      <c r="A670" s="67"/>
      <c r="B670" s="67"/>
      <c r="C670" s="170"/>
      <c r="D670" s="170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 ht="15.75" customHeight="1">
      <c r="A671" s="67"/>
      <c r="B671" s="67"/>
      <c r="C671" s="170"/>
      <c r="D671" s="170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 ht="15.75" customHeight="1">
      <c r="A672" s="67"/>
      <c r="B672" s="67"/>
      <c r="C672" s="170"/>
      <c r="D672" s="170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 ht="15.75" customHeight="1">
      <c r="A673" s="67"/>
      <c r="B673" s="67"/>
      <c r="C673" s="170"/>
      <c r="D673" s="170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 ht="15.75" customHeight="1">
      <c r="A674" s="67"/>
      <c r="B674" s="67"/>
      <c r="C674" s="170"/>
      <c r="D674" s="170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 ht="15.75" customHeight="1">
      <c r="A675" s="67"/>
      <c r="B675" s="67"/>
      <c r="C675" s="170"/>
      <c r="D675" s="170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 ht="15.75" customHeight="1">
      <c r="A676" s="67"/>
      <c r="B676" s="67"/>
      <c r="C676" s="170"/>
      <c r="D676" s="170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 ht="15.75" customHeight="1">
      <c r="A677" s="67"/>
      <c r="B677" s="67"/>
      <c r="C677" s="170"/>
      <c r="D677" s="170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 ht="15.75" customHeight="1">
      <c r="A678" s="67"/>
      <c r="B678" s="67"/>
      <c r="C678" s="170"/>
      <c r="D678" s="170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 ht="15.75" customHeight="1">
      <c r="A679" s="67"/>
      <c r="B679" s="67"/>
      <c r="C679" s="170"/>
      <c r="D679" s="170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 ht="15.75" customHeight="1">
      <c r="A680" s="67"/>
      <c r="B680" s="67"/>
      <c r="C680" s="170"/>
      <c r="D680" s="170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 ht="15.75" customHeight="1">
      <c r="A681" s="67"/>
      <c r="B681" s="67"/>
      <c r="C681" s="170"/>
      <c r="D681" s="170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 ht="15.75" customHeight="1">
      <c r="A682" s="67"/>
      <c r="B682" s="67"/>
      <c r="C682" s="170"/>
      <c r="D682" s="170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 ht="15.75" customHeight="1">
      <c r="A683" s="67"/>
      <c r="B683" s="67"/>
      <c r="C683" s="170"/>
      <c r="D683" s="170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 ht="15.75" customHeight="1">
      <c r="A684" s="67"/>
      <c r="B684" s="67"/>
      <c r="C684" s="170"/>
      <c r="D684" s="170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 ht="15.75" customHeight="1">
      <c r="A685" s="67"/>
      <c r="B685" s="67"/>
      <c r="C685" s="170"/>
      <c r="D685" s="170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 ht="15.75" customHeight="1">
      <c r="A686" s="67"/>
      <c r="B686" s="67"/>
      <c r="C686" s="170"/>
      <c r="D686" s="170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 ht="15.75" customHeight="1">
      <c r="A687" s="67"/>
      <c r="B687" s="67"/>
      <c r="C687" s="170"/>
      <c r="D687" s="170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 ht="15.75" customHeight="1">
      <c r="A688" s="67"/>
      <c r="B688" s="67"/>
      <c r="C688" s="170"/>
      <c r="D688" s="170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 ht="15.75" customHeight="1">
      <c r="A689" s="67"/>
      <c r="B689" s="67"/>
      <c r="C689" s="170"/>
      <c r="D689" s="170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 ht="15.75" customHeight="1">
      <c r="A690" s="67"/>
      <c r="B690" s="67"/>
      <c r="C690" s="170"/>
      <c r="D690" s="170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 ht="15.75" customHeight="1">
      <c r="A691" s="67"/>
      <c r="B691" s="67"/>
      <c r="C691" s="170"/>
      <c r="D691" s="170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 ht="15.75" customHeight="1">
      <c r="A692" s="67"/>
      <c r="B692" s="67"/>
      <c r="C692" s="170"/>
      <c r="D692" s="170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 ht="15.75" customHeight="1">
      <c r="A693" s="67"/>
      <c r="B693" s="67"/>
      <c r="C693" s="170"/>
      <c r="D693" s="170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 ht="15.75" customHeight="1">
      <c r="A694" s="67"/>
      <c r="B694" s="67"/>
      <c r="C694" s="170"/>
      <c r="D694" s="170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 ht="15.75" customHeight="1">
      <c r="A695" s="67"/>
      <c r="B695" s="67"/>
      <c r="C695" s="170"/>
      <c r="D695" s="170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 ht="15.75" customHeight="1">
      <c r="A696" s="67"/>
      <c r="B696" s="67"/>
      <c r="C696" s="170"/>
      <c r="D696" s="170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 ht="15.75" customHeight="1">
      <c r="A697" s="67"/>
      <c r="B697" s="67"/>
      <c r="C697" s="170"/>
      <c r="D697" s="170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 ht="15.75" customHeight="1">
      <c r="A698" s="67"/>
      <c r="B698" s="67"/>
      <c r="C698" s="170"/>
      <c r="D698" s="170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 ht="15.75" customHeight="1">
      <c r="A699" s="67"/>
      <c r="B699" s="67"/>
      <c r="C699" s="170"/>
      <c r="D699" s="170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 ht="15.75" customHeight="1">
      <c r="A700" s="67"/>
      <c r="B700" s="67"/>
      <c r="C700" s="170"/>
      <c r="D700" s="170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 ht="15.75" customHeight="1">
      <c r="A701" s="67"/>
      <c r="B701" s="67"/>
      <c r="C701" s="170"/>
      <c r="D701" s="170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 ht="15.75" customHeight="1">
      <c r="A702" s="67"/>
      <c r="B702" s="67"/>
      <c r="C702" s="170"/>
      <c r="D702" s="170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 ht="15.75" customHeight="1">
      <c r="A703" s="67"/>
      <c r="B703" s="67"/>
      <c r="C703" s="170"/>
      <c r="D703" s="170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 ht="15.75" customHeight="1">
      <c r="A704" s="67"/>
      <c r="B704" s="67"/>
      <c r="C704" s="170"/>
      <c r="D704" s="170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 ht="15.75" customHeight="1">
      <c r="A705" s="67"/>
      <c r="B705" s="67"/>
      <c r="C705" s="170"/>
      <c r="D705" s="170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 ht="15.75" customHeight="1">
      <c r="A706" s="67"/>
      <c r="B706" s="67"/>
      <c r="C706" s="170"/>
      <c r="D706" s="170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 ht="15.75" customHeight="1">
      <c r="A707" s="67"/>
      <c r="B707" s="67"/>
      <c r="C707" s="170"/>
      <c r="D707" s="170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 ht="15.75" customHeight="1">
      <c r="A708" s="67"/>
      <c r="B708" s="67"/>
      <c r="C708" s="170"/>
      <c r="D708" s="170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 ht="15.75" customHeight="1">
      <c r="A709" s="67"/>
      <c r="B709" s="67"/>
      <c r="C709" s="170"/>
      <c r="D709" s="170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 ht="15.75" customHeight="1">
      <c r="A710" s="67"/>
      <c r="B710" s="67"/>
      <c r="C710" s="170"/>
      <c r="D710" s="170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 ht="15.75" customHeight="1">
      <c r="A711" s="67"/>
      <c r="B711" s="67"/>
      <c r="C711" s="170"/>
      <c r="D711" s="170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 ht="15.75" customHeight="1">
      <c r="A712" s="67"/>
      <c r="B712" s="67"/>
      <c r="C712" s="170"/>
      <c r="D712" s="170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 ht="15.75" customHeight="1">
      <c r="A713" s="67"/>
      <c r="B713" s="67"/>
      <c r="C713" s="170"/>
      <c r="D713" s="170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 ht="15.75" customHeight="1">
      <c r="A714" s="67"/>
      <c r="B714" s="67"/>
      <c r="C714" s="170"/>
      <c r="D714" s="170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 ht="15.75" customHeight="1">
      <c r="A715" s="67"/>
      <c r="B715" s="67"/>
      <c r="C715" s="170"/>
      <c r="D715" s="170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 ht="15.75" customHeight="1">
      <c r="A716" s="67"/>
      <c r="B716" s="67"/>
      <c r="C716" s="170"/>
      <c r="D716" s="170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 ht="15.75" customHeight="1">
      <c r="A717" s="67"/>
      <c r="B717" s="67"/>
      <c r="C717" s="170"/>
      <c r="D717" s="170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 ht="15.75" customHeight="1">
      <c r="A718" s="67"/>
      <c r="B718" s="67"/>
      <c r="C718" s="170"/>
      <c r="D718" s="170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 ht="15.75" customHeight="1">
      <c r="A719" s="67"/>
      <c r="B719" s="67"/>
      <c r="C719" s="170"/>
      <c r="D719" s="170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 ht="15.75" customHeight="1">
      <c r="A720" s="67"/>
      <c r="B720" s="67"/>
      <c r="C720" s="170"/>
      <c r="D720" s="170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 ht="15.75" customHeight="1">
      <c r="A721" s="67"/>
      <c r="B721" s="67"/>
      <c r="C721" s="170"/>
      <c r="D721" s="170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 ht="15.75" customHeight="1">
      <c r="A722" s="67"/>
      <c r="B722" s="67"/>
      <c r="C722" s="170"/>
      <c r="D722" s="170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 ht="15.75" customHeight="1">
      <c r="A723" s="67"/>
      <c r="B723" s="67"/>
      <c r="C723" s="170"/>
      <c r="D723" s="170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 ht="15.75" customHeight="1">
      <c r="A724" s="67"/>
      <c r="B724" s="67"/>
      <c r="C724" s="170"/>
      <c r="D724" s="170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 ht="15.75" customHeight="1">
      <c r="A725" s="67"/>
      <c r="B725" s="67"/>
      <c r="C725" s="170"/>
      <c r="D725" s="170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 ht="15.75" customHeight="1">
      <c r="A726" s="67"/>
      <c r="B726" s="67"/>
      <c r="C726" s="170"/>
      <c r="D726" s="170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 ht="15.75" customHeight="1">
      <c r="A727" s="67"/>
      <c r="B727" s="67"/>
      <c r="C727" s="170"/>
      <c r="D727" s="170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 ht="15.75" customHeight="1">
      <c r="A728" s="67"/>
      <c r="B728" s="67"/>
      <c r="C728" s="170"/>
      <c r="D728" s="170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 ht="15.75" customHeight="1">
      <c r="A729" s="67"/>
      <c r="B729" s="67"/>
      <c r="C729" s="170"/>
      <c r="D729" s="170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 ht="15.75" customHeight="1">
      <c r="A730" s="67"/>
      <c r="B730" s="67"/>
      <c r="C730" s="170"/>
      <c r="D730" s="170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 ht="15.75" customHeight="1">
      <c r="A731" s="67"/>
      <c r="B731" s="67"/>
      <c r="C731" s="170"/>
      <c r="D731" s="170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 ht="15.75" customHeight="1">
      <c r="A732" s="67"/>
      <c r="B732" s="67"/>
      <c r="C732" s="170"/>
      <c r="D732" s="170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 ht="15.75" customHeight="1">
      <c r="A733" s="67"/>
      <c r="B733" s="67"/>
      <c r="C733" s="170"/>
      <c r="D733" s="170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 ht="15.75" customHeight="1">
      <c r="A734" s="67"/>
      <c r="B734" s="67"/>
      <c r="C734" s="170"/>
      <c r="D734" s="170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 ht="15.75" customHeight="1">
      <c r="A735" s="67"/>
      <c r="B735" s="67"/>
      <c r="C735" s="170"/>
      <c r="D735" s="170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 ht="15.75" customHeight="1">
      <c r="A736" s="67"/>
      <c r="B736" s="67"/>
      <c r="C736" s="170"/>
      <c r="D736" s="170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 ht="15.75" customHeight="1">
      <c r="A737" s="67"/>
      <c r="B737" s="67"/>
      <c r="C737" s="170"/>
      <c r="D737" s="170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 ht="15.75" customHeight="1">
      <c r="A738" s="67"/>
      <c r="B738" s="67"/>
      <c r="C738" s="170"/>
      <c r="D738" s="170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 ht="15.75" customHeight="1">
      <c r="A739" s="67"/>
      <c r="B739" s="67"/>
      <c r="C739" s="170"/>
      <c r="D739" s="170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 ht="15.75" customHeight="1">
      <c r="A740" s="67"/>
      <c r="B740" s="67"/>
      <c r="C740" s="170"/>
      <c r="D740" s="170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 ht="15.75" customHeight="1">
      <c r="A741" s="67"/>
      <c r="B741" s="67"/>
      <c r="C741" s="170"/>
      <c r="D741" s="170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 ht="15.75" customHeight="1">
      <c r="A742" s="67"/>
      <c r="B742" s="67"/>
      <c r="C742" s="170"/>
      <c r="D742" s="170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 ht="15.75" customHeight="1">
      <c r="A743" s="67"/>
      <c r="B743" s="67"/>
      <c r="C743" s="170"/>
      <c r="D743" s="170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 ht="15.75" customHeight="1">
      <c r="A744" s="67"/>
      <c r="B744" s="67"/>
      <c r="C744" s="170"/>
      <c r="D744" s="170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 ht="15.75" customHeight="1">
      <c r="A745" s="67"/>
      <c r="B745" s="67"/>
      <c r="C745" s="170"/>
      <c r="D745" s="170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 ht="15.75" customHeight="1">
      <c r="A746" s="67"/>
      <c r="B746" s="67"/>
      <c r="C746" s="170"/>
      <c r="D746" s="170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 ht="15.75" customHeight="1">
      <c r="A747" s="67"/>
      <c r="B747" s="67"/>
      <c r="C747" s="170"/>
      <c r="D747" s="170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 ht="15.75" customHeight="1">
      <c r="A748" s="67"/>
      <c r="B748" s="67"/>
      <c r="C748" s="170"/>
      <c r="D748" s="170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 ht="15.75" customHeight="1">
      <c r="A749" s="67"/>
      <c r="B749" s="67"/>
      <c r="C749" s="170"/>
      <c r="D749" s="170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 ht="15.75" customHeight="1">
      <c r="A750" s="67"/>
      <c r="B750" s="67"/>
      <c r="C750" s="170"/>
      <c r="D750" s="170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 ht="15.75" customHeight="1">
      <c r="A751" s="67"/>
      <c r="B751" s="67"/>
      <c r="C751" s="170"/>
      <c r="D751" s="170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 ht="15.75" customHeight="1">
      <c r="A752" s="67"/>
      <c r="B752" s="67"/>
      <c r="C752" s="170"/>
      <c r="D752" s="170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 ht="15.75" customHeight="1">
      <c r="A753" s="67"/>
      <c r="B753" s="67"/>
      <c r="C753" s="170"/>
      <c r="D753" s="170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 ht="15.75" customHeight="1">
      <c r="A754" s="67"/>
      <c r="B754" s="67"/>
      <c r="C754" s="170"/>
      <c r="D754" s="170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 ht="15.75" customHeight="1">
      <c r="A755" s="67"/>
      <c r="B755" s="67"/>
      <c r="C755" s="170"/>
      <c r="D755" s="170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 ht="15.75" customHeight="1">
      <c r="A756" s="67"/>
      <c r="B756" s="67"/>
      <c r="C756" s="170"/>
      <c r="D756" s="170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 ht="15.75" customHeight="1">
      <c r="A757" s="67"/>
      <c r="B757" s="67"/>
      <c r="C757" s="170"/>
      <c r="D757" s="170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 ht="15.75" customHeight="1">
      <c r="A758" s="67"/>
      <c r="B758" s="67"/>
      <c r="C758" s="170"/>
      <c r="D758" s="170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 ht="15.75" customHeight="1">
      <c r="A759" s="67"/>
      <c r="B759" s="67"/>
      <c r="C759" s="170"/>
      <c r="D759" s="170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 ht="15.75" customHeight="1">
      <c r="A760" s="67"/>
      <c r="B760" s="67"/>
      <c r="C760" s="170"/>
      <c r="D760" s="170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 ht="15.75" customHeight="1">
      <c r="A761" s="67"/>
      <c r="B761" s="67"/>
      <c r="C761" s="170"/>
      <c r="D761" s="170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 ht="15.75" customHeight="1">
      <c r="A762" s="67"/>
      <c r="B762" s="67"/>
      <c r="C762" s="170"/>
      <c r="D762" s="170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 ht="15.75" customHeight="1">
      <c r="A763" s="67"/>
      <c r="B763" s="67"/>
      <c r="C763" s="170"/>
      <c r="D763" s="170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 ht="15.75" customHeight="1">
      <c r="A764" s="67"/>
      <c r="B764" s="67"/>
      <c r="C764" s="170"/>
      <c r="D764" s="170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 ht="15.75" customHeight="1">
      <c r="A765" s="67"/>
      <c r="B765" s="67"/>
      <c r="C765" s="170"/>
      <c r="D765" s="170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 ht="15.75" customHeight="1">
      <c r="A766" s="67"/>
      <c r="B766" s="67"/>
      <c r="C766" s="170"/>
      <c r="D766" s="170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 ht="15.75" customHeight="1">
      <c r="A767" s="67"/>
      <c r="B767" s="67"/>
      <c r="C767" s="170"/>
      <c r="D767" s="170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 ht="15.75" customHeight="1">
      <c r="A768" s="67"/>
      <c r="B768" s="67"/>
      <c r="C768" s="170"/>
      <c r="D768" s="170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 ht="15.75" customHeight="1">
      <c r="A769" s="67"/>
      <c r="B769" s="67"/>
      <c r="C769" s="170"/>
      <c r="D769" s="170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 ht="15.75" customHeight="1">
      <c r="A770" s="67"/>
      <c r="B770" s="67"/>
      <c r="C770" s="170"/>
      <c r="D770" s="170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 ht="15.75" customHeight="1">
      <c r="A771" s="67"/>
      <c r="B771" s="67"/>
      <c r="C771" s="170"/>
      <c r="D771" s="170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 ht="15.75" customHeight="1">
      <c r="A772" s="67"/>
      <c r="B772" s="67"/>
      <c r="C772" s="170"/>
      <c r="D772" s="170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 ht="15.75" customHeight="1">
      <c r="A773" s="67"/>
      <c r="B773" s="67"/>
      <c r="C773" s="170"/>
      <c r="D773" s="170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 ht="15.75" customHeight="1">
      <c r="A774" s="67"/>
      <c r="B774" s="67"/>
      <c r="C774" s="170"/>
      <c r="D774" s="170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 ht="15.75" customHeight="1">
      <c r="A775" s="67"/>
      <c r="B775" s="67"/>
      <c r="C775" s="170"/>
      <c r="D775" s="170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 ht="15.75" customHeight="1">
      <c r="A776" s="67"/>
      <c r="B776" s="67"/>
      <c r="C776" s="170"/>
      <c r="D776" s="170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 ht="15.75" customHeight="1">
      <c r="A777" s="67"/>
      <c r="B777" s="67"/>
      <c r="C777" s="170"/>
      <c r="D777" s="170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 ht="15.75" customHeight="1">
      <c r="A778" s="67"/>
      <c r="B778" s="67"/>
      <c r="C778" s="170"/>
      <c r="D778" s="170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 ht="15.75" customHeight="1">
      <c r="A779" s="67"/>
      <c r="B779" s="67"/>
      <c r="C779" s="170"/>
      <c r="D779" s="170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 ht="15.75" customHeight="1">
      <c r="A780" s="67"/>
      <c r="B780" s="67"/>
      <c r="C780" s="170"/>
      <c r="D780" s="170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 ht="15.75" customHeight="1">
      <c r="A781" s="67"/>
      <c r="B781" s="67"/>
      <c r="C781" s="170"/>
      <c r="D781" s="170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 ht="15.75" customHeight="1">
      <c r="A782" s="67"/>
      <c r="B782" s="67"/>
      <c r="C782" s="170"/>
      <c r="D782" s="170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 ht="15.75" customHeight="1">
      <c r="A783" s="67"/>
      <c r="B783" s="67"/>
      <c r="C783" s="170"/>
      <c r="D783" s="170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 ht="15.75" customHeight="1">
      <c r="A784" s="67"/>
      <c r="B784" s="67"/>
      <c r="C784" s="170"/>
      <c r="D784" s="170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 ht="15.75" customHeight="1">
      <c r="A785" s="67"/>
      <c r="B785" s="67"/>
      <c r="C785" s="170"/>
      <c r="D785" s="170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 ht="15.75" customHeight="1">
      <c r="A786" s="67"/>
      <c r="B786" s="67"/>
      <c r="C786" s="170"/>
      <c r="D786" s="170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 ht="15.75" customHeight="1">
      <c r="A787" s="67"/>
      <c r="B787" s="67"/>
      <c r="C787" s="170"/>
      <c r="D787" s="170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 ht="15.75" customHeight="1">
      <c r="A788" s="67"/>
      <c r="B788" s="67"/>
      <c r="C788" s="170"/>
      <c r="D788" s="170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 ht="15.75" customHeight="1">
      <c r="A789" s="67"/>
      <c r="B789" s="67"/>
      <c r="C789" s="170"/>
      <c r="D789" s="170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 ht="15.75" customHeight="1">
      <c r="A790" s="67"/>
      <c r="B790" s="67"/>
      <c r="C790" s="170"/>
      <c r="D790" s="170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ht="15.75" customHeight="1">
      <c r="A791" s="67"/>
      <c r="B791" s="67"/>
      <c r="C791" s="170"/>
      <c r="D791" s="170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 ht="15.75" customHeight="1">
      <c r="A792" s="67"/>
      <c r="B792" s="67"/>
      <c r="C792" s="170"/>
      <c r="D792" s="170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 ht="15.75" customHeight="1">
      <c r="A793" s="67"/>
      <c r="B793" s="67"/>
      <c r="C793" s="170"/>
      <c r="D793" s="170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 ht="15.75" customHeight="1">
      <c r="A794" s="67"/>
      <c r="B794" s="67"/>
      <c r="C794" s="170"/>
      <c r="D794" s="170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 ht="15.75" customHeight="1">
      <c r="A795" s="67"/>
      <c r="B795" s="67"/>
      <c r="C795" s="170"/>
      <c r="D795" s="170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 ht="15.75" customHeight="1">
      <c r="A796" s="67"/>
      <c r="B796" s="67"/>
      <c r="C796" s="170"/>
      <c r="D796" s="170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 ht="15.75" customHeight="1">
      <c r="A797" s="67"/>
      <c r="B797" s="67"/>
      <c r="C797" s="170"/>
      <c r="D797" s="170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 ht="15.75" customHeight="1">
      <c r="A798" s="67"/>
      <c r="B798" s="67"/>
      <c r="C798" s="170"/>
      <c r="D798" s="170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 ht="15.75" customHeight="1">
      <c r="A799" s="67"/>
      <c r="B799" s="67"/>
      <c r="C799" s="170"/>
      <c r="D799" s="170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 ht="15.75" customHeight="1">
      <c r="A800" s="67"/>
      <c r="B800" s="67"/>
      <c r="C800" s="170"/>
      <c r="D800" s="170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 ht="15.75" customHeight="1">
      <c r="A801" s="67"/>
      <c r="B801" s="67"/>
      <c r="C801" s="170"/>
      <c r="D801" s="170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 ht="15.75" customHeight="1">
      <c r="A802" s="67"/>
      <c r="B802" s="67"/>
      <c r="C802" s="170"/>
      <c r="D802" s="170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 ht="15.75" customHeight="1">
      <c r="A803" s="67"/>
      <c r="B803" s="67"/>
      <c r="C803" s="170"/>
      <c r="D803" s="170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 ht="15.75" customHeight="1">
      <c r="A804" s="67"/>
      <c r="B804" s="67"/>
      <c r="C804" s="170"/>
      <c r="D804" s="170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 ht="15.75" customHeight="1">
      <c r="A805" s="67"/>
      <c r="B805" s="67"/>
      <c r="C805" s="170"/>
      <c r="D805" s="170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 ht="15.75" customHeight="1">
      <c r="A806" s="67"/>
      <c r="B806" s="67"/>
      <c r="C806" s="170"/>
      <c r="D806" s="170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 ht="15.75" customHeight="1">
      <c r="A807" s="67"/>
      <c r="B807" s="67"/>
      <c r="C807" s="170"/>
      <c r="D807" s="170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 ht="15.75" customHeight="1">
      <c r="A808" s="67"/>
      <c r="B808" s="67"/>
      <c r="C808" s="170"/>
      <c r="D808" s="170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 ht="15.75" customHeight="1">
      <c r="A809" s="67"/>
      <c r="B809" s="67"/>
      <c r="C809" s="170"/>
      <c r="D809" s="170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 ht="15.75" customHeight="1">
      <c r="A810" s="67"/>
      <c r="B810" s="67"/>
      <c r="C810" s="170"/>
      <c r="D810" s="170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 ht="15.75" customHeight="1">
      <c r="A811" s="67"/>
      <c r="B811" s="67"/>
      <c r="C811" s="170"/>
      <c r="D811" s="170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 ht="15.75" customHeight="1">
      <c r="A812" s="67"/>
      <c r="B812" s="67"/>
      <c r="C812" s="170"/>
      <c r="D812" s="170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 ht="15.75" customHeight="1">
      <c r="A813" s="67"/>
      <c r="B813" s="67"/>
      <c r="C813" s="170"/>
      <c r="D813" s="170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 ht="15.75" customHeight="1">
      <c r="A814" s="67"/>
      <c r="B814" s="67"/>
      <c r="C814" s="170"/>
      <c r="D814" s="170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 ht="15.75" customHeight="1">
      <c r="A815" s="67"/>
      <c r="B815" s="67"/>
      <c r="C815" s="170"/>
      <c r="D815" s="170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 ht="15.75" customHeight="1">
      <c r="A816" s="67"/>
      <c r="B816" s="67"/>
      <c r="C816" s="170"/>
      <c r="D816" s="170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 ht="15.75" customHeight="1">
      <c r="A817" s="67"/>
      <c r="B817" s="67"/>
      <c r="C817" s="170"/>
      <c r="D817" s="170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 ht="15.75" customHeight="1">
      <c r="A818" s="67"/>
      <c r="B818" s="67"/>
      <c r="C818" s="170"/>
      <c r="D818" s="170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 ht="15.75" customHeight="1">
      <c r="A819" s="67"/>
      <c r="B819" s="67"/>
      <c r="C819" s="170"/>
      <c r="D819" s="170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 ht="15.75" customHeight="1">
      <c r="A820" s="67"/>
      <c r="B820" s="67"/>
      <c r="C820" s="170"/>
      <c r="D820" s="170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 ht="15.75" customHeight="1">
      <c r="A821" s="67"/>
      <c r="B821" s="67"/>
      <c r="C821" s="170"/>
      <c r="D821" s="170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 ht="15.75" customHeight="1">
      <c r="A822" s="67"/>
      <c r="B822" s="67"/>
      <c r="C822" s="170"/>
      <c r="D822" s="170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 ht="15.75" customHeight="1">
      <c r="A823" s="67"/>
      <c r="B823" s="67"/>
      <c r="C823" s="170"/>
      <c r="D823" s="170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 ht="15.75" customHeight="1">
      <c r="A824" s="67"/>
      <c r="B824" s="67"/>
      <c r="C824" s="170"/>
      <c r="D824" s="170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 ht="15.75" customHeight="1">
      <c r="A825" s="67"/>
      <c r="B825" s="67"/>
      <c r="C825" s="170"/>
      <c r="D825" s="170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 ht="15.75" customHeight="1">
      <c r="A826" s="67"/>
      <c r="B826" s="67"/>
      <c r="C826" s="170"/>
      <c r="D826" s="170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 ht="15.75" customHeight="1">
      <c r="A827" s="67"/>
      <c r="B827" s="67"/>
      <c r="C827" s="170"/>
      <c r="D827" s="170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 ht="15.75" customHeight="1">
      <c r="A828" s="67"/>
      <c r="B828" s="67"/>
      <c r="C828" s="170"/>
      <c r="D828" s="170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 ht="15.75" customHeight="1">
      <c r="A829" s="67"/>
      <c r="B829" s="67"/>
      <c r="C829" s="170"/>
      <c r="D829" s="170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 ht="15.75" customHeight="1">
      <c r="A830" s="67"/>
      <c r="B830" s="67"/>
      <c r="C830" s="170"/>
      <c r="D830" s="170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 ht="15.75" customHeight="1">
      <c r="A831" s="67"/>
      <c r="B831" s="67"/>
      <c r="C831" s="170"/>
      <c r="D831" s="170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 ht="15.75" customHeight="1">
      <c r="A832" s="67"/>
      <c r="B832" s="67"/>
      <c r="C832" s="170"/>
      <c r="D832" s="170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 ht="15.75" customHeight="1">
      <c r="A833" s="67"/>
      <c r="B833" s="67"/>
      <c r="C833" s="170"/>
      <c r="D833" s="170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 ht="15.75" customHeight="1">
      <c r="A834" s="67"/>
      <c r="B834" s="67"/>
      <c r="C834" s="170"/>
      <c r="D834" s="170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 ht="15.75" customHeight="1">
      <c r="A835" s="67"/>
      <c r="B835" s="67"/>
      <c r="C835" s="170"/>
      <c r="D835" s="170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 ht="15.75" customHeight="1">
      <c r="A836" s="67"/>
      <c r="B836" s="67"/>
      <c r="C836" s="170"/>
      <c r="D836" s="170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 ht="15.75" customHeight="1">
      <c r="A837" s="67"/>
      <c r="B837" s="67"/>
      <c r="C837" s="170"/>
      <c r="D837" s="170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 ht="15.75" customHeight="1">
      <c r="A838" s="67"/>
      <c r="B838" s="67"/>
      <c r="C838" s="170"/>
      <c r="D838" s="170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 ht="15.75" customHeight="1">
      <c r="A839" s="67"/>
      <c r="B839" s="67"/>
      <c r="C839" s="170"/>
      <c r="D839" s="170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 ht="15.75" customHeight="1">
      <c r="A840" s="67"/>
      <c r="B840" s="67"/>
      <c r="C840" s="170"/>
      <c r="D840" s="170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 ht="15.75" customHeight="1">
      <c r="A841" s="67"/>
      <c r="B841" s="67"/>
      <c r="C841" s="170"/>
      <c r="D841" s="170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 ht="15.75" customHeight="1">
      <c r="A842" s="67"/>
      <c r="B842" s="67"/>
      <c r="C842" s="170"/>
      <c r="D842" s="170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 ht="15.75" customHeight="1">
      <c r="A843" s="67"/>
      <c r="B843" s="67"/>
      <c r="C843" s="170"/>
      <c r="D843" s="170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 ht="15.75" customHeight="1">
      <c r="A844" s="67"/>
      <c r="B844" s="67"/>
      <c r="C844" s="170"/>
      <c r="D844" s="170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 ht="15.75" customHeight="1">
      <c r="A845" s="67"/>
      <c r="B845" s="67"/>
      <c r="C845" s="170"/>
      <c r="D845" s="170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 ht="15.75" customHeight="1">
      <c r="A846" s="67"/>
      <c r="B846" s="67"/>
      <c r="C846" s="170"/>
      <c r="D846" s="170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 ht="15.75" customHeight="1">
      <c r="A847" s="67"/>
      <c r="B847" s="67"/>
      <c r="C847" s="170"/>
      <c r="D847" s="170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 ht="15.75" customHeight="1">
      <c r="A848" s="67"/>
      <c r="B848" s="67"/>
      <c r="C848" s="170"/>
      <c r="D848" s="170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 ht="15.75" customHeight="1">
      <c r="A849" s="67"/>
      <c r="B849" s="67"/>
      <c r="C849" s="170"/>
      <c r="D849" s="170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 ht="15.75" customHeight="1">
      <c r="A850" s="67"/>
      <c r="B850" s="67"/>
      <c r="C850" s="170"/>
      <c r="D850" s="170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 ht="15.75" customHeight="1">
      <c r="A851" s="67"/>
      <c r="B851" s="67"/>
      <c r="C851" s="170"/>
      <c r="D851" s="170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 ht="15.75" customHeight="1">
      <c r="A852" s="67"/>
      <c r="B852" s="67"/>
      <c r="C852" s="170"/>
      <c r="D852" s="170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 ht="15.75" customHeight="1">
      <c r="A853" s="67"/>
      <c r="B853" s="67"/>
      <c r="C853" s="170"/>
      <c r="D853" s="170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 ht="15.75" customHeight="1">
      <c r="A854" s="67"/>
      <c r="B854" s="67"/>
      <c r="C854" s="170"/>
      <c r="D854" s="170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 ht="15.75" customHeight="1">
      <c r="A855" s="67"/>
      <c r="B855" s="67"/>
      <c r="C855" s="170"/>
      <c r="D855" s="170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 ht="15.75" customHeight="1">
      <c r="A856" s="67"/>
      <c r="B856" s="67"/>
      <c r="C856" s="170"/>
      <c r="D856" s="170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 ht="15.75" customHeight="1">
      <c r="A857" s="67"/>
      <c r="B857" s="67"/>
      <c r="C857" s="170"/>
      <c r="D857" s="170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 ht="15.75" customHeight="1">
      <c r="A858" s="67"/>
      <c r="B858" s="67"/>
      <c r="C858" s="170"/>
      <c r="D858" s="170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 ht="15.75" customHeight="1">
      <c r="A859" s="67"/>
      <c r="B859" s="67"/>
      <c r="C859" s="170"/>
      <c r="D859" s="170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 ht="15.75" customHeight="1">
      <c r="A860" s="67"/>
      <c r="B860" s="67"/>
      <c r="C860" s="170"/>
      <c r="D860" s="170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 ht="15.75" customHeight="1">
      <c r="A861" s="67"/>
      <c r="B861" s="67"/>
      <c r="C861" s="170"/>
      <c r="D861" s="170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 ht="15.75" customHeight="1">
      <c r="A862" s="67"/>
      <c r="B862" s="67"/>
      <c r="C862" s="170"/>
      <c r="D862" s="170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 ht="15.75" customHeight="1">
      <c r="A863" s="67"/>
      <c r="B863" s="67"/>
      <c r="C863" s="170"/>
      <c r="D863" s="170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 ht="15.75" customHeight="1">
      <c r="A864" s="67"/>
      <c r="B864" s="67"/>
      <c r="C864" s="170"/>
      <c r="D864" s="170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 ht="15.75" customHeight="1">
      <c r="A865" s="67"/>
      <c r="B865" s="67"/>
      <c r="C865" s="170"/>
      <c r="D865" s="170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 ht="15.75" customHeight="1">
      <c r="A866" s="67"/>
      <c r="B866" s="67"/>
      <c r="C866" s="170"/>
      <c r="D866" s="170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 ht="15.75" customHeight="1">
      <c r="A867" s="67"/>
      <c r="B867" s="67"/>
      <c r="C867" s="170"/>
      <c r="D867" s="170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 ht="15.75" customHeight="1">
      <c r="A868" s="67"/>
      <c r="B868" s="67"/>
      <c r="C868" s="170"/>
      <c r="D868" s="170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 ht="15.75" customHeight="1">
      <c r="A869" s="67"/>
      <c r="B869" s="67"/>
      <c r="C869" s="170"/>
      <c r="D869" s="170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 ht="15.75" customHeight="1">
      <c r="A870" s="67"/>
      <c r="B870" s="67"/>
      <c r="C870" s="170"/>
      <c r="D870" s="170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 ht="15.75" customHeight="1">
      <c r="A871" s="67"/>
      <c r="B871" s="67"/>
      <c r="C871" s="170"/>
      <c r="D871" s="170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 ht="15.75" customHeight="1">
      <c r="A872" s="67"/>
      <c r="B872" s="67"/>
      <c r="C872" s="170"/>
      <c r="D872" s="170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 ht="15.75" customHeight="1">
      <c r="A873" s="67"/>
      <c r="B873" s="67"/>
      <c r="C873" s="170"/>
      <c r="D873" s="170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 ht="15.75" customHeight="1">
      <c r="A874" s="67"/>
      <c r="B874" s="67"/>
      <c r="C874" s="170"/>
      <c r="D874" s="170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 ht="15.75" customHeight="1">
      <c r="A875" s="67"/>
      <c r="B875" s="67"/>
      <c r="C875" s="170"/>
      <c r="D875" s="170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 ht="15.75" customHeight="1">
      <c r="A876" s="67"/>
      <c r="B876" s="67"/>
      <c r="C876" s="170"/>
      <c r="D876" s="170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 ht="15.75" customHeight="1">
      <c r="A877" s="67"/>
      <c r="B877" s="67"/>
      <c r="C877" s="170"/>
      <c r="D877" s="170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 ht="15.75" customHeight="1">
      <c r="A878" s="67"/>
      <c r="B878" s="67"/>
      <c r="C878" s="170"/>
      <c r="D878" s="170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 ht="15.75" customHeight="1">
      <c r="A879" s="67"/>
      <c r="B879" s="67"/>
      <c r="C879" s="170"/>
      <c r="D879" s="170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 ht="15.75" customHeight="1">
      <c r="A880" s="67"/>
      <c r="B880" s="67"/>
      <c r="C880" s="170"/>
      <c r="D880" s="170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 ht="15.75" customHeight="1">
      <c r="A881" s="67"/>
      <c r="B881" s="67"/>
      <c r="C881" s="170"/>
      <c r="D881" s="170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 ht="15.75" customHeight="1">
      <c r="A882" s="67"/>
      <c r="B882" s="67"/>
      <c r="C882" s="170"/>
      <c r="D882" s="170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 ht="15.75" customHeight="1">
      <c r="A883" s="67"/>
      <c r="B883" s="67"/>
      <c r="C883" s="170"/>
      <c r="D883" s="170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 ht="15.75" customHeight="1">
      <c r="A884" s="67"/>
      <c r="B884" s="67"/>
      <c r="C884" s="170"/>
      <c r="D884" s="170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 ht="15.75" customHeight="1">
      <c r="A885" s="67"/>
      <c r="B885" s="67"/>
      <c r="C885" s="170"/>
      <c r="D885" s="170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 ht="15.75" customHeight="1">
      <c r="A886" s="67"/>
      <c r="B886" s="67"/>
      <c r="C886" s="170"/>
      <c r="D886" s="170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 ht="15.75" customHeight="1">
      <c r="A887" s="67"/>
      <c r="B887" s="67"/>
      <c r="C887" s="170"/>
      <c r="D887" s="170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 ht="15.75" customHeight="1">
      <c r="A888" s="67"/>
      <c r="B888" s="67"/>
      <c r="C888" s="170"/>
      <c r="D888" s="170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 ht="15.75" customHeight="1">
      <c r="A889" s="67"/>
      <c r="B889" s="67"/>
      <c r="C889" s="170"/>
      <c r="D889" s="170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 ht="15.75" customHeight="1">
      <c r="A890" s="67"/>
      <c r="B890" s="67"/>
      <c r="C890" s="170"/>
      <c r="D890" s="170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 ht="15.75" customHeight="1">
      <c r="A891" s="67"/>
      <c r="B891" s="67"/>
      <c r="C891" s="170"/>
      <c r="D891" s="170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 ht="15.75" customHeight="1">
      <c r="A892" s="67"/>
      <c r="B892" s="67"/>
      <c r="C892" s="170"/>
      <c r="D892" s="170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 ht="15.75" customHeight="1">
      <c r="A893" s="67"/>
      <c r="B893" s="67"/>
      <c r="C893" s="170"/>
      <c r="D893" s="170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 ht="15.75" customHeight="1">
      <c r="A894" s="67"/>
      <c r="B894" s="67"/>
      <c r="C894" s="170"/>
      <c r="D894" s="170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 ht="15.75" customHeight="1">
      <c r="A895" s="67"/>
      <c r="B895" s="67"/>
      <c r="C895" s="170"/>
      <c r="D895" s="170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 ht="15.75" customHeight="1">
      <c r="A896" s="67"/>
      <c r="B896" s="67"/>
      <c r="C896" s="170"/>
      <c r="D896" s="170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 ht="15.75" customHeight="1">
      <c r="A897" s="67"/>
      <c r="B897" s="67"/>
      <c r="C897" s="170"/>
      <c r="D897" s="170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 ht="15.75" customHeight="1">
      <c r="A898" s="67"/>
      <c r="B898" s="67"/>
      <c r="C898" s="170"/>
      <c r="D898" s="170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 ht="15.75" customHeight="1">
      <c r="A899" s="67"/>
      <c r="B899" s="67"/>
      <c r="C899" s="170"/>
      <c r="D899" s="170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 ht="15.75" customHeight="1">
      <c r="A900" s="67"/>
      <c r="B900" s="67"/>
      <c r="C900" s="170"/>
      <c r="D900" s="170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 ht="15.75" customHeight="1">
      <c r="A901" s="67"/>
      <c r="B901" s="67"/>
      <c r="C901" s="170"/>
      <c r="D901" s="170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 ht="15.75" customHeight="1">
      <c r="A902" s="67"/>
      <c r="B902" s="67"/>
      <c r="C902" s="170"/>
      <c r="D902" s="170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 ht="15.75" customHeight="1">
      <c r="A903" s="67"/>
      <c r="B903" s="67"/>
      <c r="C903" s="170"/>
      <c r="D903" s="170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 ht="15.75" customHeight="1">
      <c r="A904" s="67"/>
      <c r="B904" s="67"/>
      <c r="C904" s="170"/>
      <c r="D904" s="170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 ht="15.75" customHeight="1">
      <c r="A905" s="67"/>
      <c r="B905" s="67"/>
      <c r="C905" s="170"/>
      <c r="D905" s="170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 ht="15.75" customHeight="1">
      <c r="A906" s="67"/>
      <c r="B906" s="67"/>
      <c r="C906" s="170"/>
      <c r="D906" s="170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 ht="15.75" customHeight="1">
      <c r="A907" s="67"/>
      <c r="B907" s="67"/>
      <c r="C907" s="170"/>
      <c r="D907" s="170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 ht="15.75" customHeight="1">
      <c r="A908" s="67"/>
      <c r="B908" s="67"/>
      <c r="C908" s="170"/>
      <c r="D908" s="170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 ht="15.75" customHeight="1">
      <c r="A909" s="67"/>
      <c r="B909" s="67"/>
      <c r="C909" s="170"/>
      <c r="D909" s="170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 ht="15.75" customHeight="1">
      <c r="A910" s="67"/>
      <c r="B910" s="67"/>
      <c r="C910" s="170"/>
      <c r="D910" s="170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 ht="15.75" customHeight="1">
      <c r="A911" s="67"/>
      <c r="B911" s="67"/>
      <c r="C911" s="170"/>
      <c r="D911" s="170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 ht="15.75" customHeight="1">
      <c r="A912" s="67"/>
      <c r="B912" s="67"/>
      <c r="C912" s="170"/>
      <c r="D912" s="170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 ht="15.75" customHeight="1">
      <c r="A913" s="67"/>
      <c r="B913" s="67"/>
      <c r="C913" s="170"/>
      <c r="D913" s="170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 ht="15.75" customHeight="1">
      <c r="A914" s="67"/>
      <c r="B914" s="67"/>
      <c r="C914" s="170"/>
      <c r="D914" s="170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 ht="15.75" customHeight="1">
      <c r="A915" s="67"/>
      <c r="B915" s="67"/>
      <c r="C915" s="170"/>
      <c r="D915" s="170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 ht="15.75" customHeight="1">
      <c r="A916" s="67"/>
      <c r="B916" s="67"/>
      <c r="C916" s="170"/>
      <c r="D916" s="170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 ht="15.75" customHeight="1">
      <c r="A917" s="67"/>
      <c r="B917" s="67"/>
      <c r="C917" s="170"/>
      <c r="D917" s="170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 ht="15.75" customHeight="1">
      <c r="A918" s="67"/>
      <c r="B918" s="67"/>
      <c r="C918" s="170"/>
      <c r="D918" s="170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 ht="15.75" customHeight="1">
      <c r="A919" s="67"/>
      <c r="B919" s="67"/>
      <c r="C919" s="170"/>
      <c r="D919" s="170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 ht="15.75" customHeight="1">
      <c r="A920" s="67"/>
      <c r="B920" s="67"/>
      <c r="C920" s="170"/>
      <c r="D920" s="170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 ht="15.75" customHeight="1">
      <c r="A921" s="67"/>
      <c r="B921" s="67"/>
      <c r="C921" s="170"/>
      <c r="D921" s="170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 ht="15.75" customHeight="1">
      <c r="A922" s="67"/>
      <c r="B922" s="67"/>
      <c r="C922" s="170"/>
      <c r="D922" s="170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 ht="15.75" customHeight="1">
      <c r="A923" s="67"/>
      <c r="B923" s="67"/>
      <c r="C923" s="170"/>
      <c r="D923" s="170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 ht="15.75" customHeight="1">
      <c r="A924" s="67"/>
      <c r="B924" s="67"/>
      <c r="C924" s="170"/>
      <c r="D924" s="170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 ht="15.75" customHeight="1">
      <c r="A925" s="67"/>
      <c r="B925" s="67"/>
      <c r="C925" s="170"/>
      <c r="D925" s="170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 ht="15.75" customHeight="1">
      <c r="A926" s="67"/>
      <c r="B926" s="67"/>
      <c r="C926" s="170"/>
      <c r="D926" s="170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 ht="15.75" customHeight="1">
      <c r="A927" s="67"/>
      <c r="B927" s="67"/>
      <c r="C927" s="170"/>
      <c r="D927" s="170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 ht="15.75" customHeight="1">
      <c r="A928" s="67"/>
      <c r="B928" s="67"/>
      <c r="C928" s="170"/>
      <c r="D928" s="170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 ht="15.75" customHeight="1">
      <c r="A929" s="67"/>
      <c r="B929" s="67"/>
      <c r="C929" s="170"/>
      <c r="D929" s="170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 ht="15.75" customHeight="1">
      <c r="A930" s="67"/>
      <c r="B930" s="67"/>
      <c r="C930" s="170"/>
      <c r="D930" s="170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 ht="15.75" customHeight="1">
      <c r="A931" s="67"/>
      <c r="B931" s="67"/>
      <c r="C931" s="170"/>
      <c r="D931" s="170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 ht="15.75" customHeight="1">
      <c r="A932" s="67"/>
      <c r="B932" s="67"/>
      <c r="C932" s="170"/>
      <c r="D932" s="170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 ht="15.75" customHeight="1">
      <c r="A933" s="67"/>
      <c r="B933" s="67"/>
      <c r="C933" s="170"/>
      <c r="D933" s="170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 ht="15.75" customHeight="1">
      <c r="A934" s="67"/>
      <c r="B934" s="67"/>
      <c r="C934" s="170"/>
      <c r="D934" s="170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 ht="15.75" customHeight="1">
      <c r="A935" s="67"/>
      <c r="B935" s="67"/>
      <c r="C935" s="170"/>
      <c r="D935" s="170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 ht="15.75" customHeight="1">
      <c r="A936" s="67"/>
      <c r="B936" s="67"/>
      <c r="C936" s="170"/>
      <c r="D936" s="170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 ht="15.75" customHeight="1">
      <c r="A937" s="67"/>
      <c r="B937" s="67"/>
      <c r="C937" s="170"/>
      <c r="D937" s="170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 ht="15.75" customHeight="1">
      <c r="A938" s="67"/>
      <c r="B938" s="67"/>
      <c r="C938" s="170"/>
      <c r="D938" s="170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 ht="15.75" customHeight="1">
      <c r="A939" s="67"/>
      <c r="B939" s="67"/>
      <c r="C939" s="170"/>
      <c r="D939" s="170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 ht="15.75" customHeight="1">
      <c r="A940" s="67"/>
      <c r="B940" s="67"/>
      <c r="C940" s="170"/>
      <c r="D940" s="170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 ht="15.75" customHeight="1">
      <c r="A941" s="67"/>
      <c r="B941" s="67"/>
      <c r="C941" s="170"/>
      <c r="D941" s="170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 ht="15.75" customHeight="1">
      <c r="A942" s="67"/>
      <c r="B942" s="67"/>
      <c r="C942" s="170"/>
      <c r="D942" s="170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 ht="15.75" customHeight="1">
      <c r="A943" s="67"/>
      <c r="B943" s="67"/>
      <c r="C943" s="170"/>
      <c r="D943" s="170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 ht="15.75" customHeight="1">
      <c r="A944" s="67"/>
      <c r="B944" s="67"/>
      <c r="C944" s="170"/>
      <c r="D944" s="170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 ht="15.75" customHeight="1">
      <c r="A945" s="67"/>
      <c r="B945" s="67"/>
      <c r="C945" s="170"/>
      <c r="D945" s="170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 ht="15.75" customHeight="1">
      <c r="A946" s="67"/>
      <c r="B946" s="67"/>
      <c r="C946" s="170"/>
      <c r="D946" s="170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 ht="15.75" customHeight="1">
      <c r="A947" s="67"/>
      <c r="B947" s="67"/>
      <c r="C947" s="170"/>
      <c r="D947" s="170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 ht="15.75" customHeight="1">
      <c r="A948" s="67"/>
      <c r="B948" s="67"/>
      <c r="C948" s="170"/>
      <c r="D948" s="170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 ht="15.75" customHeight="1">
      <c r="A949" s="67"/>
      <c r="B949" s="67"/>
      <c r="C949" s="170"/>
      <c r="D949" s="170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 ht="15.75" customHeight="1">
      <c r="A950" s="67"/>
      <c r="B950" s="67"/>
      <c r="C950" s="170"/>
      <c r="D950" s="170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 ht="15.75" customHeight="1">
      <c r="A951" s="67"/>
      <c r="B951" s="67"/>
      <c r="C951" s="170"/>
      <c r="D951" s="170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 ht="15.75" customHeight="1">
      <c r="A952" s="67"/>
      <c r="B952" s="67"/>
      <c r="C952" s="170"/>
      <c r="D952" s="170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 ht="15.75" customHeight="1">
      <c r="A953" s="67"/>
      <c r="B953" s="67"/>
      <c r="C953" s="170"/>
      <c r="D953" s="170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 ht="15.75" customHeight="1">
      <c r="A954" s="67"/>
      <c r="B954" s="67"/>
      <c r="C954" s="170"/>
      <c r="D954" s="170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 ht="15.75" customHeight="1">
      <c r="A955" s="67"/>
      <c r="B955" s="67"/>
      <c r="C955" s="170"/>
      <c r="D955" s="170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 ht="15.75" customHeight="1">
      <c r="A956" s="67"/>
      <c r="B956" s="67"/>
      <c r="C956" s="170"/>
      <c r="D956" s="170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 ht="15.75" customHeight="1">
      <c r="A957" s="67"/>
      <c r="B957" s="67"/>
      <c r="C957" s="170"/>
      <c r="D957" s="170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 ht="15.75" customHeight="1">
      <c r="A958" s="67"/>
      <c r="B958" s="67"/>
      <c r="C958" s="170"/>
      <c r="D958" s="170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 ht="15.75" customHeight="1">
      <c r="A959" s="67"/>
      <c r="B959" s="67"/>
      <c r="C959" s="170"/>
      <c r="D959" s="170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 ht="15.75" customHeight="1">
      <c r="A960" s="67"/>
      <c r="B960" s="67"/>
      <c r="C960" s="170"/>
      <c r="D960" s="170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 ht="15.75" customHeight="1">
      <c r="A961" s="67"/>
      <c r="B961" s="67"/>
      <c r="C961" s="170"/>
      <c r="D961" s="170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 ht="15.75" customHeight="1">
      <c r="A962" s="67"/>
      <c r="B962" s="67"/>
      <c r="C962" s="170"/>
      <c r="D962" s="170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 ht="15.75" customHeight="1">
      <c r="A963" s="67"/>
      <c r="B963" s="67"/>
      <c r="C963" s="170"/>
      <c r="D963" s="170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 ht="15.75" customHeight="1">
      <c r="A964" s="67"/>
      <c r="B964" s="67"/>
      <c r="C964" s="170"/>
      <c r="D964" s="170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 ht="15.75" customHeight="1">
      <c r="A965" s="67"/>
      <c r="B965" s="67"/>
      <c r="C965" s="170"/>
      <c r="D965" s="170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 ht="15.75" customHeight="1">
      <c r="A966" s="67"/>
      <c r="B966" s="67"/>
      <c r="C966" s="170"/>
      <c r="D966" s="170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 ht="15.75" customHeight="1">
      <c r="A967" s="67"/>
      <c r="B967" s="67"/>
      <c r="C967" s="170"/>
      <c r="D967" s="170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 ht="15.75" customHeight="1">
      <c r="A968" s="67"/>
      <c r="B968" s="67"/>
      <c r="C968" s="170"/>
      <c r="D968" s="170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 ht="15.75" customHeight="1">
      <c r="A969" s="67"/>
      <c r="B969" s="67"/>
      <c r="C969" s="170"/>
      <c r="D969" s="170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 ht="15.75" customHeight="1">
      <c r="A970" s="67"/>
      <c r="B970" s="67"/>
      <c r="C970" s="170"/>
      <c r="D970" s="170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 ht="15.75" customHeight="1">
      <c r="A971" s="67"/>
      <c r="B971" s="67"/>
      <c r="C971" s="170"/>
      <c r="D971" s="170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 ht="15.75" customHeight="1">
      <c r="A972" s="67"/>
      <c r="B972" s="67"/>
      <c r="C972" s="170"/>
      <c r="D972" s="170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 ht="15.75" customHeight="1">
      <c r="A973" s="67"/>
      <c r="B973" s="67"/>
      <c r="C973" s="170"/>
      <c r="D973" s="170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 ht="15.75" customHeight="1">
      <c r="A974" s="67"/>
      <c r="B974" s="67"/>
      <c r="C974" s="170"/>
      <c r="D974" s="170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 ht="15.75" customHeight="1">
      <c r="A975" s="67"/>
      <c r="B975" s="67"/>
      <c r="C975" s="170"/>
      <c r="D975" s="170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 ht="15.75" customHeight="1">
      <c r="A976" s="67"/>
      <c r="B976" s="67"/>
      <c r="C976" s="170"/>
      <c r="D976" s="170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 ht="15.75" customHeight="1">
      <c r="A977" s="67"/>
      <c r="B977" s="67"/>
      <c r="C977" s="170"/>
      <c r="D977" s="170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 ht="15.75" customHeight="1">
      <c r="A978" s="67"/>
      <c r="B978" s="67"/>
      <c r="C978" s="170"/>
      <c r="D978" s="170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 ht="15.75" customHeight="1">
      <c r="A979" s="67"/>
      <c r="B979" s="67"/>
      <c r="C979" s="170"/>
      <c r="D979" s="170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 ht="15.75" customHeight="1">
      <c r="A980" s="67"/>
      <c r="B980" s="67"/>
      <c r="C980" s="170"/>
      <c r="D980" s="170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 ht="15.75" customHeight="1">
      <c r="A981" s="67"/>
      <c r="B981" s="67"/>
      <c r="C981" s="170"/>
      <c r="D981" s="170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 ht="15.75" customHeight="1">
      <c r="A982" s="67"/>
      <c r="B982" s="67"/>
      <c r="C982" s="170"/>
      <c r="D982" s="170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 ht="15.75" customHeight="1">
      <c r="A983" s="67"/>
      <c r="B983" s="67"/>
      <c r="C983" s="170"/>
      <c r="D983" s="170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 ht="15.75" customHeight="1">
      <c r="A984" s="67"/>
      <c r="B984" s="67"/>
      <c r="C984" s="170"/>
      <c r="D984" s="170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 ht="15.75" customHeight="1">
      <c r="A985" s="67"/>
      <c r="B985" s="67"/>
      <c r="C985" s="170"/>
      <c r="D985" s="170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 ht="15.75" customHeight="1">
      <c r="A986" s="67"/>
      <c r="B986" s="67"/>
      <c r="C986" s="170"/>
      <c r="D986" s="170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 ht="15.75" customHeight="1">
      <c r="A987" s="67"/>
      <c r="B987" s="67"/>
      <c r="C987" s="170"/>
      <c r="D987" s="170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 ht="15.75" customHeight="1">
      <c r="A988" s="67"/>
      <c r="B988" s="67"/>
      <c r="C988" s="170"/>
      <c r="D988" s="170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 ht="15.75" customHeight="1">
      <c r="A989" s="67"/>
      <c r="B989" s="67"/>
      <c r="C989" s="170"/>
      <c r="D989" s="170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 ht="15.75" customHeight="1">
      <c r="A990" s="67"/>
      <c r="B990" s="67"/>
      <c r="C990" s="170"/>
      <c r="D990" s="170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 ht="15.75" customHeight="1">
      <c r="A991" s="67"/>
      <c r="B991" s="67"/>
      <c r="C991" s="170"/>
      <c r="D991" s="170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 ht="15.75" customHeight="1">
      <c r="A992" s="67"/>
      <c r="B992" s="67"/>
      <c r="C992" s="170"/>
      <c r="D992" s="170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 ht="15.75" customHeight="1">
      <c r="A993" s="67"/>
      <c r="B993" s="67"/>
      <c r="C993" s="170"/>
      <c r="D993" s="170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 ht="15.75" customHeight="1">
      <c r="A994" s="67"/>
      <c r="B994" s="67"/>
      <c r="C994" s="170"/>
      <c r="D994" s="170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 ht="15.75" customHeight="1">
      <c r="A995" s="67"/>
      <c r="B995" s="67"/>
      <c r="C995" s="170"/>
      <c r="D995" s="170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 ht="15.75" customHeight="1">
      <c r="A996" s="67"/>
      <c r="B996" s="67"/>
      <c r="C996" s="170"/>
      <c r="D996" s="170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 ht="15.75" customHeight="1">
      <c r="A997" s="67"/>
      <c r="B997" s="67"/>
      <c r="C997" s="170"/>
      <c r="D997" s="170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 ht="15.75" customHeight="1">
      <c r="A998" s="67"/>
      <c r="B998" s="67"/>
      <c r="C998" s="170"/>
      <c r="D998" s="170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 ht="15.75" customHeight="1">
      <c r="A999" s="67"/>
      <c r="B999" s="67"/>
      <c r="C999" s="170"/>
      <c r="D999" s="170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 ht="15.75" customHeight="1">
      <c r="A1000" s="67"/>
      <c r="B1000" s="67"/>
      <c r="C1000" s="170"/>
      <c r="D1000" s="170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</sheetData>
  <mergeCells count="19">
    <mergeCell ref="J12:J13"/>
    <mergeCell ref="K12:Q12"/>
    <mergeCell ref="R12:X12"/>
    <mergeCell ref="Y12:AE12"/>
    <mergeCell ref="C15:D15"/>
    <mergeCell ref="C16:D16"/>
    <mergeCell ref="C17:D17"/>
    <mergeCell ref="C18:D18"/>
    <mergeCell ref="C19:D19"/>
    <mergeCell ref="C20:D20"/>
    <mergeCell ref="C21:D21"/>
    <mergeCell ref="C22:D22"/>
    <mergeCell ref="A12:A13"/>
    <mergeCell ref="B12:B13"/>
    <mergeCell ref="C12:D13"/>
    <mergeCell ref="F12:F13"/>
    <mergeCell ref="G12:G13"/>
    <mergeCell ref="H12:H13"/>
    <mergeCell ref="I12:I13"/>
  </mergeCells>
  <conditionalFormatting sqref="K15:K20">
    <cfRule type="expression" dxfId="2" priority="1">
      <formula>IF($I15="NG",TRUE,FALSE)</formula>
    </cfRule>
  </conditionalFormatting>
  <conditionalFormatting sqref="K15:K22 R15:R22 Y15:Y21">
    <cfRule type="expression" dxfId="2" priority="2">
      <formula>IF($K15="NG",TRUE,FALSE)</formula>
    </cfRule>
  </conditionalFormatting>
  <dataValidations>
    <dataValidation type="list" allowBlank="1" showInputMessage="1" showErrorMessage="1" prompt=" -  - " sqref="Y15:Y21">
      <formula1>"OK,NG,NA"</formula1>
    </dataValidation>
    <dataValidation type="list" allowBlank="1" showErrorMessage="1" sqref="B15:B23">
      <formula1>"Yes,No"</formula1>
    </dataValidation>
    <dataValidation type="list" allowBlank="1" showInputMessage="1" showErrorMessage="1" prompt=" -  - " sqref="K15:K22 R15:R22">
      <formula1>"PASS,FAIL,NA"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11.25"/>
    <col customWidth="1" min="3" max="3" width="16.88"/>
    <col customWidth="1" min="4" max="4" width="17.88"/>
    <col customWidth="1" hidden="1" min="5" max="5" width="35.38"/>
    <col customWidth="1" hidden="1" min="6" max="6" width="11.13"/>
    <col customWidth="1" min="7" max="7" width="35.63"/>
    <col customWidth="1" min="8" max="8" width="22.63"/>
    <col customWidth="1" min="9" max="9" width="13.75"/>
    <col customWidth="1" min="10" max="10" width="16.88"/>
    <col customWidth="1" min="11" max="11" width="32.0"/>
    <col customWidth="1" min="12" max="17" width="11.0"/>
    <col customWidth="1" min="18" max="18" width="12.25"/>
    <col customWidth="1" min="19" max="24" width="11.0"/>
    <col customWidth="1" min="25" max="25" width="11.63"/>
    <col customWidth="1" min="26" max="26" width="11.88"/>
    <col customWidth="1" min="27" max="31" width="11.0"/>
    <col customWidth="1" min="32" max="32" width="11.25"/>
    <col customWidth="1" min="33" max="34" width="8.0"/>
    <col customWidth="1" min="35" max="35" width="17.25"/>
  </cols>
  <sheetData>
    <row r="1" ht="12.75" customHeight="1">
      <c r="A1" s="63" t="s">
        <v>20</v>
      </c>
      <c r="B1" s="63"/>
      <c r="C1" s="63"/>
      <c r="D1" s="64">
        <v>61.0</v>
      </c>
      <c r="E1" s="65" t="s">
        <v>56</v>
      </c>
      <c r="F1" s="171" t="s">
        <v>140</v>
      </c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172"/>
    </row>
    <row r="2" ht="12.75" customHeight="1">
      <c r="A2" s="68" t="s">
        <v>57</v>
      </c>
      <c r="B2" s="68"/>
      <c r="C2" s="68"/>
      <c r="D2" s="75" t="s">
        <v>32</v>
      </c>
      <c r="E2" s="173">
        <f>COUNTIF(L$15:L$20,"OK")</f>
        <v>4</v>
      </c>
      <c r="F2" s="173">
        <f>COUNTIF(Z$15:Z$20,"OK")</f>
        <v>0</v>
      </c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172"/>
    </row>
    <row r="3" ht="12.75" customHeight="1">
      <c r="A3" s="68"/>
      <c r="B3" s="68"/>
      <c r="C3" s="68"/>
      <c r="D3" s="73" t="s">
        <v>33</v>
      </c>
      <c r="E3" s="173">
        <f>COUNTIF(L$15:L$20,"NG")</f>
        <v>2</v>
      </c>
      <c r="F3" s="173">
        <f>COUNTIF(Z$15:Z$20,"NG")</f>
        <v>0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172"/>
    </row>
    <row r="4" ht="28.5" customHeight="1">
      <c r="A4" s="68"/>
      <c r="B4" s="68"/>
      <c r="C4" s="68"/>
      <c r="D4" s="72" t="s">
        <v>29</v>
      </c>
      <c r="E4" s="173">
        <f>COUNTIF(L$15:L$20,"NA")</f>
        <v>0</v>
      </c>
      <c r="F4" s="173">
        <f>COUNTIF(Z$15:Z$20,"NA")</f>
        <v>0</v>
      </c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72"/>
    </row>
    <row r="5" ht="12.75" customHeight="1">
      <c r="A5" s="72" t="s">
        <v>31</v>
      </c>
      <c r="B5" s="72"/>
      <c r="C5" s="72"/>
      <c r="D5" s="73" t="s">
        <v>32</v>
      </c>
      <c r="E5" s="173">
        <f>COUNTIF(L$37:L$59,"OK")</f>
        <v>0</v>
      </c>
      <c r="F5" s="173">
        <f>COUNTIF(Z$37:Z$59,"OK")</f>
        <v>0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172"/>
    </row>
    <row r="6" ht="12.75" customHeight="1">
      <c r="A6" s="74"/>
      <c r="B6" s="74"/>
      <c r="C6" s="74"/>
      <c r="D6" s="73" t="s">
        <v>33</v>
      </c>
      <c r="E6" s="173">
        <f>COUNTIF(L$37:L$59,"NG")</f>
        <v>0</v>
      </c>
      <c r="F6" s="173">
        <f>COUNTIF(Z$37:Z$59,"NG")</f>
        <v>0</v>
      </c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72"/>
    </row>
    <row r="7" ht="29.25" customHeight="1">
      <c r="A7" s="75"/>
      <c r="B7" s="75"/>
      <c r="C7" s="75"/>
      <c r="D7" s="73" t="s">
        <v>29</v>
      </c>
      <c r="E7" s="173">
        <f>COUNTIF(L$37:L$59,"NA")</f>
        <v>0</v>
      </c>
      <c r="F7" s="173">
        <f>COUNTIF(Z$37:Z$59,"NA")</f>
        <v>0</v>
      </c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72"/>
    </row>
    <row r="8" ht="13.5" customHeight="1">
      <c r="A8" s="63" t="s">
        <v>36</v>
      </c>
      <c r="B8" s="63"/>
      <c r="C8" s="63"/>
      <c r="D8" s="76"/>
      <c r="E8" s="77">
        <f t="shared" ref="E8:F8" si="1">SUM(E2:E7)</f>
        <v>6</v>
      </c>
      <c r="F8" s="174">
        <f t="shared" si="1"/>
        <v>0</v>
      </c>
      <c r="G8" s="175"/>
      <c r="H8" s="175"/>
      <c r="I8" s="175"/>
      <c r="J8" s="175"/>
      <c r="K8" s="175"/>
      <c r="L8" s="175"/>
      <c r="M8" s="175"/>
      <c r="N8" s="176"/>
      <c r="O8" s="175"/>
      <c r="P8" s="175"/>
      <c r="Q8" s="176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2"/>
    </row>
    <row r="9" ht="13.5" customHeight="1">
      <c r="A9" s="177"/>
      <c r="B9" s="177"/>
      <c r="C9" s="177"/>
      <c r="D9" s="178"/>
      <c r="E9" s="179"/>
      <c r="F9" s="180"/>
      <c r="G9" s="175"/>
      <c r="H9" s="175"/>
      <c r="I9" s="172"/>
      <c r="J9" s="175"/>
      <c r="K9" s="175"/>
      <c r="L9" s="175"/>
      <c r="M9" s="175"/>
      <c r="N9" s="175"/>
      <c r="O9" s="176"/>
      <c r="P9" s="175"/>
      <c r="Q9" s="175"/>
      <c r="R9" s="176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2"/>
    </row>
    <row r="10" ht="28.5" customHeight="1">
      <c r="A10" s="177"/>
      <c r="B10" s="177"/>
      <c r="C10" s="177"/>
      <c r="D10" s="178"/>
      <c r="E10" s="179"/>
      <c r="F10" s="180"/>
      <c r="G10" s="175"/>
      <c r="H10" s="175"/>
      <c r="I10" s="181" t="s">
        <v>58</v>
      </c>
      <c r="K10" s="175"/>
      <c r="L10" s="175"/>
      <c r="M10" s="175"/>
      <c r="N10" s="175"/>
      <c r="O10" s="176"/>
      <c r="P10" s="175"/>
      <c r="Q10" s="175"/>
      <c r="R10" s="176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2"/>
    </row>
    <row r="11" ht="13.5" customHeight="1">
      <c r="A11" s="182"/>
      <c r="B11" s="182"/>
      <c r="C11" s="182"/>
      <c r="D11" s="182"/>
      <c r="E11" s="182"/>
      <c r="F11" s="175"/>
      <c r="G11" s="175"/>
      <c r="H11" s="175"/>
      <c r="I11" s="175"/>
      <c r="J11" s="175"/>
      <c r="K11" s="175"/>
      <c r="L11" s="175"/>
      <c r="M11" s="175"/>
      <c r="N11" s="175"/>
      <c r="O11" s="176"/>
      <c r="P11" s="175"/>
      <c r="Q11" s="175"/>
      <c r="R11" s="176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2"/>
    </row>
    <row r="12" ht="27.75" customHeight="1">
      <c r="A12" s="83" t="s">
        <v>59</v>
      </c>
      <c r="B12" s="83" t="s">
        <v>60</v>
      </c>
      <c r="C12" s="144"/>
      <c r="D12" s="183" t="s">
        <v>141</v>
      </c>
      <c r="E12" s="143"/>
      <c r="F12" s="184"/>
      <c r="G12" s="144"/>
      <c r="H12" s="83" t="s">
        <v>62</v>
      </c>
      <c r="I12" s="83" t="s">
        <v>63</v>
      </c>
      <c r="J12" s="83" t="s">
        <v>142</v>
      </c>
      <c r="K12" s="83" t="s">
        <v>143</v>
      </c>
      <c r="L12" s="86" t="s">
        <v>67</v>
      </c>
      <c r="M12" s="60"/>
      <c r="N12" s="60"/>
      <c r="O12" s="60"/>
      <c r="P12" s="60"/>
      <c r="Q12" s="60"/>
      <c r="R12" s="2"/>
      <c r="S12" s="86" t="s">
        <v>68</v>
      </c>
      <c r="T12" s="60"/>
      <c r="U12" s="60"/>
      <c r="V12" s="60"/>
      <c r="W12" s="60"/>
      <c r="X12" s="60"/>
      <c r="Y12" s="2"/>
      <c r="Z12" s="86" t="s">
        <v>69</v>
      </c>
      <c r="AA12" s="60"/>
      <c r="AB12" s="60"/>
      <c r="AC12" s="60"/>
      <c r="AD12" s="60"/>
      <c r="AE12" s="60"/>
      <c r="AF12" s="2"/>
      <c r="AG12" s="87"/>
      <c r="AH12" s="87"/>
      <c r="AI12" s="87"/>
    </row>
    <row r="13" ht="29.25" customHeight="1">
      <c r="A13" s="88"/>
      <c r="B13" s="88"/>
      <c r="C13" s="185" t="s">
        <v>144</v>
      </c>
      <c r="D13" s="145"/>
      <c r="E13" s="146"/>
      <c r="F13" s="88"/>
      <c r="G13" s="144" t="s">
        <v>105</v>
      </c>
      <c r="H13" s="88"/>
      <c r="I13" s="88"/>
      <c r="J13" s="88"/>
      <c r="K13" s="88"/>
      <c r="L13" s="90" t="s">
        <v>70</v>
      </c>
      <c r="M13" s="91" t="s">
        <v>71</v>
      </c>
      <c r="N13" s="91" t="s">
        <v>72</v>
      </c>
      <c r="O13" s="92" t="s">
        <v>73</v>
      </c>
      <c r="P13" s="92" t="s">
        <v>74</v>
      </c>
      <c r="Q13" s="92" t="s">
        <v>75</v>
      </c>
      <c r="R13" s="90" t="s">
        <v>54</v>
      </c>
      <c r="S13" s="90" t="s">
        <v>70</v>
      </c>
      <c r="T13" s="91" t="s">
        <v>71</v>
      </c>
      <c r="U13" s="91" t="s">
        <v>72</v>
      </c>
      <c r="V13" s="92" t="s">
        <v>73</v>
      </c>
      <c r="W13" s="92" t="s">
        <v>74</v>
      </c>
      <c r="X13" s="92" t="s">
        <v>75</v>
      </c>
      <c r="Y13" s="90" t="s">
        <v>54</v>
      </c>
      <c r="Z13" s="90" t="s">
        <v>70</v>
      </c>
      <c r="AA13" s="91" t="s">
        <v>71</v>
      </c>
      <c r="AB13" s="91" t="s">
        <v>72</v>
      </c>
      <c r="AC13" s="92" t="s">
        <v>73</v>
      </c>
      <c r="AD13" s="92" t="s">
        <v>74</v>
      </c>
      <c r="AE13" s="92" t="s">
        <v>75</v>
      </c>
      <c r="AF13" s="90" t="s">
        <v>54</v>
      </c>
      <c r="AG13" s="87"/>
      <c r="AH13" s="87"/>
      <c r="AI13" s="87"/>
    </row>
    <row r="14" ht="12.75" customHeight="1">
      <c r="A14" s="93"/>
      <c r="B14" s="94"/>
      <c r="C14" s="94"/>
      <c r="D14" s="95"/>
      <c r="E14" s="95"/>
      <c r="F14" s="96"/>
      <c r="G14" s="96"/>
      <c r="H14" s="96"/>
      <c r="I14" s="96"/>
      <c r="J14" s="97"/>
      <c r="K14" s="97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9"/>
      <c r="Z14" s="98"/>
      <c r="AA14" s="98"/>
      <c r="AB14" s="98"/>
      <c r="AC14" s="98"/>
      <c r="AD14" s="98"/>
      <c r="AE14" s="98"/>
      <c r="AF14" s="99"/>
      <c r="AG14" s="78"/>
      <c r="AH14" s="78"/>
      <c r="AI14" s="78"/>
    </row>
    <row r="15" ht="154.5" customHeight="1">
      <c r="A15" s="186" t="s">
        <v>145</v>
      </c>
      <c r="B15" s="187" t="s">
        <v>77</v>
      </c>
      <c r="C15" s="188" t="s">
        <v>146</v>
      </c>
      <c r="D15" s="189" t="s">
        <v>147</v>
      </c>
      <c r="E15" s="2"/>
      <c r="F15" s="190"/>
      <c r="G15" s="149" t="s">
        <v>148</v>
      </c>
      <c r="H15" s="149" t="s">
        <v>149</v>
      </c>
      <c r="I15" s="191" t="s">
        <v>150</v>
      </c>
      <c r="J15" s="192" t="s">
        <v>151</v>
      </c>
      <c r="K15" s="192" t="s">
        <v>152</v>
      </c>
      <c r="L15" s="193" t="s">
        <v>32</v>
      </c>
      <c r="M15" s="194"/>
      <c r="N15" s="194"/>
      <c r="O15" s="194"/>
      <c r="P15" s="194"/>
      <c r="Q15" s="194"/>
      <c r="R15" s="195"/>
      <c r="S15" s="196" t="s">
        <v>32</v>
      </c>
      <c r="T15" s="194"/>
      <c r="U15" s="194"/>
      <c r="V15" s="194"/>
      <c r="W15" s="194"/>
      <c r="X15" s="194"/>
      <c r="Y15" s="195"/>
      <c r="Z15" s="196"/>
      <c r="AA15" s="194"/>
      <c r="AB15" s="194"/>
      <c r="AC15" s="194"/>
      <c r="AD15" s="194"/>
      <c r="AE15" s="194"/>
      <c r="AF15" s="195"/>
      <c r="AG15" s="175"/>
      <c r="AH15" s="175"/>
      <c r="AI15" s="175"/>
    </row>
    <row r="16">
      <c r="A16" s="186" t="s">
        <v>153</v>
      </c>
      <c r="B16" s="187" t="s">
        <v>77</v>
      </c>
      <c r="C16" s="197"/>
      <c r="D16" s="198" t="s">
        <v>154</v>
      </c>
      <c r="E16" s="199"/>
      <c r="F16" s="190"/>
      <c r="G16" s="200"/>
      <c r="H16" s="201" t="s">
        <v>149</v>
      </c>
      <c r="I16" s="202" t="s">
        <v>155</v>
      </c>
      <c r="J16" s="192" t="s">
        <v>156</v>
      </c>
      <c r="K16" s="192" t="s">
        <v>157</v>
      </c>
      <c r="L16" s="196" t="s">
        <v>33</v>
      </c>
      <c r="M16" s="194"/>
      <c r="N16" s="194"/>
      <c r="O16" s="194"/>
      <c r="P16" s="194"/>
      <c r="Q16" s="194"/>
      <c r="R16" s="203"/>
      <c r="S16" s="196" t="s">
        <v>33</v>
      </c>
      <c r="T16" s="194"/>
      <c r="U16" s="194"/>
      <c r="V16" s="194"/>
      <c r="W16" s="194"/>
      <c r="X16" s="194"/>
      <c r="Y16" s="203"/>
      <c r="Z16" s="196"/>
      <c r="AA16" s="194"/>
      <c r="AB16" s="194"/>
      <c r="AC16" s="194"/>
      <c r="AD16" s="194"/>
      <c r="AE16" s="194"/>
      <c r="AF16" s="203"/>
      <c r="AG16" s="175"/>
      <c r="AH16" s="175"/>
      <c r="AI16" s="175"/>
    </row>
    <row r="17">
      <c r="A17" s="186" t="s">
        <v>158</v>
      </c>
      <c r="B17" s="187" t="s">
        <v>77</v>
      </c>
      <c r="C17" s="197"/>
      <c r="D17" s="204" t="s">
        <v>159</v>
      </c>
      <c r="E17" s="2"/>
      <c r="F17" s="205"/>
      <c r="G17" s="206"/>
      <c r="H17" s="207" t="s">
        <v>160</v>
      </c>
      <c r="I17" s="202" t="s">
        <v>161</v>
      </c>
      <c r="J17" s="192" t="s">
        <v>162</v>
      </c>
      <c r="K17" s="192" t="s">
        <v>152</v>
      </c>
      <c r="L17" s="193" t="s">
        <v>32</v>
      </c>
      <c r="M17" s="194"/>
      <c r="N17" s="194"/>
      <c r="O17" s="194"/>
      <c r="P17" s="194"/>
      <c r="Q17" s="194"/>
      <c r="R17" s="203"/>
      <c r="S17" s="196"/>
      <c r="T17" s="194"/>
      <c r="U17" s="194"/>
      <c r="V17" s="194"/>
      <c r="W17" s="194"/>
      <c r="X17" s="194"/>
      <c r="Y17" s="203"/>
      <c r="Z17" s="196"/>
      <c r="AA17" s="194"/>
      <c r="AB17" s="194"/>
      <c r="AC17" s="194"/>
      <c r="AD17" s="194"/>
      <c r="AE17" s="194"/>
      <c r="AF17" s="203"/>
      <c r="AG17" s="175"/>
      <c r="AH17" s="175"/>
      <c r="AI17" s="175"/>
    </row>
    <row r="18">
      <c r="A18" s="186" t="s">
        <v>163</v>
      </c>
      <c r="B18" s="187" t="s">
        <v>77</v>
      </c>
      <c r="C18" s="88"/>
      <c r="D18" s="204" t="s">
        <v>164</v>
      </c>
      <c r="E18" s="2"/>
      <c r="F18" s="190"/>
      <c r="G18" s="208"/>
      <c r="H18" s="201" t="s">
        <v>149</v>
      </c>
      <c r="I18" s="202" t="s">
        <v>155</v>
      </c>
      <c r="J18" s="192" t="s">
        <v>165</v>
      </c>
      <c r="K18" s="192"/>
      <c r="L18" s="196" t="s">
        <v>33</v>
      </c>
      <c r="M18" s="194"/>
      <c r="N18" s="194"/>
      <c r="O18" s="194"/>
      <c r="P18" s="194"/>
      <c r="Q18" s="194"/>
      <c r="R18" s="203"/>
      <c r="S18" s="196" t="s">
        <v>32</v>
      </c>
      <c r="T18" s="194"/>
      <c r="U18" s="194"/>
      <c r="V18" s="194"/>
      <c r="W18" s="194"/>
      <c r="X18" s="194"/>
      <c r="Y18" s="203"/>
      <c r="Z18" s="196"/>
      <c r="AA18" s="194"/>
      <c r="AB18" s="194"/>
      <c r="AC18" s="194"/>
      <c r="AD18" s="194"/>
      <c r="AE18" s="194"/>
      <c r="AF18" s="203"/>
      <c r="AG18" s="175"/>
      <c r="AH18" s="175"/>
      <c r="AI18" s="175"/>
    </row>
    <row r="19">
      <c r="A19" s="186" t="s">
        <v>166</v>
      </c>
      <c r="B19" s="187" t="s">
        <v>77</v>
      </c>
      <c r="C19" s="209" t="s">
        <v>167</v>
      </c>
      <c r="D19" s="204" t="s">
        <v>159</v>
      </c>
      <c r="E19" s="2"/>
      <c r="F19" s="190"/>
      <c r="G19" s="201"/>
      <c r="H19" s="201" t="s">
        <v>149</v>
      </c>
      <c r="I19" s="202" t="s">
        <v>168</v>
      </c>
      <c r="J19" s="192" t="s">
        <v>169</v>
      </c>
      <c r="K19" s="192"/>
      <c r="L19" s="193" t="s">
        <v>32</v>
      </c>
      <c r="M19" s="194"/>
      <c r="N19" s="194"/>
      <c r="O19" s="194"/>
      <c r="P19" s="194"/>
      <c r="Q19" s="194"/>
      <c r="R19" s="203"/>
      <c r="S19" s="196"/>
      <c r="T19" s="194"/>
      <c r="U19" s="194"/>
      <c r="V19" s="194"/>
      <c r="W19" s="194"/>
      <c r="X19" s="194"/>
      <c r="Y19" s="203"/>
      <c r="Z19" s="196"/>
      <c r="AA19" s="194"/>
      <c r="AB19" s="194"/>
      <c r="AC19" s="194"/>
      <c r="AD19" s="194"/>
      <c r="AE19" s="194"/>
      <c r="AF19" s="203"/>
      <c r="AG19" s="175"/>
      <c r="AH19" s="175"/>
      <c r="AI19" s="175"/>
    </row>
    <row r="20">
      <c r="A20" s="210" t="s">
        <v>170</v>
      </c>
      <c r="B20" s="187" t="s">
        <v>77</v>
      </c>
      <c r="C20" s="88"/>
      <c r="D20" s="204" t="s">
        <v>171</v>
      </c>
      <c r="E20" s="2"/>
      <c r="F20" s="190"/>
      <c r="G20" s="201"/>
      <c r="H20" s="201" t="s">
        <v>149</v>
      </c>
      <c r="I20" s="202" t="s">
        <v>172</v>
      </c>
      <c r="J20" s="192" t="s">
        <v>151</v>
      </c>
      <c r="K20" s="192"/>
      <c r="L20" s="193" t="s">
        <v>32</v>
      </c>
      <c r="M20" s="211"/>
      <c r="N20" s="211"/>
      <c r="O20" s="211"/>
      <c r="P20" s="194"/>
      <c r="Q20" s="211"/>
      <c r="R20" s="203"/>
      <c r="S20" s="212" t="s">
        <v>32</v>
      </c>
      <c r="T20" s="211"/>
      <c r="U20" s="211"/>
      <c r="V20" s="211"/>
      <c r="W20" s="211"/>
      <c r="X20" s="211"/>
      <c r="Y20" s="213"/>
      <c r="Z20" s="196"/>
      <c r="AA20" s="194"/>
      <c r="AB20" s="194"/>
      <c r="AC20" s="194"/>
      <c r="AD20" s="194"/>
      <c r="AE20" s="194"/>
      <c r="AF20" s="203"/>
      <c r="AG20" s="175"/>
      <c r="AH20" s="175"/>
      <c r="AI20" s="175"/>
    </row>
    <row r="21" ht="15.75" customHeight="1">
      <c r="A21" s="210" t="s">
        <v>173</v>
      </c>
      <c r="B21" s="187" t="s">
        <v>77</v>
      </c>
      <c r="C21" s="214" t="s">
        <v>174</v>
      </c>
      <c r="D21" s="215" t="s">
        <v>171</v>
      </c>
      <c r="E21" s="216"/>
      <c r="F21" s="190"/>
      <c r="G21" s="201"/>
      <c r="H21" s="201" t="s">
        <v>149</v>
      </c>
      <c r="I21" s="217" t="s">
        <v>175</v>
      </c>
      <c r="J21" s="192" t="s">
        <v>151</v>
      </c>
      <c r="K21" s="192"/>
      <c r="L21" s="218" t="s">
        <v>32</v>
      </c>
      <c r="M21" s="219"/>
      <c r="N21" s="219"/>
      <c r="O21" s="219"/>
      <c r="P21" s="220"/>
      <c r="Q21" s="219"/>
      <c r="R21" s="221"/>
      <c r="S21" s="222"/>
      <c r="T21" s="219"/>
      <c r="U21" s="219"/>
      <c r="V21" s="219"/>
      <c r="W21" s="219"/>
      <c r="X21" s="219"/>
      <c r="Y21" s="175"/>
      <c r="Z21" s="223"/>
      <c r="AA21" s="220"/>
      <c r="AB21" s="220"/>
      <c r="AC21" s="220"/>
      <c r="AD21" s="220"/>
      <c r="AE21" s="220"/>
      <c r="AF21" s="224"/>
      <c r="AG21" s="175"/>
      <c r="AH21" s="175"/>
      <c r="AI21" s="175"/>
    </row>
    <row r="22" ht="15.75" customHeight="1">
      <c r="A22" s="210" t="s">
        <v>176</v>
      </c>
      <c r="B22" s="187" t="s">
        <v>77</v>
      </c>
      <c r="C22" s="197"/>
      <c r="D22" s="225" t="s">
        <v>159</v>
      </c>
      <c r="E22" s="226"/>
      <c r="F22" s="190"/>
      <c r="G22" s="201"/>
      <c r="H22" s="201" t="s">
        <v>177</v>
      </c>
      <c r="I22" s="227" t="s">
        <v>178</v>
      </c>
      <c r="J22" s="192" t="s">
        <v>179</v>
      </c>
      <c r="K22" s="228"/>
      <c r="L22" s="229" t="s">
        <v>32</v>
      </c>
      <c r="M22" s="219"/>
      <c r="N22" s="219"/>
      <c r="O22" s="219"/>
      <c r="P22" s="220"/>
      <c r="Q22" s="219"/>
      <c r="R22" s="221"/>
      <c r="S22" s="222"/>
      <c r="T22" s="219"/>
      <c r="U22" s="219"/>
      <c r="V22" s="219"/>
      <c r="W22" s="219"/>
      <c r="X22" s="219"/>
      <c r="Y22" s="175"/>
      <c r="Z22" s="223"/>
      <c r="AA22" s="220"/>
      <c r="AB22" s="220"/>
      <c r="AC22" s="220"/>
      <c r="AD22" s="220"/>
      <c r="AE22" s="220"/>
      <c r="AF22" s="224"/>
      <c r="AG22" s="175"/>
      <c r="AH22" s="175"/>
      <c r="AI22" s="175"/>
    </row>
    <row r="23" ht="15.75" customHeight="1">
      <c r="A23" s="210" t="s">
        <v>180</v>
      </c>
      <c r="B23" s="182"/>
      <c r="C23" s="197"/>
      <c r="D23" s="225" t="s">
        <v>181</v>
      </c>
      <c r="E23" s="226"/>
      <c r="F23" s="190"/>
      <c r="G23" s="201"/>
      <c r="H23" s="201" t="s">
        <v>149</v>
      </c>
      <c r="I23" s="227" t="s">
        <v>178</v>
      </c>
      <c r="J23" s="192" t="s">
        <v>179</v>
      </c>
      <c r="K23" s="182"/>
      <c r="L23" s="230" t="s">
        <v>32</v>
      </c>
      <c r="M23" s="219"/>
      <c r="N23" s="219"/>
      <c r="O23" s="219"/>
      <c r="P23" s="220"/>
      <c r="Q23" s="219"/>
      <c r="R23" s="221"/>
      <c r="S23" s="222"/>
      <c r="T23" s="219"/>
      <c r="U23" s="219"/>
      <c r="V23" s="219"/>
      <c r="W23" s="219"/>
      <c r="X23" s="219"/>
      <c r="Y23" s="175"/>
      <c r="Z23" s="223"/>
      <c r="AA23" s="220"/>
      <c r="AB23" s="220"/>
      <c r="AC23" s="220"/>
      <c r="AD23" s="220"/>
      <c r="AE23" s="220"/>
      <c r="AF23" s="224"/>
      <c r="AG23" s="175"/>
      <c r="AH23" s="175"/>
      <c r="AI23" s="175"/>
    </row>
    <row r="24" ht="15.75" customHeight="1">
      <c r="A24" s="231" t="s">
        <v>182</v>
      </c>
      <c r="B24" s="182"/>
      <c r="C24" s="197"/>
      <c r="D24" s="225" t="s">
        <v>183</v>
      </c>
      <c r="E24" s="232"/>
      <c r="F24" s="233"/>
      <c r="G24" s="234"/>
      <c r="H24" s="234" t="s">
        <v>149</v>
      </c>
      <c r="I24" s="227" t="s">
        <v>178</v>
      </c>
      <c r="J24" s="192" t="s">
        <v>184</v>
      </c>
      <c r="K24" s="182"/>
      <c r="L24" s="235" t="s">
        <v>32</v>
      </c>
      <c r="M24" s="194"/>
      <c r="N24" s="194"/>
      <c r="O24" s="194"/>
      <c r="P24" s="220"/>
      <c r="Q24" s="194"/>
      <c r="R24" s="221"/>
      <c r="S24" s="236"/>
      <c r="T24" s="194"/>
      <c r="U24" s="194"/>
      <c r="V24" s="194"/>
      <c r="W24" s="194"/>
      <c r="X24" s="194"/>
      <c r="Y24" s="203"/>
      <c r="Z24" s="223"/>
      <c r="AA24" s="220"/>
      <c r="AB24" s="220"/>
      <c r="AC24" s="220"/>
      <c r="AD24" s="220"/>
      <c r="AE24" s="220"/>
      <c r="AF24" s="224"/>
      <c r="AG24" s="175"/>
      <c r="AH24" s="175"/>
      <c r="AI24" s="175"/>
    </row>
    <row r="25" ht="15.75" customHeight="1">
      <c r="A25" s="231" t="s">
        <v>185</v>
      </c>
      <c r="B25" s="182"/>
      <c r="C25" s="197"/>
      <c r="D25" s="237" t="s">
        <v>186</v>
      </c>
      <c r="E25" s="215"/>
      <c r="F25" s="238"/>
      <c r="G25" s="239"/>
      <c r="H25" s="234" t="s">
        <v>149</v>
      </c>
      <c r="I25" s="227" t="s">
        <v>175</v>
      </c>
      <c r="J25" s="192" t="s">
        <v>187</v>
      </c>
      <c r="K25" s="182"/>
      <c r="L25" s="230" t="s">
        <v>32</v>
      </c>
      <c r="M25" s="240"/>
      <c r="N25" s="240"/>
      <c r="O25" s="240"/>
      <c r="P25" s="220"/>
      <c r="Q25" s="240"/>
      <c r="R25" s="224"/>
      <c r="S25" s="241"/>
      <c r="T25" s="240"/>
      <c r="U25" s="240"/>
      <c r="V25" s="240"/>
      <c r="W25" s="240"/>
      <c r="X25" s="240"/>
      <c r="Y25" s="242"/>
      <c r="Z25" s="223"/>
      <c r="AA25" s="220"/>
      <c r="AB25" s="220"/>
      <c r="AC25" s="220"/>
      <c r="AD25" s="220"/>
      <c r="AE25" s="220"/>
      <c r="AF25" s="224"/>
      <c r="AG25" s="175"/>
      <c r="AH25" s="175"/>
      <c r="AI25" s="175"/>
    </row>
    <row r="26" ht="15.75" customHeight="1">
      <c r="A26" s="231" t="s">
        <v>188</v>
      </c>
      <c r="B26" s="182"/>
      <c r="C26" s="197"/>
      <c r="D26" s="237" t="s">
        <v>189</v>
      </c>
      <c r="E26" s="215"/>
      <c r="F26" s="238"/>
      <c r="G26" s="239"/>
      <c r="H26" s="234" t="s">
        <v>149</v>
      </c>
      <c r="I26" s="227" t="s">
        <v>175</v>
      </c>
      <c r="J26" s="228" t="s">
        <v>190</v>
      </c>
      <c r="K26" s="182"/>
      <c r="L26" s="230" t="s">
        <v>32</v>
      </c>
      <c r="M26" s="220"/>
      <c r="N26" s="220"/>
      <c r="O26" s="220"/>
      <c r="P26" s="220"/>
      <c r="Q26" s="220"/>
      <c r="R26" s="224"/>
      <c r="S26" s="223"/>
      <c r="T26" s="220"/>
      <c r="U26" s="220"/>
      <c r="V26" s="220"/>
      <c r="W26" s="220"/>
      <c r="X26" s="220"/>
      <c r="Y26" s="224"/>
      <c r="Z26" s="223"/>
      <c r="AA26" s="220"/>
      <c r="AB26" s="220"/>
      <c r="AC26" s="220"/>
      <c r="AD26" s="220"/>
      <c r="AE26" s="220"/>
      <c r="AF26" s="224"/>
      <c r="AG26" s="175"/>
      <c r="AH26" s="175"/>
      <c r="AI26" s="175"/>
    </row>
    <row r="27" ht="15.75" customHeight="1">
      <c r="A27" s="243" t="s">
        <v>191</v>
      </c>
      <c r="B27" s="182"/>
      <c r="C27" s="197"/>
      <c r="D27" s="244" t="s">
        <v>192</v>
      </c>
      <c r="E27" s="215"/>
      <c r="F27" s="238"/>
      <c r="G27" s="245"/>
      <c r="H27" s="246" t="s">
        <v>149</v>
      </c>
      <c r="I27" s="227" t="s">
        <v>175</v>
      </c>
      <c r="J27" s="247" t="s">
        <v>193</v>
      </c>
      <c r="K27" s="182"/>
      <c r="L27" s="230" t="s">
        <v>32</v>
      </c>
      <c r="M27" s="220"/>
      <c r="N27" s="220"/>
      <c r="O27" s="220"/>
      <c r="P27" s="220"/>
      <c r="Q27" s="220"/>
      <c r="R27" s="224"/>
      <c r="S27" s="223"/>
      <c r="T27" s="220"/>
      <c r="U27" s="220"/>
      <c r="V27" s="220"/>
      <c r="W27" s="220"/>
      <c r="X27" s="220"/>
      <c r="Y27" s="224"/>
      <c r="Z27" s="223"/>
      <c r="AA27" s="220"/>
      <c r="AB27" s="220"/>
      <c r="AC27" s="220"/>
      <c r="AD27" s="220"/>
      <c r="AE27" s="220"/>
      <c r="AF27" s="224"/>
      <c r="AG27" s="175"/>
      <c r="AH27" s="175"/>
      <c r="AI27" s="175"/>
    </row>
    <row r="28" ht="15.75" customHeight="1">
      <c r="A28" s="231" t="s">
        <v>194</v>
      </c>
      <c r="B28" s="182"/>
      <c r="C28" s="197"/>
      <c r="D28" s="237" t="s">
        <v>195</v>
      </c>
      <c r="E28" s="248"/>
      <c r="F28" s="233"/>
      <c r="G28" s="249"/>
      <c r="H28" s="234" t="s">
        <v>149</v>
      </c>
      <c r="I28" s="227" t="s">
        <v>178</v>
      </c>
      <c r="J28" s="250" t="s">
        <v>196</v>
      </c>
      <c r="K28" s="175"/>
      <c r="L28" s="230" t="s">
        <v>32</v>
      </c>
      <c r="M28" s="251"/>
      <c r="N28" s="251"/>
      <c r="O28" s="251"/>
      <c r="P28" s="251"/>
      <c r="Q28" s="251"/>
      <c r="R28" s="252"/>
      <c r="S28" s="253"/>
      <c r="T28" s="251"/>
      <c r="U28" s="251"/>
      <c r="V28" s="251"/>
      <c r="W28" s="251"/>
      <c r="X28" s="251"/>
      <c r="Y28" s="252"/>
      <c r="Z28" s="253"/>
      <c r="AA28" s="251"/>
      <c r="AB28" s="251"/>
      <c r="AC28" s="251"/>
      <c r="AD28" s="251"/>
      <c r="AE28" s="251"/>
      <c r="AF28" s="252"/>
      <c r="AG28" s="175"/>
      <c r="AH28" s="175"/>
      <c r="AI28" s="175"/>
    </row>
    <row r="29" ht="15.75" customHeight="1">
      <c r="A29" s="243" t="s">
        <v>197</v>
      </c>
      <c r="B29" s="182"/>
      <c r="C29" s="197"/>
      <c r="D29" s="254" t="s">
        <v>198</v>
      </c>
      <c r="E29" s="255"/>
      <c r="F29" s="256"/>
      <c r="G29" s="245"/>
      <c r="H29" s="257" t="s">
        <v>149</v>
      </c>
      <c r="I29" s="201" t="s">
        <v>155</v>
      </c>
      <c r="J29" s="192" t="s">
        <v>199</v>
      </c>
      <c r="K29" s="175"/>
      <c r="L29" s="230" t="s">
        <v>32</v>
      </c>
      <c r="M29" s="219"/>
      <c r="N29" s="219"/>
      <c r="O29" s="219"/>
      <c r="P29" s="219"/>
      <c r="Q29" s="219"/>
      <c r="R29" s="175"/>
      <c r="S29" s="222"/>
      <c r="T29" s="219"/>
      <c r="U29" s="219"/>
      <c r="V29" s="219"/>
      <c r="W29" s="219"/>
      <c r="X29" s="219"/>
      <c r="Y29" s="175"/>
      <c r="Z29" s="222"/>
      <c r="AA29" s="219"/>
      <c r="AB29" s="219"/>
      <c r="AC29" s="219"/>
      <c r="AD29" s="219"/>
      <c r="AE29" s="219"/>
      <c r="AF29" s="175"/>
      <c r="AG29" s="175"/>
      <c r="AH29" s="175"/>
      <c r="AI29" s="175"/>
    </row>
    <row r="30" ht="84.0" customHeight="1">
      <c r="A30" s="243" t="s">
        <v>200</v>
      </c>
      <c r="B30" s="182"/>
      <c r="C30" s="88"/>
      <c r="D30" s="254" t="s">
        <v>201</v>
      </c>
      <c r="E30" s="255"/>
      <c r="F30" s="256"/>
      <c r="G30" s="245"/>
      <c r="H30" s="257" t="s">
        <v>149</v>
      </c>
      <c r="I30" s="200" t="s">
        <v>155</v>
      </c>
      <c r="J30" s="192" t="s">
        <v>202</v>
      </c>
      <c r="K30" s="175"/>
      <c r="L30" s="230" t="s">
        <v>32</v>
      </c>
      <c r="M30" s="194"/>
      <c r="N30" s="194"/>
      <c r="O30" s="194"/>
      <c r="P30" s="194"/>
      <c r="Q30" s="194"/>
      <c r="R30" s="203"/>
      <c r="S30" s="236"/>
      <c r="T30" s="194"/>
      <c r="U30" s="194"/>
      <c r="V30" s="194"/>
      <c r="W30" s="194"/>
      <c r="X30" s="194"/>
      <c r="Y30" s="203"/>
      <c r="Z30" s="236"/>
      <c r="AA30" s="194"/>
      <c r="AB30" s="194"/>
      <c r="AC30" s="194"/>
      <c r="AD30" s="194"/>
      <c r="AE30" s="194"/>
      <c r="AF30" s="203"/>
      <c r="AG30" s="175"/>
      <c r="AH30" s="175"/>
      <c r="AI30" s="175"/>
    </row>
    <row r="31" ht="39.75" customHeight="1">
      <c r="A31" s="258"/>
      <c r="B31" s="182"/>
      <c r="C31" s="259"/>
      <c r="D31" s="260"/>
      <c r="E31" s="259"/>
      <c r="F31" s="259"/>
      <c r="G31" s="259"/>
      <c r="H31" s="259"/>
      <c r="I31" s="261"/>
      <c r="J31" s="262"/>
      <c r="K31" s="175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</row>
    <row r="32" ht="15.75" customHeight="1">
      <c r="A32" s="259"/>
      <c r="B32" s="182"/>
      <c r="C32" s="259"/>
      <c r="D32" s="259"/>
      <c r="E32" s="259"/>
      <c r="F32" s="259"/>
      <c r="G32" s="259"/>
      <c r="H32" s="265"/>
      <c r="I32" s="259"/>
      <c r="J32" s="259"/>
      <c r="K32" s="175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Z32" s="266"/>
    </row>
    <row r="33" ht="15.75" customHeight="1">
      <c r="A33" s="267"/>
      <c r="B33" s="182"/>
      <c r="C33" s="267"/>
      <c r="D33" s="267"/>
      <c r="E33" s="267"/>
      <c r="F33" s="267"/>
      <c r="G33" s="267"/>
      <c r="H33" s="259"/>
      <c r="I33" s="259"/>
      <c r="J33" s="259"/>
      <c r="K33" s="175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Z33" s="266"/>
    </row>
    <row r="34" ht="15.75" customHeight="1">
      <c r="A34" s="267"/>
      <c r="B34" s="182"/>
      <c r="C34" s="267"/>
      <c r="D34" s="267"/>
      <c r="E34" s="267"/>
      <c r="F34" s="267"/>
      <c r="G34" s="267"/>
      <c r="H34" s="259"/>
      <c r="I34" s="259"/>
      <c r="J34" s="259"/>
      <c r="K34" s="175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Z34" s="266"/>
    </row>
    <row r="35" ht="15.75" customHeight="1">
      <c r="A35" s="268"/>
      <c r="B35" s="182"/>
      <c r="C35" s="268"/>
      <c r="D35" s="269"/>
      <c r="E35" s="269"/>
      <c r="F35" s="270"/>
      <c r="G35" s="271"/>
      <c r="H35" s="271"/>
      <c r="I35" s="201"/>
      <c r="J35" s="192"/>
      <c r="K35" s="175"/>
      <c r="L35" s="236"/>
      <c r="M35" s="194"/>
      <c r="N35" s="194"/>
      <c r="O35" s="194"/>
      <c r="P35" s="194"/>
      <c r="Q35" s="194"/>
      <c r="R35" s="203"/>
      <c r="S35" s="236"/>
      <c r="T35" s="194"/>
      <c r="U35" s="194"/>
      <c r="V35" s="220"/>
      <c r="W35" s="220"/>
      <c r="X35" s="220"/>
      <c r="Y35" s="224"/>
      <c r="Z35" s="223"/>
      <c r="AA35" s="220"/>
      <c r="AB35" s="220"/>
      <c r="AC35" s="220"/>
      <c r="AD35" s="220"/>
      <c r="AE35" s="220"/>
      <c r="AF35" s="224"/>
      <c r="AG35" s="175"/>
      <c r="AH35" s="175"/>
      <c r="AI35" s="175"/>
    </row>
    <row r="36" ht="12.75" customHeight="1">
      <c r="A36" s="93" t="s">
        <v>31</v>
      </c>
      <c r="B36" s="182"/>
      <c r="C36" s="94"/>
      <c r="D36" s="272"/>
      <c r="E36" s="272"/>
      <c r="F36" s="273"/>
      <c r="G36" s="273"/>
      <c r="H36" s="273"/>
      <c r="I36" s="273"/>
      <c r="J36" s="274"/>
      <c r="K36" s="175"/>
      <c r="L36" s="275"/>
      <c r="M36" s="275"/>
      <c r="N36" s="275"/>
      <c r="O36" s="275"/>
      <c r="P36" s="275"/>
      <c r="Q36" s="275"/>
      <c r="R36" s="276"/>
      <c r="S36" s="275"/>
      <c r="T36" s="275"/>
      <c r="U36" s="275"/>
      <c r="V36" s="277"/>
      <c r="W36" s="277"/>
      <c r="X36" s="277"/>
      <c r="Y36" s="278"/>
      <c r="Z36" s="277"/>
      <c r="AA36" s="277"/>
      <c r="AB36" s="277"/>
      <c r="AC36" s="277"/>
      <c r="AD36" s="277"/>
      <c r="AE36" s="277"/>
      <c r="AF36" s="278"/>
      <c r="AG36" s="175"/>
      <c r="AH36" s="175"/>
      <c r="AI36" s="175"/>
    </row>
    <row r="37" ht="15.75" customHeight="1">
      <c r="A37" s="236" t="s">
        <v>0</v>
      </c>
      <c r="B37" s="182"/>
      <c r="C37" s="187"/>
      <c r="D37" s="187"/>
      <c r="E37" s="2"/>
      <c r="F37" s="190"/>
      <c r="G37" s="279"/>
      <c r="H37" s="279"/>
      <c r="I37" s="280"/>
      <c r="J37" s="281"/>
      <c r="K37" s="175"/>
      <c r="L37" s="196"/>
      <c r="M37" s="194"/>
      <c r="N37" s="194"/>
      <c r="O37" s="194"/>
      <c r="P37" s="194"/>
      <c r="Q37" s="194"/>
      <c r="R37" s="203"/>
      <c r="S37" s="196"/>
      <c r="T37" s="194"/>
      <c r="U37" s="194"/>
      <c r="V37" s="194"/>
      <c r="W37" s="194"/>
      <c r="X37" s="194"/>
      <c r="Y37" s="203"/>
      <c r="Z37" s="196"/>
      <c r="AA37" s="194"/>
      <c r="AB37" s="194"/>
      <c r="AC37" s="194"/>
      <c r="AD37" s="194"/>
      <c r="AE37" s="194"/>
      <c r="AF37" s="203"/>
      <c r="AG37" s="175"/>
      <c r="AH37" s="175"/>
      <c r="AI37" s="175"/>
    </row>
    <row r="38" ht="15.75" customHeight="1">
      <c r="A38" s="236"/>
      <c r="B38" s="182"/>
      <c r="C38" s="187"/>
      <c r="D38" s="187"/>
      <c r="E38" s="196"/>
      <c r="F38" s="199"/>
      <c r="G38" s="282"/>
      <c r="H38" s="279"/>
      <c r="I38" s="280"/>
      <c r="J38" s="281"/>
      <c r="K38" s="175"/>
      <c r="L38" s="196"/>
      <c r="M38" s="194"/>
      <c r="N38" s="194"/>
      <c r="O38" s="194"/>
      <c r="P38" s="194"/>
      <c r="Q38" s="194"/>
      <c r="R38" s="203"/>
      <c r="S38" s="196"/>
      <c r="T38" s="194"/>
      <c r="U38" s="194"/>
      <c r="V38" s="194"/>
      <c r="W38" s="194"/>
      <c r="X38" s="194"/>
      <c r="Y38" s="203"/>
      <c r="Z38" s="196"/>
      <c r="AA38" s="194"/>
      <c r="AB38" s="194"/>
      <c r="AC38" s="194"/>
      <c r="AD38" s="194"/>
      <c r="AE38" s="194"/>
      <c r="AF38" s="203"/>
      <c r="AG38" s="175"/>
      <c r="AH38" s="175"/>
      <c r="AI38" s="175"/>
    </row>
    <row r="39" ht="15.75" customHeight="1">
      <c r="A39" s="236"/>
      <c r="B39" s="182"/>
      <c r="C39" s="187"/>
      <c r="D39" s="187"/>
      <c r="E39" s="196"/>
      <c r="F39" s="199"/>
      <c r="G39" s="282"/>
      <c r="H39" s="279"/>
      <c r="I39" s="280"/>
      <c r="J39" s="281"/>
      <c r="K39" s="175"/>
      <c r="L39" s="196"/>
      <c r="M39" s="194"/>
      <c r="N39" s="194"/>
      <c r="O39" s="194"/>
      <c r="P39" s="194"/>
      <c r="Q39" s="194"/>
      <c r="R39" s="203"/>
      <c r="S39" s="196"/>
      <c r="T39" s="194"/>
      <c r="U39" s="194"/>
      <c r="V39" s="194"/>
      <c r="W39" s="194"/>
      <c r="X39" s="194"/>
      <c r="Y39" s="203"/>
      <c r="Z39" s="196"/>
      <c r="AA39" s="194"/>
      <c r="AB39" s="194"/>
      <c r="AC39" s="194"/>
      <c r="AD39" s="194"/>
      <c r="AE39" s="194"/>
      <c r="AF39" s="203"/>
      <c r="AG39" s="175"/>
      <c r="AH39" s="175"/>
      <c r="AI39" s="175"/>
    </row>
    <row r="40" ht="15.75" customHeight="1">
      <c r="A40" s="236"/>
      <c r="B40" s="182"/>
      <c r="C40" s="187"/>
      <c r="D40" s="187"/>
      <c r="E40" s="196"/>
      <c r="F40" s="199"/>
      <c r="G40" s="282"/>
      <c r="H40" s="279"/>
      <c r="I40" s="280"/>
      <c r="J40" s="281"/>
      <c r="K40" s="175"/>
      <c r="L40" s="196"/>
      <c r="M40" s="194"/>
      <c r="N40" s="194"/>
      <c r="O40" s="194"/>
      <c r="P40" s="194"/>
      <c r="Q40" s="194"/>
      <c r="R40" s="203"/>
      <c r="S40" s="196"/>
      <c r="T40" s="194"/>
      <c r="U40" s="194"/>
      <c r="V40" s="194"/>
      <c r="W40" s="194"/>
      <c r="X40" s="194"/>
      <c r="Y40" s="203"/>
      <c r="Z40" s="196"/>
      <c r="AA40" s="194"/>
      <c r="AB40" s="194"/>
      <c r="AC40" s="194"/>
      <c r="AD40" s="194"/>
      <c r="AE40" s="194"/>
      <c r="AF40" s="203"/>
      <c r="AG40" s="175"/>
      <c r="AH40" s="175"/>
      <c r="AI40" s="175"/>
    </row>
    <row r="41" ht="15.75" customHeight="1">
      <c r="A41" s="236"/>
      <c r="B41" s="182"/>
      <c r="C41" s="187"/>
      <c r="D41" s="187"/>
      <c r="E41" s="196"/>
      <c r="F41" s="199"/>
      <c r="G41" s="282"/>
      <c r="H41" s="279"/>
      <c r="I41" s="280"/>
      <c r="J41" s="281"/>
      <c r="K41" s="175"/>
      <c r="L41" s="196"/>
      <c r="M41" s="194"/>
      <c r="N41" s="194"/>
      <c r="O41" s="194"/>
      <c r="P41" s="194"/>
      <c r="Q41" s="194"/>
      <c r="R41" s="203"/>
      <c r="S41" s="196"/>
      <c r="T41" s="194"/>
      <c r="U41" s="194"/>
      <c r="V41" s="194"/>
      <c r="W41" s="194"/>
      <c r="X41" s="194"/>
      <c r="Y41" s="203"/>
      <c r="Z41" s="196"/>
      <c r="AA41" s="194"/>
      <c r="AB41" s="194"/>
      <c r="AC41" s="194"/>
      <c r="AD41" s="194"/>
      <c r="AE41" s="194"/>
      <c r="AF41" s="203"/>
      <c r="AG41" s="175"/>
      <c r="AH41" s="175"/>
      <c r="AI41" s="175"/>
    </row>
    <row r="42" ht="15.75" customHeight="1">
      <c r="A42" s="236"/>
      <c r="B42" s="182"/>
      <c r="C42" s="187"/>
      <c r="D42" s="187"/>
      <c r="E42" s="196"/>
      <c r="F42" s="199"/>
      <c r="G42" s="282"/>
      <c r="H42" s="279"/>
      <c r="I42" s="280"/>
      <c r="J42" s="281"/>
      <c r="K42" s="175"/>
      <c r="L42" s="196"/>
      <c r="M42" s="194"/>
      <c r="N42" s="194"/>
      <c r="O42" s="194"/>
      <c r="P42" s="194"/>
      <c r="Q42" s="194"/>
      <c r="R42" s="203"/>
      <c r="S42" s="196"/>
      <c r="T42" s="194"/>
      <c r="U42" s="194"/>
      <c r="V42" s="194"/>
      <c r="W42" s="194"/>
      <c r="X42" s="194"/>
      <c r="Y42" s="203"/>
      <c r="Z42" s="196"/>
      <c r="AA42" s="194"/>
      <c r="AB42" s="194"/>
      <c r="AC42" s="194"/>
      <c r="AD42" s="194"/>
      <c r="AE42" s="194"/>
      <c r="AF42" s="203"/>
      <c r="AG42" s="175"/>
      <c r="AH42" s="175"/>
      <c r="AI42" s="175"/>
    </row>
    <row r="43" ht="15.75" customHeight="1">
      <c r="A43" s="236"/>
      <c r="B43" s="182"/>
      <c r="C43" s="187"/>
      <c r="D43" s="187"/>
      <c r="E43" s="196"/>
      <c r="F43" s="199"/>
      <c r="G43" s="282"/>
      <c r="H43" s="279"/>
      <c r="I43" s="280"/>
      <c r="J43" s="281"/>
      <c r="K43" s="175"/>
      <c r="L43" s="196"/>
      <c r="M43" s="194"/>
      <c r="N43" s="194"/>
      <c r="O43" s="194"/>
      <c r="P43" s="194"/>
      <c r="Q43" s="194"/>
      <c r="R43" s="203"/>
      <c r="S43" s="196"/>
      <c r="T43" s="194"/>
      <c r="U43" s="194"/>
      <c r="V43" s="194"/>
      <c r="W43" s="194"/>
      <c r="X43" s="194"/>
      <c r="Y43" s="203"/>
      <c r="Z43" s="196"/>
      <c r="AA43" s="194"/>
      <c r="AB43" s="194"/>
      <c r="AC43" s="194"/>
      <c r="AD43" s="194"/>
      <c r="AE43" s="194"/>
      <c r="AF43" s="203"/>
      <c r="AG43" s="175"/>
      <c r="AH43" s="175"/>
      <c r="AI43" s="175"/>
    </row>
    <row r="44" ht="15.75" customHeight="1">
      <c r="A44" s="236"/>
      <c r="B44" s="182"/>
      <c r="C44" s="187"/>
      <c r="D44" s="187"/>
      <c r="E44" s="196"/>
      <c r="F44" s="199"/>
      <c r="G44" s="282"/>
      <c r="H44" s="279"/>
      <c r="I44" s="280"/>
      <c r="J44" s="281"/>
      <c r="K44" s="175"/>
      <c r="L44" s="196"/>
      <c r="M44" s="194"/>
      <c r="N44" s="194"/>
      <c r="O44" s="194"/>
      <c r="P44" s="194"/>
      <c r="Q44" s="194"/>
      <c r="R44" s="203"/>
      <c r="S44" s="196"/>
      <c r="T44" s="194"/>
      <c r="U44" s="194"/>
      <c r="V44" s="194"/>
      <c r="W44" s="194"/>
      <c r="X44" s="194"/>
      <c r="Y44" s="203"/>
      <c r="Z44" s="196"/>
      <c r="AA44" s="194"/>
      <c r="AB44" s="194"/>
      <c r="AC44" s="194"/>
      <c r="AD44" s="194"/>
      <c r="AE44" s="194"/>
      <c r="AF44" s="203"/>
      <c r="AG44" s="175"/>
      <c r="AH44" s="175"/>
      <c r="AI44" s="175"/>
    </row>
    <row r="45" ht="12.75" customHeight="1">
      <c r="A45" s="93" t="s">
        <v>203</v>
      </c>
      <c r="B45" s="182"/>
      <c r="C45" s="94"/>
      <c r="D45" s="283"/>
      <c r="E45" s="283"/>
      <c r="F45" s="284"/>
      <c r="G45" s="284"/>
      <c r="H45" s="284"/>
      <c r="I45" s="284"/>
      <c r="J45" s="285"/>
      <c r="K45" s="175"/>
      <c r="L45" s="277"/>
      <c r="M45" s="277"/>
      <c r="N45" s="277"/>
      <c r="O45" s="277"/>
      <c r="P45" s="277"/>
      <c r="Q45" s="277"/>
      <c r="R45" s="278"/>
      <c r="S45" s="277"/>
      <c r="T45" s="277"/>
      <c r="U45" s="277"/>
      <c r="V45" s="277"/>
      <c r="W45" s="277"/>
      <c r="X45" s="277"/>
      <c r="Y45" s="278"/>
      <c r="Z45" s="277"/>
      <c r="AA45" s="277"/>
      <c r="AB45" s="277"/>
      <c r="AC45" s="277"/>
      <c r="AD45" s="277"/>
      <c r="AE45" s="277"/>
      <c r="AF45" s="278"/>
      <c r="AG45" s="175"/>
      <c r="AH45" s="175"/>
      <c r="AI45" s="175"/>
    </row>
    <row r="46" ht="15.75" customHeight="1">
      <c r="A46" s="236"/>
      <c r="B46" s="182"/>
      <c r="C46" s="187"/>
      <c r="D46" s="187"/>
      <c r="E46" s="196"/>
      <c r="F46" s="199"/>
      <c r="G46" s="282"/>
      <c r="H46" s="279"/>
      <c r="I46" s="280"/>
      <c r="J46" s="281"/>
      <c r="K46" s="175"/>
      <c r="L46" s="196"/>
      <c r="M46" s="194"/>
      <c r="N46" s="194"/>
      <c r="O46" s="194"/>
      <c r="P46" s="194"/>
      <c r="Q46" s="194"/>
      <c r="R46" s="203"/>
      <c r="S46" s="196"/>
      <c r="T46" s="194"/>
      <c r="U46" s="194"/>
      <c r="V46" s="194"/>
      <c r="W46" s="194"/>
      <c r="X46" s="194"/>
      <c r="Y46" s="203"/>
      <c r="Z46" s="196"/>
      <c r="AA46" s="194"/>
      <c r="AB46" s="194"/>
      <c r="AC46" s="194"/>
      <c r="AD46" s="194"/>
      <c r="AE46" s="194"/>
      <c r="AF46" s="203"/>
      <c r="AG46" s="175"/>
      <c r="AH46" s="175"/>
      <c r="AI46" s="175"/>
    </row>
    <row r="47" ht="12.75" customHeight="1">
      <c r="A47" s="195"/>
      <c r="B47" s="182"/>
      <c r="C47" s="186"/>
      <c r="D47" s="187"/>
      <c r="E47" s="2"/>
      <c r="F47" s="190"/>
      <c r="G47" s="279"/>
      <c r="H47" s="279"/>
      <c r="I47" s="280"/>
      <c r="J47" s="281"/>
      <c r="K47" s="175"/>
      <c r="L47" s="196"/>
      <c r="M47" s="194"/>
      <c r="N47" s="194"/>
      <c r="O47" s="194"/>
      <c r="P47" s="194"/>
      <c r="Q47" s="194"/>
      <c r="R47" s="203"/>
      <c r="S47" s="196"/>
      <c r="T47" s="194"/>
      <c r="U47" s="194"/>
      <c r="V47" s="194"/>
      <c r="W47" s="194"/>
      <c r="X47" s="194"/>
      <c r="Y47" s="203"/>
      <c r="Z47" s="196"/>
      <c r="AA47" s="194"/>
      <c r="AB47" s="194"/>
      <c r="AC47" s="194"/>
      <c r="AD47" s="194"/>
      <c r="AE47" s="194"/>
      <c r="AF47" s="203"/>
      <c r="AG47" s="175"/>
      <c r="AH47" s="175"/>
      <c r="AI47" s="175"/>
    </row>
    <row r="48" ht="12.75" customHeight="1">
      <c r="A48" s="195"/>
      <c r="B48" s="182"/>
      <c r="C48" s="186"/>
      <c r="D48" s="187"/>
      <c r="E48" s="2"/>
      <c r="F48" s="190"/>
      <c r="G48" s="279"/>
      <c r="H48" s="279"/>
      <c r="I48" s="280"/>
      <c r="J48" s="281"/>
      <c r="K48" s="175"/>
      <c r="L48" s="196"/>
      <c r="M48" s="194"/>
      <c r="N48" s="194"/>
      <c r="O48" s="194"/>
      <c r="P48" s="194"/>
      <c r="Q48" s="194"/>
      <c r="R48" s="203"/>
      <c r="S48" s="196"/>
      <c r="T48" s="194"/>
      <c r="U48" s="194"/>
      <c r="V48" s="194"/>
      <c r="W48" s="194"/>
      <c r="X48" s="194"/>
      <c r="Y48" s="203"/>
      <c r="Z48" s="196"/>
      <c r="AA48" s="194"/>
      <c r="AB48" s="194"/>
      <c r="AC48" s="194"/>
      <c r="AD48" s="194"/>
      <c r="AE48" s="194"/>
      <c r="AF48" s="203"/>
      <c r="AG48" s="175"/>
      <c r="AH48" s="175"/>
      <c r="AI48" s="175"/>
    </row>
    <row r="49" ht="15.75" customHeight="1">
      <c r="A49" s="195"/>
      <c r="B49" s="182"/>
      <c r="C49" s="186"/>
      <c r="D49" s="187"/>
      <c r="E49" s="2"/>
      <c r="F49" s="190"/>
      <c r="G49" s="279"/>
      <c r="H49" s="279"/>
      <c r="I49" s="280"/>
      <c r="J49" s="281"/>
      <c r="K49" s="175"/>
      <c r="L49" s="196"/>
      <c r="M49" s="194"/>
      <c r="N49" s="194"/>
      <c r="O49" s="194"/>
      <c r="P49" s="194"/>
      <c r="Q49" s="194"/>
      <c r="R49" s="203"/>
      <c r="S49" s="196"/>
      <c r="T49" s="194"/>
      <c r="U49" s="194"/>
      <c r="V49" s="194"/>
      <c r="W49" s="194"/>
      <c r="X49" s="194"/>
      <c r="Y49" s="203"/>
      <c r="Z49" s="196"/>
      <c r="AA49" s="194"/>
      <c r="AB49" s="194"/>
      <c r="AC49" s="194"/>
      <c r="AD49" s="194"/>
      <c r="AE49" s="194"/>
      <c r="AF49" s="203"/>
      <c r="AG49" s="175"/>
      <c r="AH49" s="175"/>
      <c r="AI49" s="175"/>
    </row>
    <row r="50" ht="12.75" customHeight="1">
      <c r="A50" s="195"/>
      <c r="B50" s="182"/>
      <c r="C50" s="186"/>
      <c r="D50" s="187"/>
      <c r="E50" s="2"/>
      <c r="F50" s="190"/>
      <c r="G50" s="279"/>
      <c r="H50" s="279"/>
      <c r="I50" s="280"/>
      <c r="J50" s="281"/>
      <c r="K50" s="175"/>
      <c r="L50" s="196"/>
      <c r="M50" s="194"/>
      <c r="N50" s="194"/>
      <c r="O50" s="194"/>
      <c r="P50" s="194"/>
      <c r="Q50" s="194"/>
      <c r="R50" s="203"/>
      <c r="S50" s="196"/>
      <c r="T50" s="194"/>
      <c r="U50" s="194"/>
      <c r="V50" s="194"/>
      <c r="W50" s="194"/>
      <c r="X50" s="194"/>
      <c r="Y50" s="203"/>
      <c r="Z50" s="196"/>
      <c r="AA50" s="194"/>
      <c r="AB50" s="194"/>
      <c r="AC50" s="194"/>
      <c r="AD50" s="194"/>
      <c r="AE50" s="194"/>
      <c r="AF50" s="203"/>
      <c r="AG50" s="175"/>
      <c r="AH50" s="175"/>
      <c r="AI50" s="175"/>
    </row>
    <row r="51" ht="12.75" customHeight="1">
      <c r="A51" s="195"/>
      <c r="B51" s="182"/>
      <c r="C51" s="186"/>
      <c r="D51" s="187"/>
      <c r="E51" s="2"/>
      <c r="F51" s="190"/>
      <c r="G51" s="279"/>
      <c r="H51" s="279"/>
      <c r="I51" s="280"/>
      <c r="J51" s="281"/>
      <c r="K51" s="175"/>
      <c r="L51" s="196"/>
      <c r="M51" s="194"/>
      <c r="N51" s="194"/>
      <c r="O51" s="194"/>
      <c r="P51" s="194"/>
      <c r="Q51" s="194"/>
      <c r="R51" s="203"/>
      <c r="S51" s="196"/>
      <c r="T51" s="194"/>
      <c r="U51" s="194"/>
      <c r="V51" s="194"/>
      <c r="W51" s="194"/>
      <c r="X51" s="194"/>
      <c r="Y51" s="203"/>
      <c r="Z51" s="196"/>
      <c r="AA51" s="194"/>
      <c r="AB51" s="194"/>
      <c r="AC51" s="194"/>
      <c r="AD51" s="194"/>
      <c r="AE51" s="194"/>
      <c r="AF51" s="203"/>
      <c r="AG51" s="175"/>
      <c r="AH51" s="175"/>
      <c r="AI51" s="175"/>
    </row>
    <row r="52" ht="12.75" customHeight="1">
      <c r="A52" s="195"/>
      <c r="B52" s="182"/>
      <c r="C52" s="186"/>
      <c r="D52" s="187"/>
      <c r="E52" s="2"/>
      <c r="F52" s="190"/>
      <c r="G52" s="279"/>
      <c r="H52" s="279"/>
      <c r="I52" s="280"/>
      <c r="J52" s="281"/>
      <c r="K52" s="175"/>
      <c r="L52" s="196"/>
      <c r="M52" s="194"/>
      <c r="N52" s="194"/>
      <c r="O52" s="194"/>
      <c r="P52" s="194"/>
      <c r="Q52" s="194"/>
      <c r="R52" s="203"/>
      <c r="S52" s="196"/>
      <c r="T52" s="194"/>
      <c r="U52" s="194"/>
      <c r="V52" s="194"/>
      <c r="W52" s="194"/>
      <c r="X52" s="194"/>
      <c r="Y52" s="203"/>
      <c r="Z52" s="196"/>
      <c r="AA52" s="194"/>
      <c r="AB52" s="194"/>
      <c r="AC52" s="194"/>
      <c r="AD52" s="194"/>
      <c r="AE52" s="194"/>
      <c r="AF52" s="203"/>
      <c r="AG52" s="175"/>
      <c r="AH52" s="175"/>
      <c r="AI52" s="175"/>
    </row>
    <row r="53" ht="12.75" customHeight="1">
      <c r="A53" s="195"/>
      <c r="B53" s="182"/>
      <c r="C53" s="186"/>
      <c r="D53" s="187"/>
      <c r="E53" s="2"/>
      <c r="F53" s="190"/>
      <c r="G53" s="279"/>
      <c r="H53" s="279"/>
      <c r="I53" s="280"/>
      <c r="J53" s="281"/>
      <c r="K53" s="175"/>
      <c r="L53" s="196"/>
      <c r="M53" s="194"/>
      <c r="N53" s="194"/>
      <c r="O53" s="194"/>
      <c r="P53" s="194"/>
      <c r="Q53" s="194"/>
      <c r="R53" s="203"/>
      <c r="S53" s="196"/>
      <c r="T53" s="194"/>
      <c r="U53" s="194"/>
      <c r="V53" s="194"/>
      <c r="W53" s="194"/>
      <c r="X53" s="194"/>
      <c r="Y53" s="203"/>
      <c r="Z53" s="196"/>
      <c r="AA53" s="194"/>
      <c r="AB53" s="194"/>
      <c r="AC53" s="194"/>
      <c r="AD53" s="194"/>
      <c r="AE53" s="194"/>
      <c r="AF53" s="203"/>
      <c r="AG53" s="175"/>
      <c r="AH53" s="175"/>
      <c r="AI53" s="175"/>
    </row>
    <row r="54" ht="12.75" customHeight="1">
      <c r="A54" s="286" t="s">
        <v>204</v>
      </c>
      <c r="B54" s="182"/>
      <c r="C54" s="287"/>
      <c r="D54" s="288"/>
      <c r="E54" s="288"/>
      <c r="F54" s="288"/>
      <c r="G54" s="288"/>
      <c r="H54" s="288"/>
      <c r="I54" s="289"/>
      <c r="J54" s="289"/>
      <c r="K54" s="175"/>
      <c r="L54" s="288"/>
      <c r="M54" s="290"/>
      <c r="N54" s="290"/>
      <c r="O54" s="290"/>
      <c r="P54" s="290"/>
      <c r="Q54" s="290"/>
      <c r="R54" s="289"/>
      <c r="S54" s="288"/>
      <c r="T54" s="290"/>
      <c r="U54" s="290"/>
      <c r="V54" s="290"/>
      <c r="W54" s="290"/>
      <c r="X54" s="290"/>
      <c r="Y54" s="289"/>
      <c r="Z54" s="288"/>
      <c r="AA54" s="290"/>
      <c r="AB54" s="290"/>
      <c r="AC54" s="290"/>
      <c r="AD54" s="290"/>
      <c r="AE54" s="290"/>
      <c r="AF54" s="289"/>
      <c r="AG54" s="291"/>
      <c r="AH54" s="291"/>
      <c r="AI54" s="291"/>
    </row>
    <row r="55" ht="12.75" customHeight="1">
      <c r="A55" s="195"/>
      <c r="B55" s="182"/>
      <c r="C55" s="186"/>
      <c r="D55" s="187"/>
      <c r="E55" s="2"/>
      <c r="F55" s="190"/>
      <c r="G55" s="279"/>
      <c r="H55" s="279"/>
      <c r="I55" s="280"/>
      <c r="J55" s="281"/>
      <c r="K55" s="175"/>
      <c r="L55" s="196"/>
      <c r="M55" s="194"/>
      <c r="N55" s="194"/>
      <c r="O55" s="194"/>
      <c r="P55" s="194"/>
      <c r="Q55" s="194"/>
      <c r="R55" s="203"/>
      <c r="S55" s="196"/>
      <c r="T55" s="194"/>
      <c r="U55" s="194"/>
      <c r="V55" s="194"/>
      <c r="W55" s="194"/>
      <c r="X55" s="194"/>
      <c r="Y55" s="203"/>
      <c r="Z55" s="196"/>
      <c r="AA55" s="194"/>
      <c r="AB55" s="194"/>
      <c r="AC55" s="194"/>
      <c r="AD55" s="194"/>
      <c r="AE55" s="194"/>
      <c r="AF55" s="203"/>
      <c r="AG55" s="175"/>
      <c r="AH55" s="175"/>
      <c r="AI55" s="175"/>
    </row>
    <row r="56" ht="12.75" customHeight="1">
      <c r="A56" s="195"/>
      <c r="B56" s="182"/>
      <c r="C56" s="186"/>
      <c r="D56" s="187"/>
      <c r="E56" s="2"/>
      <c r="F56" s="190"/>
      <c r="G56" s="279"/>
      <c r="H56" s="279"/>
      <c r="I56" s="280"/>
      <c r="J56" s="281"/>
      <c r="K56" s="175"/>
      <c r="L56" s="196"/>
      <c r="M56" s="194"/>
      <c r="N56" s="194"/>
      <c r="O56" s="194"/>
      <c r="P56" s="194"/>
      <c r="Q56" s="194"/>
      <c r="R56" s="203"/>
      <c r="S56" s="196"/>
      <c r="T56" s="194"/>
      <c r="U56" s="194"/>
      <c r="V56" s="194"/>
      <c r="W56" s="194"/>
      <c r="X56" s="194"/>
      <c r="Y56" s="203"/>
      <c r="Z56" s="196"/>
      <c r="AA56" s="194"/>
      <c r="AB56" s="194"/>
      <c r="AC56" s="194"/>
      <c r="AD56" s="194"/>
      <c r="AE56" s="194"/>
      <c r="AF56" s="203"/>
      <c r="AG56" s="175"/>
      <c r="AH56" s="175"/>
      <c r="AI56" s="175"/>
    </row>
    <row r="57" ht="15.75" customHeight="1">
      <c r="A57" s="195"/>
      <c r="B57" s="182"/>
      <c r="C57" s="186"/>
      <c r="D57" s="187"/>
      <c r="E57" s="2"/>
      <c r="F57" s="190"/>
      <c r="G57" s="279"/>
      <c r="H57" s="279"/>
      <c r="I57" s="280"/>
      <c r="J57" s="281"/>
      <c r="K57" s="175"/>
      <c r="L57" s="196"/>
      <c r="M57" s="194"/>
      <c r="N57" s="194"/>
      <c r="O57" s="194"/>
      <c r="P57" s="194"/>
      <c r="Q57" s="194"/>
      <c r="R57" s="203"/>
      <c r="S57" s="196"/>
      <c r="T57" s="194"/>
      <c r="U57" s="194"/>
      <c r="V57" s="194"/>
      <c r="W57" s="194"/>
      <c r="X57" s="194"/>
      <c r="Y57" s="203"/>
      <c r="Z57" s="196"/>
      <c r="AA57" s="194"/>
      <c r="AB57" s="194"/>
      <c r="AC57" s="194"/>
      <c r="AD57" s="194"/>
      <c r="AE57" s="194"/>
      <c r="AF57" s="203"/>
      <c r="AG57" s="175"/>
      <c r="AH57" s="175"/>
      <c r="AI57" s="175"/>
    </row>
    <row r="58" ht="15.75" customHeight="1">
      <c r="A58" s="195"/>
      <c r="B58" s="182"/>
      <c r="C58" s="186"/>
      <c r="D58" s="187"/>
      <c r="E58" s="2"/>
      <c r="F58" s="190"/>
      <c r="G58" s="279"/>
      <c r="H58" s="279"/>
      <c r="I58" s="280"/>
      <c r="J58" s="281"/>
      <c r="K58" s="175"/>
      <c r="L58" s="196"/>
      <c r="M58" s="194"/>
      <c r="N58" s="194"/>
      <c r="O58" s="194"/>
      <c r="P58" s="194"/>
      <c r="Q58" s="194"/>
      <c r="R58" s="203"/>
      <c r="S58" s="196"/>
      <c r="T58" s="194"/>
      <c r="U58" s="194"/>
      <c r="V58" s="194"/>
      <c r="W58" s="194"/>
      <c r="X58" s="194"/>
      <c r="Y58" s="203"/>
      <c r="Z58" s="196"/>
      <c r="AA58" s="194"/>
      <c r="AB58" s="194"/>
      <c r="AC58" s="194"/>
      <c r="AD58" s="194"/>
      <c r="AE58" s="194"/>
      <c r="AF58" s="203"/>
      <c r="AG58" s="175"/>
      <c r="AH58" s="175"/>
      <c r="AI58" s="175"/>
    </row>
    <row r="59" ht="12.75" customHeight="1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75"/>
      <c r="L59" s="175"/>
      <c r="M59" s="175"/>
      <c r="N59" s="175"/>
      <c r="O59" s="176"/>
      <c r="P59" s="175"/>
      <c r="Q59" s="175"/>
      <c r="R59" s="176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2"/>
    </row>
    <row r="60" ht="12.7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75"/>
      <c r="L60" s="175"/>
      <c r="M60" s="175"/>
      <c r="N60" s="175"/>
      <c r="O60" s="176"/>
      <c r="P60" s="175"/>
      <c r="Q60" s="175"/>
      <c r="R60" s="176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2"/>
    </row>
    <row r="61" ht="12.75" customHeight="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75"/>
      <c r="L61" s="175"/>
      <c r="M61" s="175"/>
      <c r="N61" s="175"/>
      <c r="O61" s="176"/>
      <c r="P61" s="175"/>
      <c r="Q61" s="175"/>
      <c r="R61" s="176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2"/>
    </row>
    <row r="62" ht="12.7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75"/>
      <c r="L62" s="175"/>
      <c r="M62" s="175"/>
      <c r="N62" s="175"/>
      <c r="O62" s="176"/>
      <c r="P62" s="175"/>
      <c r="Q62" s="175"/>
      <c r="R62" s="176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2"/>
    </row>
    <row r="63" ht="12.75" customHeight="1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75"/>
      <c r="L63" s="175"/>
      <c r="M63" s="175"/>
      <c r="N63" s="175"/>
      <c r="O63" s="176"/>
      <c r="P63" s="175"/>
      <c r="Q63" s="175"/>
      <c r="R63" s="176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2"/>
    </row>
    <row r="64" ht="12.75" customHeight="1">
      <c r="A64" s="182"/>
      <c r="B64" s="182"/>
      <c r="C64" s="182"/>
      <c r="D64" s="182"/>
      <c r="E64" s="182"/>
      <c r="F64" s="175"/>
      <c r="G64" s="175"/>
      <c r="H64" s="175"/>
      <c r="I64" s="175"/>
      <c r="J64" s="175"/>
      <c r="K64" s="175"/>
      <c r="L64" s="175"/>
      <c r="M64" s="175"/>
      <c r="N64" s="175"/>
      <c r="O64" s="176"/>
      <c r="P64" s="175"/>
      <c r="Q64" s="175"/>
      <c r="R64" s="176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2"/>
    </row>
    <row r="65" ht="12.75" customHeight="1">
      <c r="A65" s="182"/>
      <c r="B65" s="182"/>
      <c r="C65" s="182"/>
      <c r="D65" s="182"/>
      <c r="E65" s="182"/>
      <c r="F65" s="175"/>
      <c r="G65" s="175"/>
      <c r="H65" s="175"/>
      <c r="I65" s="175"/>
      <c r="J65" s="175"/>
      <c r="K65" s="175"/>
      <c r="L65" s="175"/>
      <c r="M65" s="175"/>
      <c r="N65" s="175"/>
      <c r="O65" s="176"/>
      <c r="P65" s="175"/>
      <c r="Q65" s="175"/>
      <c r="R65" s="176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2"/>
    </row>
    <row r="66" ht="12.75" customHeight="1">
      <c r="A66" s="182"/>
      <c r="B66" s="182"/>
      <c r="C66" s="182"/>
      <c r="D66" s="182"/>
      <c r="E66" s="182"/>
      <c r="F66" s="175"/>
      <c r="G66" s="175"/>
      <c r="H66" s="175"/>
      <c r="I66" s="175"/>
      <c r="J66" s="175"/>
      <c r="K66" s="175"/>
      <c r="L66" s="175"/>
      <c r="M66" s="175"/>
      <c r="N66" s="175"/>
      <c r="O66" s="176"/>
      <c r="P66" s="175"/>
      <c r="Q66" s="175"/>
      <c r="R66" s="176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2"/>
    </row>
    <row r="67" ht="12.75" customHeight="1">
      <c r="A67" s="182"/>
      <c r="B67" s="182"/>
      <c r="C67" s="182"/>
      <c r="D67" s="182"/>
      <c r="E67" s="182"/>
      <c r="F67" s="175"/>
      <c r="G67" s="175"/>
      <c r="H67" s="175"/>
      <c r="I67" s="175"/>
      <c r="J67" s="175"/>
      <c r="K67" s="175"/>
      <c r="L67" s="175"/>
      <c r="M67" s="175"/>
      <c r="N67" s="175"/>
      <c r="O67" s="176"/>
      <c r="P67" s="175"/>
      <c r="Q67" s="175"/>
      <c r="R67" s="176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2"/>
    </row>
    <row r="68" ht="12.75" customHeight="1">
      <c r="A68" s="182"/>
      <c r="B68" s="182"/>
      <c r="C68" s="182"/>
      <c r="D68" s="182"/>
      <c r="E68" s="182"/>
      <c r="F68" s="175"/>
      <c r="G68" s="175"/>
      <c r="H68" s="175"/>
      <c r="I68" s="175"/>
      <c r="J68" s="175"/>
      <c r="K68" s="175"/>
      <c r="L68" s="175"/>
      <c r="M68" s="175"/>
      <c r="N68" s="175"/>
      <c r="O68" s="176"/>
      <c r="P68" s="175"/>
      <c r="Q68" s="175"/>
      <c r="R68" s="176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2"/>
    </row>
    <row r="69" ht="12.75" customHeight="1">
      <c r="A69" s="182"/>
      <c r="B69" s="182"/>
      <c r="C69" s="182"/>
      <c r="D69" s="182"/>
      <c r="E69" s="182"/>
      <c r="F69" s="175"/>
      <c r="G69" s="175"/>
      <c r="H69" s="175"/>
      <c r="I69" s="175"/>
      <c r="J69" s="175"/>
      <c r="K69" s="175"/>
      <c r="L69" s="175"/>
      <c r="M69" s="175"/>
      <c r="N69" s="175"/>
      <c r="O69" s="176"/>
      <c r="P69" s="175"/>
      <c r="Q69" s="175"/>
      <c r="R69" s="176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2"/>
    </row>
    <row r="70" ht="12.75" customHeight="1">
      <c r="A70" s="182"/>
      <c r="B70" s="182"/>
      <c r="C70" s="182"/>
      <c r="D70" s="182"/>
      <c r="E70" s="182"/>
      <c r="F70" s="175"/>
      <c r="G70" s="175"/>
      <c r="H70" s="175"/>
      <c r="I70" s="175"/>
      <c r="J70" s="175"/>
      <c r="K70" s="175"/>
      <c r="L70" s="175"/>
      <c r="M70" s="175"/>
      <c r="N70" s="175"/>
      <c r="O70" s="176"/>
      <c r="P70" s="175"/>
      <c r="Q70" s="175"/>
      <c r="R70" s="176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2"/>
    </row>
    <row r="71" ht="12.75" customHeight="1">
      <c r="A71" s="182"/>
      <c r="B71" s="182"/>
      <c r="C71" s="182"/>
      <c r="D71" s="182"/>
      <c r="E71" s="182"/>
      <c r="F71" s="175"/>
      <c r="G71" s="175"/>
      <c r="H71" s="175"/>
      <c r="I71" s="175"/>
      <c r="J71" s="175"/>
      <c r="K71" s="175"/>
      <c r="L71" s="175"/>
      <c r="M71" s="175"/>
      <c r="N71" s="175"/>
      <c r="O71" s="176"/>
      <c r="P71" s="175"/>
      <c r="Q71" s="175"/>
      <c r="R71" s="176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2"/>
    </row>
    <row r="72" ht="12.75" customHeight="1">
      <c r="A72" s="182"/>
      <c r="B72" s="182"/>
      <c r="C72" s="182"/>
      <c r="D72" s="182"/>
      <c r="E72" s="182"/>
      <c r="F72" s="175"/>
      <c r="G72" s="175"/>
      <c r="H72" s="175"/>
      <c r="I72" s="175"/>
      <c r="J72" s="175"/>
      <c r="K72" s="175"/>
      <c r="L72" s="175"/>
      <c r="M72" s="175"/>
      <c r="N72" s="175"/>
      <c r="O72" s="176"/>
      <c r="P72" s="175"/>
      <c r="Q72" s="175"/>
      <c r="R72" s="176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2"/>
    </row>
    <row r="73" ht="12.75" customHeight="1">
      <c r="A73" s="182"/>
      <c r="B73" s="182"/>
      <c r="C73" s="182"/>
      <c r="D73" s="182"/>
      <c r="E73" s="182"/>
      <c r="F73" s="175"/>
      <c r="G73" s="175"/>
      <c r="H73" s="175"/>
      <c r="I73" s="175"/>
      <c r="J73" s="175"/>
      <c r="K73" s="175"/>
      <c r="L73" s="175"/>
      <c r="M73" s="175"/>
      <c r="N73" s="175"/>
      <c r="O73" s="176"/>
      <c r="P73" s="175"/>
      <c r="Q73" s="175"/>
      <c r="R73" s="176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2"/>
    </row>
    <row r="74" ht="12.75" customHeight="1">
      <c r="A74" s="182"/>
      <c r="B74" s="182"/>
      <c r="C74" s="182"/>
      <c r="D74" s="182"/>
      <c r="E74" s="182"/>
      <c r="F74" s="175"/>
      <c r="G74" s="175"/>
      <c r="H74" s="175"/>
      <c r="I74" s="175"/>
      <c r="J74" s="175"/>
      <c r="K74" s="175"/>
      <c r="L74" s="175"/>
      <c r="M74" s="175"/>
      <c r="N74" s="175"/>
      <c r="O74" s="176"/>
      <c r="P74" s="175"/>
      <c r="Q74" s="175"/>
      <c r="R74" s="176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2"/>
    </row>
    <row r="75" ht="12.75" customHeight="1">
      <c r="A75" s="182"/>
      <c r="B75" s="182"/>
      <c r="C75" s="182"/>
      <c r="D75" s="182"/>
      <c r="E75" s="182"/>
      <c r="F75" s="175"/>
      <c r="G75" s="175"/>
      <c r="H75" s="175"/>
      <c r="I75" s="175"/>
      <c r="J75" s="175"/>
      <c r="K75" s="175"/>
      <c r="L75" s="175"/>
      <c r="M75" s="175"/>
      <c r="N75" s="175"/>
      <c r="O75" s="176"/>
      <c r="P75" s="175"/>
      <c r="Q75" s="175"/>
      <c r="R75" s="176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2"/>
    </row>
    <row r="76" ht="12.75" customHeight="1">
      <c r="A76" s="182"/>
      <c r="B76" s="182"/>
      <c r="C76" s="182"/>
      <c r="D76" s="182"/>
      <c r="E76" s="182"/>
      <c r="F76" s="175"/>
      <c r="G76" s="175"/>
      <c r="H76" s="175"/>
      <c r="I76" s="175"/>
      <c r="J76" s="175"/>
      <c r="K76" s="175"/>
      <c r="L76" s="175"/>
      <c r="M76" s="175"/>
      <c r="N76" s="175"/>
      <c r="O76" s="176"/>
      <c r="P76" s="175"/>
      <c r="Q76" s="175"/>
      <c r="R76" s="176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2"/>
    </row>
    <row r="77" ht="12.75" customHeight="1">
      <c r="A77" s="182"/>
      <c r="B77" s="182"/>
      <c r="C77" s="182"/>
      <c r="D77" s="182"/>
      <c r="E77" s="182"/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175"/>
      <c r="Q77" s="175"/>
      <c r="R77" s="176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2"/>
    </row>
    <row r="78" ht="12.75" customHeight="1">
      <c r="A78" s="182"/>
      <c r="B78" s="182"/>
      <c r="C78" s="182"/>
      <c r="D78" s="182"/>
      <c r="E78" s="182"/>
      <c r="F78" s="175"/>
      <c r="G78" s="175"/>
      <c r="H78" s="175"/>
      <c r="I78" s="175"/>
      <c r="J78" s="175"/>
      <c r="K78" s="175"/>
      <c r="L78" s="175"/>
      <c r="M78" s="175"/>
      <c r="N78" s="175"/>
      <c r="O78" s="176"/>
      <c r="P78" s="175"/>
      <c r="Q78" s="175"/>
      <c r="R78" s="176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2"/>
    </row>
    <row r="79" ht="12.75" customHeight="1">
      <c r="A79" s="182"/>
      <c r="B79" s="182"/>
      <c r="C79" s="182"/>
      <c r="D79" s="182"/>
      <c r="E79" s="182"/>
      <c r="F79" s="175"/>
      <c r="G79" s="175"/>
      <c r="H79" s="175"/>
      <c r="I79" s="175"/>
      <c r="J79" s="175"/>
      <c r="K79" s="175"/>
      <c r="L79" s="175"/>
      <c r="M79" s="175"/>
      <c r="N79" s="175"/>
      <c r="O79" s="176"/>
      <c r="P79" s="175"/>
      <c r="Q79" s="175"/>
      <c r="R79" s="176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2"/>
    </row>
    <row r="80" ht="12.75" customHeight="1">
      <c r="A80" s="182"/>
      <c r="B80" s="182"/>
      <c r="C80" s="182"/>
      <c r="D80" s="182"/>
      <c r="E80" s="182"/>
      <c r="F80" s="175"/>
      <c r="G80" s="175"/>
      <c r="H80" s="175"/>
      <c r="I80" s="175"/>
      <c r="J80" s="175"/>
      <c r="K80" s="175"/>
      <c r="L80" s="175"/>
      <c r="M80" s="175"/>
      <c r="N80" s="175"/>
      <c r="O80" s="176"/>
      <c r="P80" s="175"/>
      <c r="Q80" s="175"/>
      <c r="R80" s="176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2"/>
    </row>
    <row r="81" ht="12.75" customHeight="1">
      <c r="A81" s="182"/>
      <c r="B81" s="182"/>
      <c r="C81" s="182"/>
      <c r="D81" s="182"/>
      <c r="E81" s="182"/>
      <c r="F81" s="175"/>
      <c r="G81" s="175"/>
      <c r="H81" s="175"/>
      <c r="I81" s="175"/>
      <c r="J81" s="175"/>
      <c r="K81" s="175"/>
      <c r="L81" s="175"/>
      <c r="M81" s="175"/>
      <c r="N81" s="175"/>
      <c r="O81" s="176"/>
      <c r="P81" s="175"/>
      <c r="Q81" s="175"/>
      <c r="R81" s="176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2"/>
    </row>
    <row r="82" ht="12.75" customHeight="1">
      <c r="A82" s="182"/>
      <c r="B82" s="182"/>
      <c r="C82" s="182"/>
      <c r="D82" s="182"/>
      <c r="E82" s="182"/>
      <c r="F82" s="175"/>
      <c r="G82" s="175"/>
      <c r="H82" s="175"/>
      <c r="I82" s="175"/>
      <c r="J82" s="175"/>
      <c r="K82" s="175"/>
      <c r="L82" s="175"/>
      <c r="M82" s="175"/>
      <c r="N82" s="175"/>
      <c r="O82" s="176"/>
      <c r="P82" s="175"/>
      <c r="Q82" s="175"/>
      <c r="R82" s="176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2"/>
    </row>
    <row r="83" ht="12.75" customHeight="1">
      <c r="A83" s="182"/>
      <c r="B83" s="182"/>
      <c r="C83" s="182"/>
      <c r="D83" s="182"/>
      <c r="E83" s="182"/>
      <c r="F83" s="175"/>
      <c r="G83" s="175"/>
      <c r="H83" s="175"/>
      <c r="I83" s="175"/>
      <c r="J83" s="175"/>
      <c r="K83" s="175"/>
      <c r="L83" s="175"/>
      <c r="M83" s="175"/>
      <c r="N83" s="175"/>
      <c r="O83" s="176"/>
      <c r="P83" s="175"/>
      <c r="Q83" s="175"/>
      <c r="R83" s="176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2"/>
    </row>
    <row r="84" ht="12.75" customHeight="1">
      <c r="A84" s="182"/>
      <c r="B84" s="182"/>
      <c r="C84" s="182"/>
      <c r="D84" s="182"/>
      <c r="E84" s="182"/>
      <c r="F84" s="175"/>
      <c r="G84" s="175"/>
      <c r="H84" s="175"/>
      <c r="I84" s="175"/>
      <c r="J84" s="175"/>
      <c r="K84" s="175"/>
      <c r="L84" s="175"/>
      <c r="M84" s="175"/>
      <c r="N84" s="175"/>
      <c r="O84" s="176"/>
      <c r="P84" s="175"/>
      <c r="Q84" s="175"/>
      <c r="R84" s="176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2"/>
    </row>
    <row r="85" ht="12.75" customHeight="1">
      <c r="A85" s="182"/>
      <c r="B85" s="182"/>
      <c r="C85" s="182"/>
      <c r="D85" s="182"/>
      <c r="E85" s="182"/>
      <c r="F85" s="175"/>
      <c r="G85" s="175"/>
      <c r="H85" s="175"/>
      <c r="I85" s="175"/>
      <c r="J85" s="175"/>
      <c r="K85" s="175"/>
      <c r="L85" s="175"/>
      <c r="M85" s="175"/>
      <c r="N85" s="175"/>
      <c r="O85" s="176"/>
      <c r="P85" s="175"/>
      <c r="Q85" s="175"/>
      <c r="R85" s="176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2"/>
    </row>
    <row r="86" ht="12.75" customHeight="1">
      <c r="A86" s="182"/>
      <c r="B86" s="182"/>
      <c r="C86" s="182"/>
      <c r="D86" s="182"/>
      <c r="E86" s="182"/>
      <c r="F86" s="175"/>
      <c r="G86" s="175"/>
      <c r="H86" s="175"/>
      <c r="I86" s="175"/>
      <c r="J86" s="175"/>
      <c r="K86" s="175"/>
      <c r="L86" s="175"/>
      <c r="M86" s="175"/>
      <c r="N86" s="175"/>
      <c r="O86" s="176"/>
      <c r="P86" s="175"/>
      <c r="Q86" s="175"/>
      <c r="R86" s="176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2"/>
    </row>
    <row r="87" ht="12.75" customHeight="1">
      <c r="A87" s="182"/>
      <c r="B87" s="182"/>
      <c r="C87" s="182"/>
      <c r="D87" s="182"/>
      <c r="E87" s="182"/>
      <c r="F87" s="175"/>
      <c r="G87" s="175"/>
      <c r="H87" s="175"/>
      <c r="I87" s="175"/>
      <c r="J87" s="175"/>
      <c r="K87" s="175"/>
      <c r="L87" s="175"/>
      <c r="M87" s="175"/>
      <c r="N87" s="175"/>
      <c r="O87" s="176"/>
      <c r="P87" s="175"/>
      <c r="Q87" s="175"/>
      <c r="R87" s="176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2"/>
    </row>
    <row r="88" ht="12.75" customHeight="1">
      <c r="A88" s="182"/>
      <c r="B88" s="182"/>
      <c r="C88" s="182"/>
      <c r="D88" s="182"/>
      <c r="E88" s="182"/>
      <c r="F88" s="175"/>
      <c r="G88" s="175"/>
      <c r="H88" s="175"/>
      <c r="I88" s="175"/>
      <c r="J88" s="175"/>
      <c r="K88" s="175"/>
      <c r="L88" s="175"/>
      <c r="M88" s="175"/>
      <c r="N88" s="175"/>
      <c r="O88" s="176"/>
      <c r="P88" s="175"/>
      <c r="Q88" s="175"/>
      <c r="R88" s="176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2"/>
    </row>
    <row r="89" ht="12.75" customHeight="1">
      <c r="A89" s="182"/>
      <c r="B89" s="182"/>
      <c r="C89" s="182"/>
      <c r="D89" s="182"/>
      <c r="E89" s="182"/>
      <c r="F89" s="175"/>
      <c r="G89" s="175"/>
      <c r="H89" s="175"/>
      <c r="I89" s="175"/>
      <c r="J89" s="175"/>
      <c r="K89" s="175"/>
      <c r="L89" s="175"/>
      <c r="M89" s="175"/>
      <c r="N89" s="175"/>
      <c r="O89" s="176"/>
      <c r="P89" s="175"/>
      <c r="Q89" s="175"/>
      <c r="R89" s="176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2"/>
    </row>
    <row r="90" ht="12.75" customHeight="1">
      <c r="A90" s="182"/>
      <c r="B90" s="182"/>
      <c r="C90" s="182"/>
      <c r="D90" s="182"/>
      <c r="E90" s="182"/>
      <c r="F90" s="175"/>
      <c r="G90" s="175"/>
      <c r="H90" s="175"/>
      <c r="I90" s="175"/>
      <c r="J90" s="175"/>
      <c r="K90" s="175"/>
      <c r="L90" s="175"/>
      <c r="M90" s="175"/>
      <c r="N90" s="175"/>
      <c r="O90" s="176"/>
      <c r="P90" s="175"/>
      <c r="Q90" s="175"/>
      <c r="R90" s="176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2"/>
    </row>
    <row r="91" ht="12.75" customHeight="1">
      <c r="A91" s="182"/>
      <c r="B91" s="182"/>
      <c r="C91" s="182"/>
      <c r="D91" s="182"/>
      <c r="E91" s="182"/>
      <c r="F91" s="175"/>
      <c r="G91" s="175"/>
      <c r="H91" s="175"/>
      <c r="I91" s="175"/>
      <c r="J91" s="175"/>
      <c r="K91" s="175"/>
      <c r="L91" s="175"/>
      <c r="M91" s="175"/>
      <c r="N91" s="175"/>
      <c r="O91" s="176"/>
      <c r="P91" s="175"/>
      <c r="Q91" s="175"/>
      <c r="R91" s="176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2"/>
    </row>
    <row r="92" ht="12.75" customHeight="1">
      <c r="A92" s="182"/>
      <c r="B92" s="182"/>
      <c r="C92" s="182"/>
      <c r="D92" s="182"/>
      <c r="E92" s="182"/>
      <c r="F92" s="175"/>
      <c r="G92" s="175"/>
      <c r="H92" s="175"/>
      <c r="I92" s="175"/>
      <c r="J92" s="175"/>
      <c r="K92" s="175"/>
      <c r="L92" s="175"/>
      <c r="M92" s="175"/>
      <c r="N92" s="175"/>
      <c r="O92" s="176"/>
      <c r="P92" s="175"/>
      <c r="Q92" s="175"/>
      <c r="R92" s="176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2"/>
    </row>
    <row r="93" ht="12.75" customHeight="1">
      <c r="A93" s="182"/>
      <c r="B93" s="182"/>
      <c r="C93" s="182"/>
      <c r="D93" s="182"/>
      <c r="E93" s="182"/>
      <c r="F93" s="175"/>
      <c r="G93" s="175"/>
      <c r="H93" s="175"/>
      <c r="I93" s="175"/>
      <c r="J93" s="175"/>
      <c r="K93" s="175"/>
      <c r="L93" s="175"/>
      <c r="M93" s="175"/>
      <c r="N93" s="175"/>
      <c r="O93" s="176"/>
      <c r="P93" s="175"/>
      <c r="Q93" s="175"/>
      <c r="R93" s="176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2"/>
    </row>
    <row r="94" ht="12.75" customHeight="1">
      <c r="A94" s="182"/>
      <c r="B94" s="182"/>
      <c r="C94" s="182"/>
      <c r="D94" s="182"/>
      <c r="E94" s="182"/>
      <c r="F94" s="175"/>
      <c r="G94" s="175"/>
      <c r="H94" s="175"/>
      <c r="I94" s="175"/>
      <c r="J94" s="175"/>
      <c r="K94" s="175"/>
      <c r="L94" s="175"/>
      <c r="M94" s="175"/>
      <c r="N94" s="175"/>
      <c r="O94" s="176"/>
      <c r="P94" s="175"/>
      <c r="Q94" s="175"/>
      <c r="R94" s="176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2"/>
    </row>
    <row r="95" ht="12.75" customHeight="1">
      <c r="A95" s="182"/>
      <c r="B95" s="182"/>
      <c r="C95" s="182"/>
      <c r="D95" s="182"/>
      <c r="E95" s="182"/>
      <c r="F95" s="175"/>
      <c r="G95" s="175"/>
      <c r="H95" s="175"/>
      <c r="I95" s="175"/>
      <c r="J95" s="175"/>
      <c r="K95" s="175"/>
      <c r="L95" s="175"/>
      <c r="M95" s="175"/>
      <c r="N95" s="175"/>
      <c r="O95" s="176"/>
      <c r="P95" s="175"/>
      <c r="Q95" s="175"/>
      <c r="R95" s="176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2"/>
    </row>
    <row r="96" ht="12.75" customHeight="1">
      <c r="A96" s="182"/>
      <c r="B96" s="182"/>
      <c r="C96" s="182"/>
      <c r="D96" s="182"/>
      <c r="E96" s="182"/>
      <c r="F96" s="175"/>
      <c r="G96" s="175"/>
      <c r="H96" s="175"/>
      <c r="I96" s="175"/>
      <c r="J96" s="175"/>
      <c r="K96" s="175"/>
      <c r="L96" s="175"/>
      <c r="M96" s="175"/>
      <c r="N96" s="175"/>
      <c r="O96" s="176"/>
      <c r="P96" s="175"/>
      <c r="Q96" s="175"/>
      <c r="R96" s="176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2"/>
    </row>
    <row r="97" ht="12.75" customHeight="1">
      <c r="A97" s="182"/>
      <c r="B97" s="182"/>
      <c r="C97" s="182"/>
      <c r="D97" s="182"/>
      <c r="E97" s="182"/>
      <c r="F97" s="175"/>
      <c r="G97" s="175"/>
      <c r="H97" s="175"/>
      <c r="I97" s="175"/>
      <c r="J97" s="175"/>
      <c r="K97" s="175"/>
      <c r="L97" s="175"/>
      <c r="M97" s="175"/>
      <c r="N97" s="175"/>
      <c r="O97" s="176"/>
      <c r="P97" s="175"/>
      <c r="Q97" s="175"/>
      <c r="R97" s="176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2"/>
    </row>
    <row r="98" ht="12.75" customHeight="1">
      <c r="A98" s="182"/>
      <c r="B98" s="182"/>
      <c r="C98" s="182"/>
      <c r="D98" s="182"/>
      <c r="E98" s="182"/>
      <c r="F98" s="175"/>
      <c r="G98" s="175"/>
      <c r="H98" s="175"/>
      <c r="I98" s="175"/>
      <c r="J98" s="175"/>
      <c r="K98" s="175"/>
      <c r="L98" s="175"/>
      <c r="M98" s="175"/>
      <c r="N98" s="175"/>
      <c r="O98" s="176"/>
      <c r="P98" s="175"/>
      <c r="Q98" s="175"/>
      <c r="R98" s="176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2"/>
    </row>
    <row r="99" ht="12.75" customHeight="1">
      <c r="A99" s="182"/>
      <c r="B99" s="182"/>
      <c r="C99" s="182"/>
      <c r="D99" s="182"/>
      <c r="E99" s="182"/>
      <c r="F99" s="175"/>
      <c r="G99" s="175"/>
      <c r="H99" s="175"/>
      <c r="I99" s="175"/>
      <c r="J99" s="175"/>
      <c r="K99" s="175"/>
      <c r="L99" s="175"/>
      <c r="M99" s="175"/>
      <c r="N99" s="175"/>
      <c r="O99" s="176"/>
      <c r="P99" s="175"/>
      <c r="Q99" s="175"/>
      <c r="R99" s="176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2"/>
    </row>
    <row r="100" ht="12.75" customHeight="1">
      <c r="A100" s="182"/>
      <c r="B100" s="182"/>
      <c r="C100" s="182"/>
      <c r="D100" s="182"/>
      <c r="E100" s="182"/>
      <c r="F100" s="175"/>
      <c r="G100" s="175"/>
      <c r="H100" s="175"/>
      <c r="I100" s="175"/>
      <c r="J100" s="175"/>
      <c r="K100" s="175"/>
      <c r="L100" s="175"/>
      <c r="M100" s="175"/>
      <c r="N100" s="175"/>
      <c r="O100" s="176"/>
      <c r="P100" s="175"/>
      <c r="Q100" s="175"/>
      <c r="R100" s="176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2"/>
    </row>
    <row r="101" ht="12.75" customHeight="1">
      <c r="A101" s="182"/>
      <c r="B101" s="182"/>
      <c r="C101" s="182"/>
      <c r="D101" s="182"/>
      <c r="E101" s="182"/>
      <c r="F101" s="175"/>
      <c r="G101" s="175"/>
      <c r="H101" s="175"/>
      <c r="I101" s="175"/>
      <c r="J101" s="175"/>
      <c r="K101" s="175"/>
      <c r="L101" s="175"/>
      <c r="M101" s="175"/>
      <c r="N101" s="175"/>
      <c r="O101" s="176"/>
      <c r="P101" s="175"/>
      <c r="Q101" s="175"/>
      <c r="R101" s="176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2"/>
    </row>
    <row r="102" ht="12.75" customHeight="1">
      <c r="A102" s="182"/>
      <c r="B102" s="182"/>
      <c r="C102" s="182"/>
      <c r="D102" s="182"/>
      <c r="E102" s="182"/>
      <c r="F102" s="175"/>
      <c r="G102" s="175"/>
      <c r="H102" s="175"/>
      <c r="I102" s="175"/>
      <c r="J102" s="175"/>
      <c r="K102" s="175"/>
      <c r="L102" s="175"/>
      <c r="M102" s="175"/>
      <c r="N102" s="175"/>
      <c r="O102" s="176"/>
      <c r="P102" s="175"/>
      <c r="Q102" s="175"/>
      <c r="R102" s="176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2"/>
    </row>
    <row r="103" ht="12.75" customHeight="1">
      <c r="A103" s="182"/>
      <c r="B103" s="182"/>
      <c r="C103" s="182"/>
      <c r="D103" s="182"/>
      <c r="E103" s="182"/>
      <c r="F103" s="175"/>
      <c r="G103" s="175"/>
      <c r="H103" s="175"/>
      <c r="I103" s="175"/>
      <c r="J103" s="175"/>
      <c r="K103" s="175"/>
      <c r="L103" s="175"/>
      <c r="M103" s="175"/>
      <c r="N103" s="175"/>
      <c r="O103" s="176"/>
      <c r="P103" s="175"/>
      <c r="Q103" s="175"/>
      <c r="R103" s="176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2"/>
    </row>
    <row r="104" ht="12.75" customHeight="1">
      <c r="A104" s="182"/>
      <c r="B104" s="182"/>
      <c r="C104" s="182"/>
      <c r="D104" s="182"/>
      <c r="E104" s="182"/>
      <c r="F104" s="175"/>
      <c r="G104" s="175"/>
      <c r="H104" s="175"/>
      <c r="I104" s="175"/>
      <c r="J104" s="175"/>
      <c r="K104" s="175"/>
      <c r="L104" s="175"/>
      <c r="M104" s="175"/>
      <c r="N104" s="175"/>
      <c r="O104" s="176"/>
      <c r="P104" s="175"/>
      <c r="Q104" s="175"/>
      <c r="R104" s="176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2"/>
    </row>
    <row r="105" ht="12.75" customHeight="1">
      <c r="A105" s="182"/>
      <c r="B105" s="182"/>
      <c r="C105" s="182"/>
      <c r="D105" s="182"/>
      <c r="E105" s="182"/>
      <c r="F105" s="175"/>
      <c r="G105" s="175"/>
      <c r="H105" s="175"/>
      <c r="I105" s="175"/>
      <c r="J105" s="175"/>
      <c r="K105" s="175"/>
      <c r="L105" s="175"/>
      <c r="M105" s="175"/>
      <c r="N105" s="175"/>
      <c r="O105" s="176"/>
      <c r="P105" s="175"/>
      <c r="Q105" s="175"/>
      <c r="R105" s="176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2"/>
    </row>
    <row r="106" ht="12.75" customHeight="1">
      <c r="A106" s="182"/>
      <c r="B106" s="182"/>
      <c r="C106" s="182"/>
      <c r="D106" s="182"/>
      <c r="E106" s="182"/>
      <c r="F106" s="175"/>
      <c r="G106" s="175"/>
      <c r="H106" s="175"/>
      <c r="I106" s="175"/>
      <c r="J106" s="175"/>
      <c r="K106" s="175"/>
      <c r="L106" s="175"/>
      <c r="M106" s="175"/>
      <c r="N106" s="175"/>
      <c r="O106" s="176"/>
      <c r="P106" s="175"/>
      <c r="Q106" s="175"/>
      <c r="R106" s="176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2"/>
    </row>
    <row r="107" ht="12.75" customHeight="1">
      <c r="A107" s="182"/>
      <c r="B107" s="182"/>
      <c r="C107" s="182"/>
      <c r="D107" s="182"/>
      <c r="E107" s="182"/>
      <c r="F107" s="175"/>
      <c r="G107" s="175"/>
      <c r="H107" s="175"/>
      <c r="I107" s="175"/>
      <c r="J107" s="175"/>
      <c r="K107" s="175"/>
      <c r="L107" s="175"/>
      <c r="M107" s="175"/>
      <c r="N107" s="175"/>
      <c r="O107" s="176"/>
      <c r="P107" s="175"/>
      <c r="Q107" s="175"/>
      <c r="R107" s="176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2"/>
    </row>
    <row r="108" ht="12.75" customHeight="1">
      <c r="A108" s="182"/>
      <c r="B108" s="182"/>
      <c r="C108" s="182"/>
      <c r="D108" s="182"/>
      <c r="E108" s="182"/>
      <c r="F108" s="175"/>
      <c r="G108" s="175"/>
      <c r="H108" s="175"/>
      <c r="I108" s="175"/>
      <c r="J108" s="175"/>
      <c r="K108" s="175"/>
      <c r="L108" s="175"/>
      <c r="M108" s="175"/>
      <c r="N108" s="175"/>
      <c r="O108" s="176"/>
      <c r="P108" s="175"/>
      <c r="Q108" s="175"/>
      <c r="R108" s="176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2"/>
    </row>
    <row r="109" ht="12.75" customHeight="1">
      <c r="A109" s="182"/>
      <c r="B109" s="182"/>
      <c r="C109" s="182"/>
      <c r="D109" s="182"/>
      <c r="E109" s="182"/>
      <c r="F109" s="175"/>
      <c r="G109" s="175"/>
      <c r="H109" s="175"/>
      <c r="I109" s="175"/>
      <c r="J109" s="175"/>
      <c r="K109" s="175"/>
      <c r="L109" s="175"/>
      <c r="M109" s="175"/>
      <c r="N109" s="175"/>
      <c r="O109" s="176"/>
      <c r="P109" s="175"/>
      <c r="Q109" s="175"/>
      <c r="R109" s="176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2"/>
    </row>
    <row r="110" ht="12.75" customHeight="1">
      <c r="A110" s="182"/>
      <c r="B110" s="182"/>
      <c r="C110" s="182"/>
      <c r="D110" s="182"/>
      <c r="E110" s="182"/>
      <c r="F110" s="175"/>
      <c r="G110" s="175"/>
      <c r="H110" s="175"/>
      <c r="I110" s="175"/>
      <c r="J110" s="175"/>
      <c r="K110" s="175"/>
      <c r="L110" s="175"/>
      <c r="M110" s="175"/>
      <c r="N110" s="175"/>
      <c r="O110" s="176"/>
      <c r="P110" s="175"/>
      <c r="Q110" s="175"/>
      <c r="R110" s="176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2"/>
    </row>
    <row r="111" ht="12.75" customHeight="1">
      <c r="A111" s="182"/>
      <c r="B111" s="182"/>
      <c r="C111" s="182"/>
      <c r="D111" s="182"/>
      <c r="E111" s="182"/>
      <c r="F111" s="175"/>
      <c r="G111" s="175"/>
      <c r="H111" s="175"/>
      <c r="I111" s="175"/>
      <c r="J111" s="175"/>
      <c r="K111" s="175"/>
      <c r="L111" s="175"/>
      <c r="M111" s="175"/>
      <c r="N111" s="175"/>
      <c r="O111" s="176"/>
      <c r="P111" s="175"/>
      <c r="Q111" s="175"/>
      <c r="R111" s="176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2"/>
    </row>
    <row r="112" ht="12.75" customHeight="1">
      <c r="A112" s="182"/>
      <c r="B112" s="182"/>
      <c r="C112" s="182"/>
      <c r="D112" s="182"/>
      <c r="E112" s="182"/>
      <c r="F112" s="175"/>
      <c r="G112" s="175"/>
      <c r="H112" s="175"/>
      <c r="I112" s="175"/>
      <c r="J112" s="175"/>
      <c r="K112" s="175"/>
      <c r="L112" s="175"/>
      <c r="M112" s="175"/>
      <c r="N112" s="175"/>
      <c r="O112" s="176"/>
      <c r="P112" s="175"/>
      <c r="Q112" s="175"/>
      <c r="R112" s="176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2"/>
    </row>
    <row r="113" ht="12.75" customHeight="1">
      <c r="A113" s="182"/>
      <c r="B113" s="182"/>
      <c r="C113" s="182"/>
      <c r="D113" s="182"/>
      <c r="E113" s="182"/>
      <c r="F113" s="175"/>
      <c r="G113" s="175"/>
      <c r="H113" s="175"/>
      <c r="I113" s="175"/>
      <c r="J113" s="175"/>
      <c r="K113" s="175"/>
      <c r="L113" s="175"/>
      <c r="M113" s="175"/>
      <c r="N113" s="175"/>
      <c r="O113" s="176"/>
      <c r="P113" s="175"/>
      <c r="Q113" s="175"/>
      <c r="R113" s="176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2"/>
    </row>
    <row r="114" ht="12.75" customHeight="1">
      <c r="A114" s="182"/>
      <c r="B114" s="182"/>
      <c r="C114" s="182"/>
      <c r="D114" s="182"/>
      <c r="E114" s="182"/>
      <c r="F114" s="175"/>
      <c r="G114" s="175"/>
      <c r="H114" s="175"/>
      <c r="I114" s="175"/>
      <c r="J114" s="175"/>
      <c r="K114" s="175"/>
      <c r="L114" s="175"/>
      <c r="M114" s="175"/>
      <c r="N114" s="175"/>
      <c r="O114" s="176"/>
      <c r="P114" s="175"/>
      <c r="Q114" s="175"/>
      <c r="R114" s="176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2"/>
    </row>
    <row r="115" ht="12.75" customHeight="1">
      <c r="A115" s="182"/>
      <c r="B115" s="182"/>
      <c r="C115" s="182"/>
      <c r="D115" s="182"/>
      <c r="E115" s="182"/>
      <c r="F115" s="175"/>
      <c r="G115" s="175"/>
      <c r="H115" s="175"/>
      <c r="I115" s="175"/>
      <c r="J115" s="175"/>
      <c r="K115" s="175"/>
      <c r="L115" s="175"/>
      <c r="M115" s="175"/>
      <c r="N115" s="175"/>
      <c r="O115" s="176"/>
      <c r="P115" s="175"/>
      <c r="Q115" s="175"/>
      <c r="R115" s="176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2"/>
    </row>
    <row r="116" ht="12.75" customHeight="1">
      <c r="A116" s="182"/>
      <c r="B116" s="182"/>
      <c r="C116" s="182"/>
      <c r="D116" s="182"/>
      <c r="E116" s="182"/>
      <c r="F116" s="175"/>
      <c r="G116" s="175"/>
      <c r="H116" s="175"/>
      <c r="I116" s="175"/>
      <c r="J116" s="175"/>
      <c r="K116" s="175"/>
      <c r="L116" s="175"/>
      <c r="M116" s="175"/>
      <c r="N116" s="175"/>
      <c r="O116" s="176"/>
      <c r="P116" s="175"/>
      <c r="Q116" s="175"/>
      <c r="R116" s="176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2"/>
    </row>
    <row r="117" ht="12.75" customHeight="1">
      <c r="A117" s="182"/>
      <c r="B117" s="182"/>
      <c r="C117" s="182"/>
      <c r="D117" s="182"/>
      <c r="E117" s="182"/>
      <c r="F117" s="175"/>
      <c r="G117" s="175"/>
      <c r="H117" s="175"/>
      <c r="I117" s="175"/>
      <c r="J117" s="175"/>
      <c r="K117" s="175"/>
      <c r="L117" s="175"/>
      <c r="M117" s="175"/>
      <c r="N117" s="175"/>
      <c r="O117" s="176"/>
      <c r="P117" s="175"/>
      <c r="Q117" s="175"/>
      <c r="R117" s="176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2"/>
    </row>
    <row r="118" ht="12.75" customHeight="1">
      <c r="A118" s="182"/>
      <c r="B118" s="182"/>
      <c r="C118" s="182"/>
      <c r="D118" s="182"/>
      <c r="E118" s="182"/>
      <c r="F118" s="175"/>
      <c r="G118" s="175"/>
      <c r="H118" s="175"/>
      <c r="I118" s="175"/>
      <c r="J118" s="175"/>
      <c r="K118" s="175"/>
      <c r="L118" s="175"/>
      <c r="M118" s="175"/>
      <c r="N118" s="175"/>
      <c r="O118" s="176"/>
      <c r="P118" s="175"/>
      <c r="Q118" s="175"/>
      <c r="R118" s="176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2"/>
    </row>
    <row r="119" ht="12.75" customHeight="1">
      <c r="A119" s="182"/>
      <c r="B119" s="182"/>
      <c r="C119" s="182"/>
      <c r="D119" s="182"/>
      <c r="E119" s="182"/>
      <c r="F119" s="175"/>
      <c r="G119" s="175"/>
      <c r="H119" s="175"/>
      <c r="I119" s="175"/>
      <c r="J119" s="175"/>
      <c r="K119" s="175"/>
      <c r="L119" s="175"/>
      <c r="M119" s="175"/>
      <c r="N119" s="175"/>
      <c r="O119" s="176"/>
      <c r="P119" s="175"/>
      <c r="Q119" s="175"/>
      <c r="R119" s="176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2"/>
    </row>
    <row r="120" ht="12.75" customHeight="1">
      <c r="A120" s="182"/>
      <c r="B120" s="182"/>
      <c r="C120" s="182"/>
      <c r="D120" s="182"/>
      <c r="E120" s="182"/>
      <c r="F120" s="175"/>
      <c r="G120" s="175"/>
      <c r="H120" s="175"/>
      <c r="I120" s="175"/>
      <c r="J120" s="175"/>
      <c r="K120" s="175"/>
      <c r="L120" s="175"/>
      <c r="M120" s="175"/>
      <c r="N120" s="175"/>
      <c r="O120" s="176"/>
      <c r="P120" s="175"/>
      <c r="Q120" s="175"/>
      <c r="R120" s="176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2"/>
    </row>
    <row r="121" ht="12.75" customHeight="1">
      <c r="A121" s="182"/>
      <c r="B121" s="182"/>
      <c r="C121" s="182"/>
      <c r="D121" s="182"/>
      <c r="E121" s="182"/>
      <c r="F121" s="175"/>
      <c r="G121" s="175"/>
      <c r="H121" s="175"/>
      <c r="I121" s="175"/>
      <c r="J121" s="175"/>
      <c r="K121" s="175"/>
      <c r="L121" s="175"/>
      <c r="M121" s="175"/>
      <c r="N121" s="175"/>
      <c r="O121" s="176"/>
      <c r="P121" s="175"/>
      <c r="Q121" s="175"/>
      <c r="R121" s="176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2"/>
    </row>
    <row r="122" ht="12.75" customHeight="1">
      <c r="A122" s="182"/>
      <c r="B122" s="182"/>
      <c r="C122" s="182"/>
      <c r="D122" s="182"/>
      <c r="E122" s="182"/>
      <c r="F122" s="175"/>
      <c r="G122" s="175"/>
      <c r="H122" s="175"/>
      <c r="I122" s="175"/>
      <c r="J122" s="175"/>
      <c r="K122" s="175"/>
      <c r="L122" s="175"/>
      <c r="M122" s="175"/>
      <c r="N122" s="175"/>
      <c r="O122" s="176"/>
      <c r="P122" s="175"/>
      <c r="Q122" s="175"/>
      <c r="R122" s="176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2"/>
    </row>
    <row r="123" ht="12.75" customHeight="1">
      <c r="A123" s="182"/>
      <c r="B123" s="182"/>
      <c r="C123" s="182"/>
      <c r="D123" s="182"/>
      <c r="E123" s="182"/>
      <c r="F123" s="175"/>
      <c r="G123" s="175"/>
      <c r="H123" s="175"/>
      <c r="I123" s="175"/>
      <c r="J123" s="175"/>
      <c r="K123" s="175"/>
      <c r="L123" s="175"/>
      <c r="M123" s="175"/>
      <c r="N123" s="175"/>
      <c r="O123" s="176"/>
      <c r="P123" s="175"/>
      <c r="Q123" s="175"/>
      <c r="R123" s="176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2"/>
    </row>
    <row r="124" ht="12.75" customHeight="1">
      <c r="A124" s="182"/>
      <c r="B124" s="182"/>
      <c r="C124" s="182"/>
      <c r="D124" s="182"/>
      <c r="E124" s="182"/>
      <c r="F124" s="175"/>
      <c r="G124" s="175"/>
      <c r="H124" s="175"/>
      <c r="I124" s="175"/>
      <c r="J124" s="175"/>
      <c r="K124" s="175"/>
      <c r="L124" s="175"/>
      <c r="M124" s="175"/>
      <c r="N124" s="175"/>
      <c r="O124" s="176"/>
      <c r="P124" s="175"/>
      <c r="Q124" s="175"/>
      <c r="R124" s="176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2"/>
    </row>
    <row r="125" ht="12.75" customHeight="1">
      <c r="A125" s="182"/>
      <c r="B125" s="182"/>
      <c r="C125" s="182"/>
      <c r="D125" s="182"/>
      <c r="E125" s="182"/>
      <c r="F125" s="175"/>
      <c r="G125" s="175"/>
      <c r="H125" s="175"/>
      <c r="I125" s="175"/>
      <c r="J125" s="175"/>
      <c r="K125" s="175"/>
      <c r="L125" s="175"/>
      <c r="M125" s="175"/>
      <c r="N125" s="175"/>
      <c r="O125" s="176"/>
      <c r="P125" s="175"/>
      <c r="Q125" s="175"/>
      <c r="R125" s="176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2"/>
    </row>
    <row r="126" ht="12.75" customHeight="1">
      <c r="A126" s="182"/>
      <c r="B126" s="182"/>
      <c r="C126" s="182"/>
      <c r="D126" s="182"/>
      <c r="E126" s="182"/>
      <c r="F126" s="175"/>
      <c r="G126" s="175"/>
      <c r="H126" s="175"/>
      <c r="I126" s="175"/>
      <c r="J126" s="175"/>
      <c r="K126" s="175"/>
      <c r="L126" s="175"/>
      <c r="M126" s="175"/>
      <c r="N126" s="175"/>
      <c r="O126" s="176"/>
      <c r="P126" s="175"/>
      <c r="Q126" s="175"/>
      <c r="R126" s="176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2"/>
    </row>
    <row r="127" ht="12.75" customHeight="1">
      <c r="A127" s="182"/>
      <c r="B127" s="182"/>
      <c r="C127" s="182"/>
      <c r="D127" s="182"/>
      <c r="E127" s="182"/>
      <c r="F127" s="175"/>
      <c r="G127" s="175"/>
      <c r="H127" s="175"/>
      <c r="I127" s="175"/>
      <c r="J127" s="175"/>
      <c r="K127" s="175"/>
      <c r="L127" s="175"/>
      <c r="M127" s="175"/>
      <c r="N127" s="175"/>
      <c r="O127" s="176"/>
      <c r="P127" s="175"/>
      <c r="Q127" s="175"/>
      <c r="R127" s="176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2"/>
    </row>
    <row r="128" ht="12.75" customHeight="1">
      <c r="A128" s="182"/>
      <c r="B128" s="182"/>
      <c r="C128" s="182"/>
      <c r="D128" s="182"/>
      <c r="E128" s="182"/>
      <c r="F128" s="175"/>
      <c r="G128" s="175"/>
      <c r="H128" s="175"/>
      <c r="I128" s="175"/>
      <c r="J128" s="175"/>
      <c r="K128" s="175"/>
      <c r="L128" s="175"/>
      <c r="M128" s="175"/>
      <c r="N128" s="175"/>
      <c r="O128" s="176"/>
      <c r="P128" s="175"/>
      <c r="Q128" s="175"/>
      <c r="R128" s="176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2"/>
    </row>
    <row r="129" ht="12.75" customHeight="1">
      <c r="A129" s="182"/>
      <c r="B129" s="182"/>
      <c r="C129" s="182"/>
      <c r="D129" s="182"/>
      <c r="E129" s="182"/>
      <c r="F129" s="175"/>
      <c r="G129" s="175"/>
      <c r="H129" s="175"/>
      <c r="I129" s="175"/>
      <c r="J129" s="175"/>
      <c r="K129" s="175"/>
      <c r="L129" s="175"/>
      <c r="M129" s="175"/>
      <c r="N129" s="175"/>
      <c r="O129" s="176"/>
      <c r="P129" s="175"/>
      <c r="Q129" s="175"/>
      <c r="R129" s="176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2"/>
    </row>
    <row r="130" ht="12.75" customHeight="1">
      <c r="A130" s="182"/>
      <c r="B130" s="182"/>
      <c r="C130" s="182"/>
      <c r="D130" s="182"/>
      <c r="E130" s="182"/>
      <c r="F130" s="175"/>
      <c r="G130" s="175"/>
      <c r="H130" s="175"/>
      <c r="I130" s="175"/>
      <c r="J130" s="175"/>
      <c r="K130" s="175"/>
      <c r="L130" s="175"/>
      <c r="M130" s="175"/>
      <c r="N130" s="175"/>
      <c r="O130" s="176"/>
      <c r="P130" s="175"/>
      <c r="Q130" s="175"/>
      <c r="R130" s="176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2"/>
    </row>
    <row r="131" ht="12.75" customHeight="1">
      <c r="A131" s="182"/>
      <c r="B131" s="182"/>
      <c r="C131" s="182"/>
      <c r="D131" s="182"/>
      <c r="E131" s="182"/>
      <c r="F131" s="175"/>
      <c r="G131" s="175"/>
      <c r="H131" s="175"/>
      <c r="I131" s="175"/>
      <c r="J131" s="175"/>
      <c r="K131" s="175"/>
      <c r="L131" s="175"/>
      <c r="M131" s="175"/>
      <c r="N131" s="175"/>
      <c r="O131" s="176"/>
      <c r="P131" s="175"/>
      <c r="Q131" s="175"/>
      <c r="R131" s="176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2"/>
    </row>
    <row r="132" ht="12.75" customHeight="1">
      <c r="A132" s="182"/>
      <c r="B132" s="182"/>
      <c r="C132" s="182"/>
      <c r="D132" s="182"/>
      <c r="E132" s="182"/>
      <c r="F132" s="175"/>
      <c r="G132" s="175"/>
      <c r="H132" s="175"/>
      <c r="I132" s="175"/>
      <c r="J132" s="175"/>
      <c r="K132" s="175"/>
      <c r="L132" s="175"/>
      <c r="M132" s="175"/>
      <c r="N132" s="175"/>
      <c r="O132" s="176"/>
      <c r="P132" s="175"/>
      <c r="Q132" s="175"/>
      <c r="R132" s="176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2"/>
    </row>
    <row r="133" ht="12.75" customHeight="1">
      <c r="A133" s="182"/>
      <c r="B133" s="182"/>
      <c r="C133" s="182"/>
      <c r="D133" s="182"/>
      <c r="E133" s="182"/>
      <c r="F133" s="175"/>
      <c r="G133" s="175"/>
      <c r="H133" s="175"/>
      <c r="I133" s="175"/>
      <c r="J133" s="175"/>
      <c r="K133" s="175"/>
      <c r="L133" s="175"/>
      <c r="M133" s="175"/>
      <c r="N133" s="175"/>
      <c r="O133" s="176"/>
      <c r="P133" s="175"/>
      <c r="Q133" s="175"/>
      <c r="R133" s="176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2"/>
    </row>
    <row r="134" ht="12.75" customHeight="1">
      <c r="A134" s="182"/>
      <c r="B134" s="182"/>
      <c r="C134" s="182"/>
      <c r="D134" s="182"/>
      <c r="E134" s="182"/>
      <c r="F134" s="175"/>
      <c r="G134" s="175"/>
      <c r="H134" s="175"/>
      <c r="I134" s="175"/>
      <c r="J134" s="175"/>
      <c r="K134" s="175"/>
      <c r="L134" s="175"/>
      <c r="M134" s="175"/>
      <c r="N134" s="175"/>
      <c r="O134" s="176"/>
      <c r="P134" s="175"/>
      <c r="Q134" s="175"/>
      <c r="R134" s="176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2"/>
    </row>
    <row r="135" ht="12.75" customHeight="1">
      <c r="A135" s="182"/>
      <c r="B135" s="182"/>
      <c r="C135" s="182"/>
      <c r="D135" s="182"/>
      <c r="E135" s="182"/>
      <c r="F135" s="175"/>
      <c r="G135" s="175"/>
      <c r="H135" s="175"/>
      <c r="I135" s="175"/>
      <c r="J135" s="175"/>
      <c r="K135" s="175"/>
      <c r="L135" s="175"/>
      <c r="M135" s="175"/>
      <c r="N135" s="175"/>
      <c r="O135" s="176"/>
      <c r="P135" s="175"/>
      <c r="Q135" s="175"/>
      <c r="R135" s="176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2"/>
    </row>
    <row r="136" ht="12.75" customHeight="1">
      <c r="A136" s="182"/>
      <c r="B136" s="182"/>
      <c r="C136" s="182"/>
      <c r="D136" s="182"/>
      <c r="E136" s="182"/>
      <c r="F136" s="175"/>
      <c r="G136" s="175"/>
      <c r="H136" s="175"/>
      <c r="I136" s="175"/>
      <c r="J136" s="175"/>
      <c r="K136" s="175"/>
      <c r="L136" s="175"/>
      <c r="M136" s="175"/>
      <c r="N136" s="175"/>
      <c r="O136" s="176"/>
      <c r="P136" s="175"/>
      <c r="Q136" s="175"/>
      <c r="R136" s="176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2"/>
    </row>
    <row r="137" ht="12.75" customHeight="1">
      <c r="A137" s="182"/>
      <c r="B137" s="182"/>
      <c r="C137" s="182"/>
      <c r="D137" s="182"/>
      <c r="E137" s="182"/>
      <c r="F137" s="175"/>
      <c r="G137" s="175"/>
      <c r="H137" s="175"/>
      <c r="I137" s="175"/>
      <c r="J137" s="175"/>
      <c r="K137" s="175"/>
      <c r="L137" s="175"/>
      <c r="M137" s="175"/>
      <c r="N137" s="175"/>
      <c r="O137" s="176"/>
      <c r="P137" s="175"/>
      <c r="Q137" s="175"/>
      <c r="R137" s="176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2"/>
    </row>
    <row r="138" ht="12.75" customHeight="1">
      <c r="A138" s="182"/>
      <c r="B138" s="182"/>
      <c r="C138" s="182"/>
      <c r="D138" s="182"/>
      <c r="E138" s="182"/>
      <c r="F138" s="175"/>
      <c r="G138" s="175"/>
      <c r="H138" s="175"/>
      <c r="I138" s="175"/>
      <c r="J138" s="175"/>
      <c r="K138" s="175"/>
      <c r="L138" s="175"/>
      <c r="M138" s="175"/>
      <c r="N138" s="175"/>
      <c r="O138" s="176"/>
      <c r="P138" s="175"/>
      <c r="Q138" s="175"/>
      <c r="R138" s="176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2"/>
    </row>
    <row r="139" ht="12.75" customHeight="1">
      <c r="A139" s="182"/>
      <c r="B139" s="182"/>
      <c r="C139" s="182"/>
      <c r="D139" s="182"/>
      <c r="E139" s="182"/>
      <c r="F139" s="175"/>
      <c r="G139" s="175"/>
      <c r="H139" s="175"/>
      <c r="I139" s="175"/>
      <c r="J139" s="175"/>
      <c r="K139" s="175"/>
      <c r="L139" s="175"/>
      <c r="M139" s="175"/>
      <c r="N139" s="175"/>
      <c r="O139" s="176"/>
      <c r="P139" s="175"/>
      <c r="Q139" s="175"/>
      <c r="R139" s="176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2"/>
    </row>
    <row r="140" ht="12.75" customHeight="1">
      <c r="A140" s="182"/>
      <c r="B140" s="182"/>
      <c r="C140" s="182"/>
      <c r="D140" s="182"/>
      <c r="E140" s="182"/>
      <c r="F140" s="175"/>
      <c r="G140" s="175"/>
      <c r="H140" s="175"/>
      <c r="I140" s="175"/>
      <c r="J140" s="175"/>
      <c r="K140" s="175"/>
      <c r="L140" s="175"/>
      <c r="M140" s="175"/>
      <c r="N140" s="175"/>
      <c r="O140" s="176"/>
      <c r="P140" s="175"/>
      <c r="Q140" s="175"/>
      <c r="R140" s="176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2"/>
    </row>
    <row r="141" ht="12.75" customHeight="1">
      <c r="A141" s="182"/>
      <c r="B141" s="182"/>
      <c r="C141" s="182"/>
      <c r="D141" s="182"/>
      <c r="E141" s="182"/>
      <c r="F141" s="175"/>
      <c r="G141" s="175"/>
      <c r="H141" s="175"/>
      <c r="I141" s="175"/>
      <c r="J141" s="175"/>
      <c r="K141" s="175"/>
      <c r="L141" s="175"/>
      <c r="M141" s="175"/>
      <c r="N141" s="175"/>
      <c r="O141" s="176"/>
      <c r="P141" s="175"/>
      <c r="Q141" s="175"/>
      <c r="R141" s="176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2"/>
    </row>
    <row r="142" ht="12.75" customHeight="1">
      <c r="A142" s="182"/>
      <c r="B142" s="182"/>
      <c r="C142" s="182"/>
      <c r="D142" s="182"/>
      <c r="E142" s="182"/>
      <c r="F142" s="175"/>
      <c r="G142" s="175"/>
      <c r="H142" s="175"/>
      <c r="I142" s="175"/>
      <c r="J142" s="175"/>
      <c r="K142" s="175"/>
      <c r="L142" s="175"/>
      <c r="M142" s="175"/>
      <c r="N142" s="175"/>
      <c r="O142" s="176"/>
      <c r="P142" s="175"/>
      <c r="Q142" s="175"/>
      <c r="R142" s="176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2"/>
    </row>
    <row r="143" ht="12.75" customHeight="1">
      <c r="A143" s="182"/>
      <c r="B143" s="182"/>
      <c r="C143" s="182"/>
      <c r="D143" s="182"/>
      <c r="E143" s="182"/>
      <c r="F143" s="175"/>
      <c r="G143" s="175"/>
      <c r="H143" s="175"/>
      <c r="I143" s="175"/>
      <c r="J143" s="175"/>
      <c r="K143" s="175"/>
      <c r="L143" s="175"/>
      <c r="M143" s="175"/>
      <c r="N143" s="175"/>
      <c r="O143" s="176"/>
      <c r="P143" s="175"/>
      <c r="Q143" s="175"/>
      <c r="R143" s="176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2"/>
    </row>
    <row r="144" ht="12.75" customHeight="1">
      <c r="A144" s="182"/>
      <c r="B144" s="182"/>
      <c r="C144" s="182"/>
      <c r="D144" s="182"/>
      <c r="E144" s="182"/>
      <c r="F144" s="175"/>
      <c r="G144" s="175"/>
      <c r="H144" s="175"/>
      <c r="I144" s="175"/>
      <c r="J144" s="175"/>
      <c r="K144" s="175"/>
      <c r="L144" s="175"/>
      <c r="M144" s="175"/>
      <c r="N144" s="175"/>
      <c r="O144" s="176"/>
      <c r="P144" s="175"/>
      <c r="Q144" s="175"/>
      <c r="R144" s="176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2"/>
    </row>
    <row r="145" ht="12.75" customHeight="1">
      <c r="A145" s="182"/>
      <c r="B145" s="182"/>
      <c r="C145" s="182"/>
      <c r="D145" s="182"/>
      <c r="E145" s="182"/>
      <c r="F145" s="175"/>
      <c r="G145" s="175"/>
      <c r="H145" s="175"/>
      <c r="I145" s="175"/>
      <c r="J145" s="175"/>
      <c r="K145" s="175"/>
      <c r="L145" s="175"/>
      <c r="M145" s="175"/>
      <c r="N145" s="175"/>
      <c r="O145" s="176"/>
      <c r="P145" s="175"/>
      <c r="Q145" s="175"/>
      <c r="R145" s="176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2"/>
    </row>
    <row r="146" ht="12.75" customHeight="1">
      <c r="A146" s="182"/>
      <c r="B146" s="182"/>
      <c r="C146" s="182"/>
      <c r="D146" s="182"/>
      <c r="E146" s="182"/>
      <c r="F146" s="175"/>
      <c r="G146" s="175"/>
      <c r="H146" s="175"/>
      <c r="I146" s="175"/>
      <c r="J146" s="175"/>
      <c r="K146" s="175"/>
      <c r="L146" s="175"/>
      <c r="M146" s="175"/>
      <c r="N146" s="175"/>
      <c r="O146" s="176"/>
      <c r="P146" s="175"/>
      <c r="Q146" s="175"/>
      <c r="R146" s="176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2"/>
    </row>
    <row r="147" ht="12.75" customHeight="1">
      <c r="A147" s="182"/>
      <c r="B147" s="182"/>
      <c r="C147" s="182"/>
      <c r="D147" s="182"/>
      <c r="E147" s="182"/>
      <c r="F147" s="175"/>
      <c r="G147" s="175"/>
      <c r="H147" s="175"/>
      <c r="I147" s="175"/>
      <c r="J147" s="175"/>
      <c r="K147" s="175"/>
      <c r="L147" s="175"/>
      <c r="M147" s="175"/>
      <c r="N147" s="175"/>
      <c r="O147" s="176"/>
      <c r="P147" s="175"/>
      <c r="Q147" s="175"/>
      <c r="R147" s="176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2"/>
    </row>
    <row r="148" ht="12.75" customHeight="1">
      <c r="A148" s="182"/>
      <c r="B148" s="182"/>
      <c r="C148" s="182"/>
      <c r="D148" s="182"/>
      <c r="E148" s="182"/>
      <c r="F148" s="175"/>
      <c r="G148" s="175"/>
      <c r="H148" s="175"/>
      <c r="I148" s="175"/>
      <c r="J148" s="175"/>
      <c r="K148" s="175"/>
      <c r="L148" s="175"/>
      <c r="M148" s="175"/>
      <c r="N148" s="175"/>
      <c r="O148" s="176"/>
      <c r="P148" s="175"/>
      <c r="Q148" s="175"/>
      <c r="R148" s="176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2"/>
    </row>
    <row r="149" ht="12.75" customHeight="1">
      <c r="A149" s="182"/>
      <c r="B149" s="182"/>
      <c r="C149" s="182"/>
      <c r="D149" s="182"/>
      <c r="E149" s="182"/>
      <c r="F149" s="175"/>
      <c r="G149" s="175"/>
      <c r="H149" s="175"/>
      <c r="I149" s="175"/>
      <c r="J149" s="175"/>
      <c r="K149" s="175"/>
      <c r="L149" s="175"/>
      <c r="M149" s="175"/>
      <c r="N149" s="175"/>
      <c r="O149" s="176"/>
      <c r="P149" s="175"/>
      <c r="Q149" s="175"/>
      <c r="R149" s="176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2"/>
    </row>
    <row r="150" ht="12.75" customHeight="1">
      <c r="A150" s="182"/>
      <c r="B150" s="182"/>
      <c r="C150" s="182"/>
      <c r="D150" s="182"/>
      <c r="E150" s="182"/>
      <c r="F150" s="175"/>
      <c r="G150" s="175"/>
      <c r="H150" s="175"/>
      <c r="I150" s="175"/>
      <c r="J150" s="175"/>
      <c r="K150" s="175"/>
      <c r="L150" s="175"/>
      <c r="M150" s="175"/>
      <c r="N150" s="175"/>
      <c r="O150" s="176"/>
      <c r="P150" s="175"/>
      <c r="Q150" s="175"/>
      <c r="R150" s="176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2"/>
    </row>
    <row r="151" ht="12.75" customHeight="1">
      <c r="A151" s="182"/>
      <c r="B151" s="182"/>
      <c r="C151" s="182"/>
      <c r="D151" s="182"/>
      <c r="E151" s="182"/>
      <c r="F151" s="175"/>
      <c r="G151" s="175"/>
      <c r="H151" s="175"/>
      <c r="I151" s="175"/>
      <c r="J151" s="175"/>
      <c r="K151" s="175"/>
      <c r="L151" s="175"/>
      <c r="M151" s="175"/>
      <c r="N151" s="175"/>
      <c r="O151" s="176"/>
      <c r="P151" s="175"/>
      <c r="Q151" s="175"/>
      <c r="R151" s="176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2"/>
    </row>
    <row r="152" ht="12.75" customHeight="1">
      <c r="A152" s="182"/>
      <c r="B152" s="182"/>
      <c r="C152" s="182"/>
      <c r="D152" s="182"/>
      <c r="E152" s="182"/>
      <c r="F152" s="175"/>
      <c r="G152" s="175"/>
      <c r="H152" s="175"/>
      <c r="I152" s="175"/>
      <c r="J152" s="175"/>
      <c r="K152" s="175"/>
      <c r="L152" s="175"/>
      <c r="M152" s="175"/>
      <c r="N152" s="175"/>
      <c r="O152" s="176"/>
      <c r="P152" s="175"/>
      <c r="Q152" s="175"/>
      <c r="R152" s="176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2"/>
    </row>
    <row r="153" ht="12.75" customHeight="1">
      <c r="A153" s="182"/>
      <c r="B153" s="182"/>
      <c r="C153" s="182"/>
      <c r="D153" s="182"/>
      <c r="E153" s="182"/>
      <c r="F153" s="175"/>
      <c r="G153" s="175"/>
      <c r="H153" s="175"/>
      <c r="I153" s="175"/>
      <c r="J153" s="175"/>
      <c r="K153" s="175"/>
      <c r="L153" s="175"/>
      <c r="M153" s="175"/>
      <c r="N153" s="175"/>
      <c r="O153" s="176"/>
      <c r="P153" s="175"/>
      <c r="Q153" s="175"/>
      <c r="R153" s="176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2"/>
    </row>
    <row r="154" ht="12.75" customHeight="1">
      <c r="A154" s="182"/>
      <c r="B154" s="182"/>
      <c r="C154" s="182"/>
      <c r="D154" s="182"/>
      <c r="E154" s="182"/>
      <c r="F154" s="175"/>
      <c r="G154" s="175"/>
      <c r="H154" s="175"/>
      <c r="I154" s="175"/>
      <c r="J154" s="175"/>
      <c r="K154" s="175"/>
      <c r="L154" s="175"/>
      <c r="M154" s="175"/>
      <c r="N154" s="175"/>
      <c r="O154" s="176"/>
      <c r="P154" s="175"/>
      <c r="Q154" s="175"/>
      <c r="R154" s="176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2"/>
    </row>
    <row r="155" ht="12.75" customHeight="1">
      <c r="A155" s="182"/>
      <c r="B155" s="182"/>
      <c r="C155" s="182"/>
      <c r="D155" s="182"/>
      <c r="E155" s="182"/>
      <c r="F155" s="175"/>
      <c r="G155" s="175"/>
      <c r="H155" s="175"/>
      <c r="I155" s="175"/>
      <c r="J155" s="175"/>
      <c r="K155" s="175"/>
      <c r="L155" s="175"/>
      <c r="M155" s="175"/>
      <c r="N155" s="175"/>
      <c r="O155" s="176"/>
      <c r="P155" s="175"/>
      <c r="Q155" s="175"/>
      <c r="R155" s="176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2"/>
    </row>
    <row r="156" ht="12.75" customHeight="1">
      <c r="A156" s="182"/>
      <c r="B156" s="182"/>
      <c r="C156" s="182"/>
      <c r="D156" s="182"/>
      <c r="E156" s="182"/>
      <c r="F156" s="175"/>
      <c r="G156" s="175"/>
      <c r="H156" s="175"/>
      <c r="I156" s="175"/>
      <c r="J156" s="175"/>
      <c r="K156" s="175"/>
      <c r="L156" s="175"/>
      <c r="M156" s="175"/>
      <c r="N156" s="175"/>
      <c r="O156" s="176"/>
      <c r="P156" s="175"/>
      <c r="Q156" s="175"/>
      <c r="R156" s="176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2"/>
    </row>
    <row r="157" ht="12.75" customHeight="1">
      <c r="A157" s="182"/>
      <c r="B157" s="182"/>
      <c r="C157" s="182"/>
      <c r="D157" s="182"/>
      <c r="E157" s="182"/>
      <c r="F157" s="175"/>
      <c r="G157" s="175"/>
      <c r="H157" s="175"/>
      <c r="I157" s="175"/>
      <c r="J157" s="175"/>
      <c r="K157" s="175"/>
      <c r="L157" s="175"/>
      <c r="M157" s="175"/>
      <c r="N157" s="175"/>
      <c r="O157" s="176"/>
      <c r="P157" s="175"/>
      <c r="Q157" s="175"/>
      <c r="R157" s="176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2"/>
    </row>
    <row r="158" ht="12.75" customHeight="1">
      <c r="A158" s="182"/>
      <c r="B158" s="182"/>
      <c r="C158" s="182"/>
      <c r="D158" s="182"/>
      <c r="E158" s="182"/>
      <c r="F158" s="175"/>
      <c r="G158" s="175"/>
      <c r="H158" s="175"/>
      <c r="I158" s="175"/>
      <c r="J158" s="175"/>
      <c r="K158" s="175"/>
      <c r="L158" s="175"/>
      <c r="M158" s="175"/>
      <c r="N158" s="175"/>
      <c r="O158" s="176"/>
      <c r="P158" s="175"/>
      <c r="Q158" s="175"/>
      <c r="R158" s="176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2"/>
    </row>
    <row r="159" ht="12.75" customHeight="1">
      <c r="A159" s="182"/>
      <c r="B159" s="182"/>
      <c r="C159" s="182"/>
      <c r="D159" s="182"/>
      <c r="E159" s="182"/>
      <c r="F159" s="175"/>
      <c r="G159" s="175"/>
      <c r="H159" s="175"/>
      <c r="I159" s="175"/>
      <c r="J159" s="175"/>
      <c r="K159" s="175"/>
      <c r="L159" s="175"/>
      <c r="M159" s="175"/>
      <c r="N159" s="175"/>
      <c r="O159" s="176"/>
      <c r="P159" s="175"/>
      <c r="Q159" s="175"/>
      <c r="R159" s="176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2"/>
    </row>
    <row r="160" ht="12.75" customHeight="1">
      <c r="A160" s="182"/>
      <c r="B160" s="182"/>
      <c r="C160" s="182"/>
      <c r="D160" s="182"/>
      <c r="E160" s="182"/>
      <c r="F160" s="175"/>
      <c r="G160" s="175"/>
      <c r="H160" s="175"/>
      <c r="I160" s="175"/>
      <c r="J160" s="175"/>
      <c r="K160" s="175"/>
      <c r="L160" s="175"/>
      <c r="M160" s="175"/>
      <c r="N160" s="175"/>
      <c r="O160" s="176"/>
      <c r="P160" s="175"/>
      <c r="Q160" s="175"/>
      <c r="R160" s="176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2"/>
    </row>
    <row r="161" ht="12.75" customHeight="1">
      <c r="A161" s="182"/>
      <c r="B161" s="182"/>
      <c r="C161" s="182"/>
      <c r="D161" s="182"/>
      <c r="E161" s="182"/>
      <c r="F161" s="175"/>
      <c r="G161" s="175"/>
      <c r="H161" s="175"/>
      <c r="I161" s="175"/>
      <c r="J161" s="175"/>
      <c r="K161" s="175"/>
      <c r="L161" s="175"/>
      <c r="M161" s="175"/>
      <c r="N161" s="175"/>
      <c r="O161" s="176"/>
      <c r="P161" s="175"/>
      <c r="Q161" s="175"/>
      <c r="R161" s="176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2"/>
    </row>
    <row r="162" ht="12.75" customHeight="1">
      <c r="A162" s="182"/>
      <c r="B162" s="182"/>
      <c r="C162" s="182"/>
      <c r="D162" s="182"/>
      <c r="E162" s="182"/>
      <c r="F162" s="175"/>
      <c r="G162" s="175"/>
      <c r="H162" s="175"/>
      <c r="I162" s="175"/>
      <c r="J162" s="175"/>
      <c r="K162" s="175"/>
      <c r="L162" s="175"/>
      <c r="M162" s="175"/>
      <c r="N162" s="175"/>
      <c r="O162" s="176"/>
      <c r="P162" s="175"/>
      <c r="Q162" s="175"/>
      <c r="R162" s="176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2"/>
    </row>
    <row r="163" ht="12.75" customHeight="1">
      <c r="A163" s="182"/>
      <c r="B163" s="182"/>
      <c r="C163" s="182"/>
      <c r="D163" s="182"/>
      <c r="E163" s="182"/>
      <c r="F163" s="175"/>
      <c r="G163" s="175"/>
      <c r="H163" s="175"/>
      <c r="I163" s="175"/>
      <c r="J163" s="175"/>
      <c r="K163" s="175"/>
      <c r="L163" s="175"/>
      <c r="M163" s="175"/>
      <c r="N163" s="175"/>
      <c r="O163" s="176"/>
      <c r="P163" s="175"/>
      <c r="Q163" s="175"/>
      <c r="R163" s="176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2"/>
    </row>
    <row r="164" ht="12.75" customHeight="1">
      <c r="A164" s="182"/>
      <c r="B164" s="182"/>
      <c r="C164" s="182"/>
      <c r="D164" s="182"/>
      <c r="E164" s="182"/>
      <c r="F164" s="175"/>
      <c r="G164" s="175"/>
      <c r="H164" s="175"/>
      <c r="I164" s="175"/>
      <c r="J164" s="175"/>
      <c r="K164" s="175"/>
      <c r="L164" s="175"/>
      <c r="M164" s="175"/>
      <c r="N164" s="175"/>
      <c r="O164" s="176"/>
      <c r="P164" s="175"/>
      <c r="Q164" s="175"/>
      <c r="R164" s="176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2"/>
    </row>
    <row r="165" ht="12.75" customHeight="1">
      <c r="A165" s="182"/>
      <c r="B165" s="182"/>
      <c r="C165" s="182"/>
      <c r="D165" s="182"/>
      <c r="E165" s="182"/>
      <c r="F165" s="175"/>
      <c r="G165" s="175"/>
      <c r="H165" s="175"/>
      <c r="I165" s="175"/>
      <c r="J165" s="175"/>
      <c r="K165" s="175"/>
      <c r="L165" s="175"/>
      <c r="M165" s="175"/>
      <c r="N165" s="175"/>
      <c r="O165" s="176"/>
      <c r="P165" s="175"/>
      <c r="Q165" s="175"/>
      <c r="R165" s="176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2"/>
    </row>
    <row r="166" ht="12.75" customHeight="1">
      <c r="A166" s="182"/>
      <c r="B166" s="182"/>
      <c r="C166" s="182"/>
      <c r="D166" s="182"/>
      <c r="E166" s="182"/>
      <c r="F166" s="175"/>
      <c r="G166" s="175"/>
      <c r="H166" s="175"/>
      <c r="I166" s="175"/>
      <c r="J166" s="175"/>
      <c r="K166" s="175"/>
      <c r="L166" s="175"/>
      <c r="M166" s="175"/>
      <c r="N166" s="175"/>
      <c r="O166" s="176"/>
      <c r="P166" s="175"/>
      <c r="Q166" s="175"/>
      <c r="R166" s="176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2"/>
    </row>
    <row r="167" ht="12.75" customHeight="1">
      <c r="A167" s="182"/>
      <c r="B167" s="182"/>
      <c r="C167" s="182"/>
      <c r="D167" s="182"/>
      <c r="E167" s="182"/>
      <c r="F167" s="175"/>
      <c r="G167" s="175"/>
      <c r="H167" s="175"/>
      <c r="I167" s="175"/>
      <c r="J167" s="175"/>
      <c r="K167" s="175"/>
      <c r="L167" s="175"/>
      <c r="M167" s="175"/>
      <c r="N167" s="175"/>
      <c r="O167" s="176"/>
      <c r="P167" s="175"/>
      <c r="Q167" s="175"/>
      <c r="R167" s="176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2"/>
    </row>
    <row r="168" ht="12.75" customHeight="1">
      <c r="A168" s="182"/>
      <c r="B168" s="182"/>
      <c r="C168" s="182"/>
      <c r="D168" s="182"/>
      <c r="E168" s="182"/>
      <c r="F168" s="175"/>
      <c r="G168" s="175"/>
      <c r="H168" s="175"/>
      <c r="I168" s="175"/>
      <c r="J168" s="175"/>
      <c r="K168" s="175"/>
      <c r="L168" s="175"/>
      <c r="M168" s="175"/>
      <c r="N168" s="175"/>
      <c r="O168" s="176"/>
      <c r="P168" s="175"/>
      <c r="Q168" s="175"/>
      <c r="R168" s="176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2"/>
    </row>
    <row r="169" ht="12.75" customHeight="1">
      <c r="A169" s="182"/>
      <c r="B169" s="182"/>
      <c r="C169" s="182"/>
      <c r="D169" s="182"/>
      <c r="E169" s="182"/>
      <c r="F169" s="175"/>
      <c r="G169" s="175"/>
      <c r="H169" s="175"/>
      <c r="I169" s="175"/>
      <c r="J169" s="175"/>
      <c r="K169" s="175"/>
      <c r="L169" s="175"/>
      <c r="M169" s="175"/>
      <c r="N169" s="175"/>
      <c r="O169" s="176"/>
      <c r="P169" s="175"/>
      <c r="Q169" s="175"/>
      <c r="R169" s="176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2"/>
    </row>
    <row r="170" ht="12.75" customHeight="1">
      <c r="A170" s="182"/>
      <c r="B170" s="182"/>
      <c r="C170" s="182"/>
      <c r="D170" s="182"/>
      <c r="E170" s="182"/>
      <c r="F170" s="175"/>
      <c r="G170" s="175"/>
      <c r="H170" s="175"/>
      <c r="I170" s="175"/>
      <c r="J170" s="175"/>
      <c r="K170" s="175"/>
      <c r="L170" s="175"/>
      <c r="M170" s="175"/>
      <c r="N170" s="175"/>
      <c r="O170" s="176"/>
      <c r="P170" s="175"/>
      <c r="Q170" s="175"/>
      <c r="R170" s="176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2"/>
    </row>
    <row r="171" ht="12.75" customHeight="1">
      <c r="A171" s="182"/>
      <c r="B171" s="182"/>
      <c r="C171" s="182"/>
      <c r="D171" s="182"/>
      <c r="E171" s="182"/>
      <c r="F171" s="175"/>
      <c r="G171" s="175"/>
      <c r="H171" s="175"/>
      <c r="I171" s="175"/>
      <c r="J171" s="175"/>
      <c r="K171" s="175"/>
      <c r="L171" s="175"/>
      <c r="M171" s="175"/>
      <c r="N171" s="175"/>
      <c r="O171" s="176"/>
      <c r="P171" s="175"/>
      <c r="Q171" s="175"/>
      <c r="R171" s="176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2"/>
    </row>
    <row r="172" ht="12.75" customHeight="1">
      <c r="A172" s="182"/>
      <c r="B172" s="182"/>
      <c r="C172" s="182"/>
      <c r="D172" s="182"/>
      <c r="E172" s="182"/>
      <c r="F172" s="175"/>
      <c r="G172" s="175"/>
      <c r="H172" s="175"/>
      <c r="I172" s="175"/>
      <c r="J172" s="175"/>
      <c r="K172" s="175"/>
      <c r="L172" s="175"/>
      <c r="M172" s="175"/>
      <c r="N172" s="175"/>
      <c r="O172" s="176"/>
      <c r="P172" s="175"/>
      <c r="Q172" s="175"/>
      <c r="R172" s="176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2"/>
    </row>
    <row r="173" ht="12.75" customHeight="1">
      <c r="A173" s="182"/>
      <c r="B173" s="182"/>
      <c r="C173" s="182"/>
      <c r="D173" s="182"/>
      <c r="E173" s="182"/>
      <c r="F173" s="175"/>
      <c r="G173" s="175"/>
      <c r="H173" s="175"/>
      <c r="I173" s="175"/>
      <c r="J173" s="175"/>
      <c r="K173" s="175"/>
      <c r="L173" s="175"/>
      <c r="M173" s="175"/>
      <c r="N173" s="175"/>
      <c r="O173" s="176"/>
      <c r="P173" s="175"/>
      <c r="Q173" s="175"/>
      <c r="R173" s="176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2"/>
    </row>
    <row r="174" ht="12.75" customHeight="1">
      <c r="A174" s="182"/>
      <c r="B174" s="182"/>
      <c r="C174" s="182"/>
      <c r="D174" s="182"/>
      <c r="E174" s="182"/>
      <c r="F174" s="175"/>
      <c r="G174" s="175"/>
      <c r="H174" s="175"/>
      <c r="I174" s="175"/>
      <c r="J174" s="175"/>
      <c r="K174" s="175"/>
      <c r="L174" s="175"/>
      <c r="M174" s="175"/>
      <c r="N174" s="175"/>
      <c r="O174" s="176"/>
      <c r="P174" s="175"/>
      <c r="Q174" s="175"/>
      <c r="R174" s="176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2"/>
    </row>
    <row r="175" ht="12.75" customHeight="1">
      <c r="A175" s="182"/>
      <c r="B175" s="182"/>
      <c r="C175" s="182"/>
      <c r="D175" s="182"/>
      <c r="E175" s="182"/>
      <c r="F175" s="175"/>
      <c r="G175" s="175"/>
      <c r="H175" s="175"/>
      <c r="I175" s="175"/>
      <c r="J175" s="175"/>
      <c r="K175" s="175"/>
      <c r="L175" s="175"/>
      <c r="M175" s="175"/>
      <c r="N175" s="175"/>
      <c r="O175" s="176"/>
      <c r="P175" s="175"/>
      <c r="Q175" s="175"/>
      <c r="R175" s="176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2"/>
    </row>
    <row r="176" ht="12.75" customHeight="1">
      <c r="A176" s="182"/>
      <c r="B176" s="182"/>
      <c r="C176" s="182"/>
      <c r="D176" s="182"/>
      <c r="E176" s="182"/>
      <c r="F176" s="175"/>
      <c r="G176" s="175"/>
      <c r="H176" s="175"/>
      <c r="I176" s="175"/>
      <c r="J176" s="175"/>
      <c r="K176" s="175"/>
      <c r="L176" s="175"/>
      <c r="M176" s="175"/>
      <c r="N176" s="175"/>
      <c r="O176" s="176"/>
      <c r="P176" s="175"/>
      <c r="Q176" s="175"/>
      <c r="R176" s="176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2"/>
    </row>
    <row r="177" ht="12.75" customHeight="1">
      <c r="A177" s="182"/>
      <c r="B177" s="182"/>
      <c r="C177" s="182"/>
      <c r="D177" s="182"/>
      <c r="E177" s="182"/>
      <c r="F177" s="175"/>
      <c r="G177" s="175"/>
      <c r="H177" s="175"/>
      <c r="I177" s="175"/>
      <c r="J177" s="175"/>
      <c r="K177" s="175"/>
      <c r="L177" s="175"/>
      <c r="M177" s="175"/>
      <c r="N177" s="175"/>
      <c r="O177" s="176"/>
      <c r="P177" s="175"/>
      <c r="Q177" s="175"/>
      <c r="R177" s="176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2"/>
    </row>
    <row r="178" ht="12.75" customHeight="1">
      <c r="A178" s="182"/>
      <c r="B178" s="182"/>
      <c r="C178" s="182"/>
      <c r="D178" s="182"/>
      <c r="E178" s="182"/>
      <c r="F178" s="175"/>
      <c r="G178" s="175"/>
      <c r="H178" s="175"/>
      <c r="I178" s="175"/>
      <c r="J178" s="175"/>
      <c r="K178" s="175"/>
      <c r="L178" s="175"/>
      <c r="M178" s="175"/>
      <c r="N178" s="175"/>
      <c r="O178" s="176"/>
      <c r="P178" s="175"/>
      <c r="Q178" s="175"/>
      <c r="R178" s="176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2"/>
    </row>
    <row r="179" ht="12.75" customHeight="1">
      <c r="A179" s="182"/>
      <c r="B179" s="182"/>
      <c r="C179" s="182"/>
      <c r="D179" s="182"/>
      <c r="E179" s="182"/>
      <c r="F179" s="175"/>
      <c r="G179" s="175"/>
      <c r="H179" s="175"/>
      <c r="I179" s="175"/>
      <c r="J179" s="175"/>
      <c r="K179" s="175"/>
      <c r="L179" s="175"/>
      <c r="M179" s="175"/>
      <c r="N179" s="175"/>
      <c r="O179" s="176"/>
      <c r="P179" s="175"/>
      <c r="Q179" s="175"/>
      <c r="R179" s="176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2"/>
    </row>
    <row r="180" ht="12.75" customHeight="1">
      <c r="A180" s="182"/>
      <c r="B180" s="182"/>
      <c r="C180" s="182"/>
      <c r="D180" s="182"/>
      <c r="E180" s="182"/>
      <c r="F180" s="175"/>
      <c r="G180" s="175"/>
      <c r="H180" s="175"/>
      <c r="I180" s="175"/>
      <c r="J180" s="175"/>
      <c r="K180" s="175"/>
      <c r="L180" s="175"/>
      <c r="M180" s="175"/>
      <c r="N180" s="175"/>
      <c r="O180" s="176"/>
      <c r="P180" s="175"/>
      <c r="Q180" s="175"/>
      <c r="R180" s="176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2"/>
    </row>
    <row r="181" ht="12.75" customHeight="1">
      <c r="A181" s="182"/>
      <c r="B181" s="182"/>
      <c r="C181" s="182"/>
      <c r="D181" s="182"/>
      <c r="E181" s="182"/>
      <c r="F181" s="175"/>
      <c r="G181" s="175"/>
      <c r="H181" s="175"/>
      <c r="I181" s="175"/>
      <c r="J181" s="175"/>
      <c r="K181" s="175"/>
      <c r="L181" s="175"/>
      <c r="M181" s="175"/>
      <c r="N181" s="175"/>
      <c r="O181" s="176"/>
      <c r="P181" s="175"/>
      <c r="Q181" s="175"/>
      <c r="R181" s="176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2"/>
    </row>
    <row r="182" ht="12.75" customHeight="1">
      <c r="A182" s="182"/>
      <c r="B182" s="182"/>
      <c r="C182" s="182"/>
      <c r="D182" s="182"/>
      <c r="E182" s="182"/>
      <c r="F182" s="175"/>
      <c r="G182" s="175"/>
      <c r="H182" s="175"/>
      <c r="I182" s="175"/>
      <c r="J182" s="175"/>
      <c r="K182" s="175"/>
      <c r="L182" s="175"/>
      <c r="M182" s="175"/>
      <c r="N182" s="175"/>
      <c r="O182" s="176"/>
      <c r="P182" s="175"/>
      <c r="Q182" s="175"/>
      <c r="R182" s="176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2"/>
    </row>
    <row r="183" ht="12.75" customHeight="1">
      <c r="A183" s="182"/>
      <c r="B183" s="182"/>
      <c r="C183" s="182"/>
      <c r="D183" s="182"/>
      <c r="E183" s="182"/>
      <c r="F183" s="175"/>
      <c r="G183" s="175"/>
      <c r="H183" s="175"/>
      <c r="I183" s="175"/>
      <c r="J183" s="175"/>
      <c r="K183" s="175"/>
      <c r="L183" s="175"/>
      <c r="M183" s="175"/>
      <c r="N183" s="175"/>
      <c r="O183" s="176"/>
      <c r="P183" s="175"/>
      <c r="Q183" s="175"/>
      <c r="R183" s="176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2"/>
    </row>
    <row r="184" ht="12.75" customHeight="1">
      <c r="A184" s="182"/>
      <c r="B184" s="182"/>
      <c r="C184" s="182"/>
      <c r="D184" s="182"/>
      <c r="E184" s="182"/>
      <c r="F184" s="175"/>
      <c r="G184" s="175"/>
      <c r="H184" s="175"/>
      <c r="I184" s="175"/>
      <c r="J184" s="175"/>
      <c r="K184" s="175"/>
      <c r="L184" s="175"/>
      <c r="M184" s="175"/>
      <c r="N184" s="175"/>
      <c r="O184" s="176"/>
      <c r="P184" s="175"/>
      <c r="Q184" s="175"/>
      <c r="R184" s="176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2"/>
    </row>
    <row r="185" ht="12.75" customHeight="1">
      <c r="A185" s="182"/>
      <c r="B185" s="182"/>
      <c r="C185" s="182"/>
      <c r="D185" s="182"/>
      <c r="E185" s="182"/>
      <c r="F185" s="175"/>
      <c r="G185" s="175"/>
      <c r="H185" s="175"/>
      <c r="I185" s="175"/>
      <c r="J185" s="175"/>
      <c r="K185" s="175"/>
      <c r="L185" s="175"/>
      <c r="M185" s="175"/>
      <c r="N185" s="175"/>
      <c r="O185" s="176"/>
      <c r="P185" s="175"/>
      <c r="Q185" s="175"/>
      <c r="R185" s="176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2"/>
    </row>
    <row r="186" ht="12.75" customHeight="1">
      <c r="A186" s="182"/>
      <c r="B186" s="182"/>
      <c r="C186" s="182"/>
      <c r="D186" s="182"/>
      <c r="E186" s="182"/>
      <c r="F186" s="175"/>
      <c r="G186" s="175"/>
      <c r="H186" s="175"/>
      <c r="I186" s="175"/>
      <c r="J186" s="175"/>
      <c r="K186" s="175"/>
      <c r="L186" s="175"/>
      <c r="M186" s="175"/>
      <c r="N186" s="175"/>
      <c r="O186" s="176"/>
      <c r="P186" s="175"/>
      <c r="Q186" s="175"/>
      <c r="R186" s="176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2"/>
    </row>
    <row r="187" ht="12.75" customHeight="1">
      <c r="A187" s="182"/>
      <c r="B187" s="182"/>
      <c r="C187" s="182"/>
      <c r="D187" s="182"/>
      <c r="E187" s="182"/>
      <c r="F187" s="175"/>
      <c r="G187" s="175"/>
      <c r="H187" s="175"/>
      <c r="I187" s="175"/>
      <c r="J187" s="175"/>
      <c r="K187" s="175"/>
      <c r="L187" s="175"/>
      <c r="M187" s="175"/>
      <c r="N187" s="175"/>
      <c r="O187" s="176"/>
      <c r="P187" s="175"/>
      <c r="Q187" s="175"/>
      <c r="R187" s="176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2"/>
    </row>
    <row r="188" ht="12.75" customHeight="1">
      <c r="A188" s="182"/>
      <c r="B188" s="182"/>
      <c r="C188" s="182"/>
      <c r="D188" s="182"/>
      <c r="E188" s="182"/>
      <c r="F188" s="175"/>
      <c r="G188" s="175"/>
      <c r="H188" s="175"/>
      <c r="I188" s="175"/>
      <c r="J188" s="175"/>
      <c r="K188" s="175"/>
      <c r="L188" s="175"/>
      <c r="M188" s="175"/>
      <c r="N188" s="175"/>
      <c r="O188" s="176"/>
      <c r="P188" s="175"/>
      <c r="Q188" s="175"/>
      <c r="R188" s="176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2"/>
    </row>
    <row r="189" ht="12.75" customHeight="1">
      <c r="A189" s="182"/>
      <c r="B189" s="182"/>
      <c r="C189" s="182"/>
      <c r="D189" s="182"/>
      <c r="E189" s="182"/>
      <c r="F189" s="175"/>
      <c r="G189" s="175"/>
      <c r="H189" s="175"/>
      <c r="I189" s="175"/>
      <c r="J189" s="175"/>
      <c r="K189" s="175"/>
      <c r="L189" s="175"/>
      <c r="M189" s="175"/>
      <c r="N189" s="175"/>
      <c r="O189" s="176"/>
      <c r="P189" s="175"/>
      <c r="Q189" s="175"/>
      <c r="R189" s="176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2"/>
    </row>
    <row r="190" ht="12.75" customHeight="1">
      <c r="A190" s="182"/>
      <c r="B190" s="182"/>
      <c r="C190" s="182"/>
      <c r="D190" s="182"/>
      <c r="E190" s="182"/>
      <c r="F190" s="175"/>
      <c r="G190" s="175"/>
      <c r="H190" s="175"/>
      <c r="I190" s="175"/>
      <c r="J190" s="175"/>
      <c r="K190" s="175"/>
      <c r="L190" s="175"/>
      <c r="M190" s="175"/>
      <c r="N190" s="175"/>
      <c r="O190" s="176"/>
      <c r="P190" s="175"/>
      <c r="Q190" s="175"/>
      <c r="R190" s="176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2"/>
    </row>
    <row r="191" ht="12.75" customHeight="1">
      <c r="A191" s="182"/>
      <c r="B191" s="182"/>
      <c r="C191" s="182"/>
      <c r="D191" s="182"/>
      <c r="E191" s="182"/>
      <c r="F191" s="175"/>
      <c r="G191" s="175"/>
      <c r="H191" s="175"/>
      <c r="I191" s="175"/>
      <c r="J191" s="175"/>
      <c r="K191" s="175"/>
      <c r="L191" s="175"/>
      <c r="M191" s="175"/>
      <c r="N191" s="175"/>
      <c r="O191" s="176"/>
      <c r="P191" s="175"/>
      <c r="Q191" s="175"/>
      <c r="R191" s="176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2"/>
    </row>
    <row r="192" ht="12.75" customHeight="1">
      <c r="A192" s="182"/>
      <c r="B192" s="182"/>
      <c r="C192" s="182"/>
      <c r="D192" s="182"/>
      <c r="E192" s="182"/>
      <c r="F192" s="175"/>
      <c r="G192" s="175"/>
      <c r="H192" s="175"/>
      <c r="I192" s="175"/>
      <c r="J192" s="175"/>
      <c r="K192" s="175"/>
      <c r="L192" s="175"/>
      <c r="M192" s="175"/>
      <c r="N192" s="175"/>
      <c r="O192" s="176"/>
      <c r="P192" s="175"/>
      <c r="Q192" s="175"/>
      <c r="R192" s="176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2"/>
    </row>
    <row r="193" ht="12.75" customHeight="1">
      <c r="A193" s="182"/>
      <c r="B193" s="182"/>
      <c r="C193" s="182"/>
      <c r="D193" s="182"/>
      <c r="E193" s="182"/>
      <c r="F193" s="175"/>
      <c r="G193" s="175"/>
      <c r="H193" s="175"/>
      <c r="I193" s="175"/>
      <c r="J193" s="175"/>
      <c r="K193" s="175"/>
      <c r="L193" s="175"/>
      <c r="M193" s="175"/>
      <c r="N193" s="175"/>
      <c r="O193" s="176"/>
      <c r="P193" s="175"/>
      <c r="Q193" s="175"/>
      <c r="R193" s="176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2"/>
    </row>
    <row r="194" ht="12.75" customHeight="1">
      <c r="A194" s="182"/>
      <c r="B194" s="182"/>
      <c r="C194" s="182"/>
      <c r="D194" s="182"/>
      <c r="E194" s="182"/>
      <c r="F194" s="175"/>
      <c r="G194" s="175"/>
      <c r="H194" s="175"/>
      <c r="I194" s="175"/>
      <c r="J194" s="175"/>
      <c r="K194" s="175"/>
      <c r="L194" s="175"/>
      <c r="M194" s="175"/>
      <c r="N194" s="175"/>
      <c r="O194" s="176"/>
      <c r="P194" s="175"/>
      <c r="Q194" s="175"/>
      <c r="R194" s="176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2"/>
    </row>
    <row r="195" ht="12.75" customHeight="1">
      <c r="A195" s="182"/>
      <c r="B195" s="182"/>
      <c r="C195" s="182"/>
      <c r="D195" s="182"/>
      <c r="E195" s="182"/>
      <c r="F195" s="175"/>
      <c r="G195" s="175"/>
      <c r="H195" s="175"/>
      <c r="I195" s="175"/>
      <c r="J195" s="175"/>
      <c r="K195" s="175"/>
      <c r="L195" s="175"/>
      <c r="M195" s="175"/>
      <c r="N195" s="175"/>
      <c r="O195" s="176"/>
      <c r="P195" s="175"/>
      <c r="Q195" s="175"/>
      <c r="R195" s="176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2"/>
    </row>
    <row r="196" ht="12.75" customHeight="1">
      <c r="A196" s="182"/>
      <c r="B196" s="182"/>
      <c r="C196" s="182"/>
      <c r="D196" s="182"/>
      <c r="E196" s="182"/>
      <c r="F196" s="175"/>
      <c r="G196" s="175"/>
      <c r="H196" s="175"/>
      <c r="I196" s="175"/>
      <c r="J196" s="175"/>
      <c r="K196" s="175"/>
      <c r="L196" s="175"/>
      <c r="M196" s="175"/>
      <c r="N196" s="175"/>
      <c r="O196" s="176"/>
      <c r="P196" s="175"/>
      <c r="Q196" s="175"/>
      <c r="R196" s="176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2"/>
    </row>
    <row r="197" ht="12.75" customHeight="1">
      <c r="A197" s="182"/>
      <c r="B197" s="182"/>
      <c r="C197" s="182"/>
      <c r="D197" s="182"/>
      <c r="E197" s="182"/>
      <c r="F197" s="175"/>
      <c r="G197" s="175"/>
      <c r="H197" s="175"/>
      <c r="I197" s="175"/>
      <c r="J197" s="175"/>
      <c r="K197" s="175"/>
      <c r="L197" s="175"/>
      <c r="M197" s="175"/>
      <c r="N197" s="175"/>
      <c r="O197" s="176"/>
      <c r="P197" s="175"/>
      <c r="Q197" s="175"/>
      <c r="R197" s="176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2"/>
    </row>
    <row r="198" ht="12.75" customHeight="1">
      <c r="A198" s="182"/>
      <c r="B198" s="182"/>
      <c r="C198" s="182"/>
      <c r="D198" s="182"/>
      <c r="E198" s="182"/>
      <c r="F198" s="175"/>
      <c r="G198" s="175"/>
      <c r="H198" s="175"/>
      <c r="I198" s="175"/>
      <c r="J198" s="175"/>
      <c r="K198" s="175"/>
      <c r="L198" s="175"/>
      <c r="M198" s="175"/>
      <c r="N198" s="175"/>
      <c r="O198" s="176"/>
      <c r="P198" s="175"/>
      <c r="Q198" s="175"/>
      <c r="R198" s="176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2"/>
    </row>
    <row r="199" ht="12.75" customHeight="1">
      <c r="A199" s="182"/>
      <c r="B199" s="182"/>
      <c r="C199" s="182"/>
      <c r="D199" s="182"/>
      <c r="E199" s="182"/>
      <c r="F199" s="175"/>
      <c r="G199" s="175"/>
      <c r="H199" s="175"/>
      <c r="I199" s="175"/>
      <c r="J199" s="175"/>
      <c r="K199" s="175"/>
      <c r="L199" s="175"/>
      <c r="M199" s="175"/>
      <c r="N199" s="175"/>
      <c r="O199" s="176"/>
      <c r="P199" s="175"/>
      <c r="Q199" s="175"/>
      <c r="R199" s="176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2"/>
    </row>
    <row r="200" ht="12.75" customHeight="1">
      <c r="A200" s="182"/>
      <c r="B200" s="182"/>
      <c r="C200" s="182"/>
      <c r="D200" s="182"/>
      <c r="E200" s="182"/>
      <c r="F200" s="175"/>
      <c r="G200" s="175"/>
      <c r="H200" s="175"/>
      <c r="I200" s="175"/>
      <c r="J200" s="175"/>
      <c r="K200" s="175"/>
      <c r="L200" s="175"/>
      <c r="M200" s="175"/>
      <c r="N200" s="175"/>
      <c r="O200" s="176"/>
      <c r="P200" s="175"/>
      <c r="Q200" s="175"/>
      <c r="R200" s="176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2"/>
    </row>
    <row r="201" ht="12.75" customHeight="1">
      <c r="A201" s="182"/>
      <c r="B201" s="172"/>
      <c r="C201" s="182"/>
      <c r="D201" s="182"/>
      <c r="E201" s="182"/>
      <c r="F201" s="175"/>
      <c r="G201" s="175"/>
      <c r="H201" s="175"/>
      <c r="I201" s="175"/>
      <c r="J201" s="175"/>
      <c r="K201" s="172"/>
      <c r="L201" s="175"/>
      <c r="M201" s="175"/>
      <c r="N201" s="175"/>
      <c r="O201" s="176"/>
      <c r="P201" s="175"/>
      <c r="Q201" s="175"/>
      <c r="R201" s="176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2"/>
    </row>
    <row r="202" ht="12.75" customHeight="1">
      <c r="A202" s="182"/>
      <c r="B202" s="172"/>
      <c r="C202" s="182"/>
      <c r="D202" s="182"/>
      <c r="E202" s="182"/>
      <c r="F202" s="175"/>
      <c r="G202" s="175"/>
      <c r="H202" s="175"/>
      <c r="I202" s="175"/>
      <c r="J202" s="175"/>
      <c r="K202" s="172"/>
      <c r="L202" s="175"/>
      <c r="M202" s="175"/>
      <c r="N202" s="175"/>
      <c r="O202" s="176"/>
      <c r="P202" s="175"/>
      <c r="Q202" s="175"/>
      <c r="R202" s="176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2"/>
    </row>
    <row r="203" ht="12.75" customHeight="1">
      <c r="A203" s="182"/>
      <c r="B203" s="172"/>
      <c r="C203" s="182"/>
      <c r="D203" s="182"/>
      <c r="E203" s="182"/>
      <c r="F203" s="175"/>
      <c r="G203" s="175"/>
      <c r="H203" s="175"/>
      <c r="I203" s="175"/>
      <c r="J203" s="175"/>
      <c r="K203" s="172"/>
      <c r="L203" s="175"/>
      <c r="M203" s="175"/>
      <c r="N203" s="175"/>
      <c r="O203" s="176"/>
      <c r="P203" s="175"/>
      <c r="Q203" s="175"/>
      <c r="R203" s="176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2"/>
    </row>
    <row r="204" ht="12.75" customHeight="1">
      <c r="A204" s="182"/>
      <c r="B204" s="172"/>
      <c r="C204" s="182"/>
      <c r="D204" s="182"/>
      <c r="E204" s="182"/>
      <c r="F204" s="175"/>
      <c r="G204" s="175"/>
      <c r="H204" s="175"/>
      <c r="I204" s="175"/>
      <c r="J204" s="175"/>
      <c r="K204" s="172"/>
      <c r="L204" s="175"/>
      <c r="M204" s="175"/>
      <c r="N204" s="175"/>
      <c r="O204" s="176"/>
      <c r="P204" s="175"/>
      <c r="Q204" s="175"/>
      <c r="R204" s="176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2"/>
    </row>
    <row r="205" ht="12.75" customHeight="1">
      <c r="A205" s="182"/>
      <c r="B205" s="172"/>
      <c r="C205" s="182"/>
      <c r="D205" s="182"/>
      <c r="E205" s="182"/>
      <c r="F205" s="175"/>
      <c r="G205" s="175"/>
      <c r="H205" s="175"/>
      <c r="I205" s="175"/>
      <c r="J205" s="175"/>
      <c r="K205" s="172"/>
      <c r="L205" s="175"/>
      <c r="M205" s="175"/>
      <c r="N205" s="175"/>
      <c r="O205" s="176"/>
      <c r="P205" s="175"/>
      <c r="Q205" s="175"/>
      <c r="R205" s="176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2"/>
    </row>
    <row r="206" ht="12.75" customHeight="1">
      <c r="A206" s="182"/>
      <c r="B206" s="172"/>
      <c r="C206" s="182"/>
      <c r="D206" s="182"/>
      <c r="E206" s="182"/>
      <c r="F206" s="175"/>
      <c r="G206" s="175"/>
      <c r="H206" s="175"/>
      <c r="I206" s="175"/>
      <c r="J206" s="175"/>
      <c r="K206" s="172"/>
      <c r="L206" s="175"/>
      <c r="M206" s="175"/>
      <c r="N206" s="175"/>
      <c r="O206" s="176"/>
      <c r="P206" s="175"/>
      <c r="Q206" s="175"/>
      <c r="R206" s="176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2"/>
    </row>
    <row r="207" ht="12.75" customHeight="1">
      <c r="A207" s="182"/>
      <c r="B207" s="172"/>
      <c r="C207" s="182"/>
      <c r="D207" s="182"/>
      <c r="E207" s="182"/>
      <c r="F207" s="175"/>
      <c r="G207" s="175"/>
      <c r="H207" s="175"/>
      <c r="I207" s="175"/>
      <c r="J207" s="175"/>
      <c r="K207" s="172"/>
      <c r="L207" s="175"/>
      <c r="M207" s="175"/>
      <c r="N207" s="175"/>
      <c r="O207" s="176"/>
      <c r="P207" s="175"/>
      <c r="Q207" s="175"/>
      <c r="R207" s="176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2"/>
    </row>
    <row r="208" ht="12.75" customHeight="1">
      <c r="A208" s="182"/>
      <c r="B208" s="172"/>
      <c r="C208" s="182"/>
      <c r="D208" s="182"/>
      <c r="E208" s="182"/>
      <c r="F208" s="175"/>
      <c r="G208" s="175"/>
      <c r="H208" s="175"/>
      <c r="I208" s="175"/>
      <c r="J208" s="175"/>
      <c r="K208" s="172"/>
      <c r="L208" s="175"/>
      <c r="M208" s="175"/>
      <c r="N208" s="175"/>
      <c r="O208" s="176"/>
      <c r="P208" s="175"/>
      <c r="Q208" s="175"/>
      <c r="R208" s="176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2"/>
    </row>
    <row r="209" ht="12.75" customHeight="1">
      <c r="A209" s="182"/>
      <c r="B209" s="172"/>
      <c r="C209" s="182"/>
      <c r="D209" s="182"/>
      <c r="E209" s="182"/>
      <c r="F209" s="175"/>
      <c r="G209" s="175"/>
      <c r="H209" s="175"/>
      <c r="I209" s="175"/>
      <c r="J209" s="175"/>
      <c r="K209" s="172"/>
      <c r="L209" s="175"/>
      <c r="M209" s="175"/>
      <c r="N209" s="175"/>
      <c r="O209" s="176"/>
      <c r="P209" s="175"/>
      <c r="Q209" s="175"/>
      <c r="R209" s="176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2"/>
    </row>
    <row r="210" ht="12.75" customHeight="1">
      <c r="A210" s="182"/>
      <c r="B210" s="172"/>
      <c r="C210" s="182"/>
      <c r="D210" s="182"/>
      <c r="E210" s="182"/>
      <c r="F210" s="175"/>
      <c r="G210" s="175"/>
      <c r="H210" s="175"/>
      <c r="I210" s="175"/>
      <c r="J210" s="175"/>
      <c r="K210" s="172"/>
      <c r="L210" s="175"/>
      <c r="M210" s="175"/>
      <c r="N210" s="175"/>
      <c r="O210" s="176"/>
      <c r="P210" s="175"/>
      <c r="Q210" s="175"/>
      <c r="R210" s="176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2"/>
    </row>
    <row r="211" ht="12.75" customHeight="1">
      <c r="A211" s="182"/>
      <c r="B211" s="172"/>
      <c r="C211" s="182"/>
      <c r="D211" s="182"/>
      <c r="E211" s="182"/>
      <c r="F211" s="175"/>
      <c r="G211" s="175"/>
      <c r="H211" s="175"/>
      <c r="I211" s="175"/>
      <c r="J211" s="175"/>
      <c r="K211" s="172"/>
      <c r="L211" s="175"/>
      <c r="M211" s="175"/>
      <c r="N211" s="175"/>
      <c r="O211" s="176"/>
      <c r="P211" s="175"/>
      <c r="Q211" s="175"/>
      <c r="R211" s="176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2"/>
    </row>
    <row r="212" ht="12.75" customHeight="1">
      <c r="A212" s="182"/>
      <c r="B212" s="172"/>
      <c r="C212" s="182"/>
      <c r="D212" s="182"/>
      <c r="E212" s="182"/>
      <c r="F212" s="175"/>
      <c r="G212" s="175"/>
      <c r="H212" s="175"/>
      <c r="I212" s="175"/>
      <c r="J212" s="175"/>
      <c r="K212" s="172"/>
      <c r="L212" s="175"/>
      <c r="M212" s="175"/>
      <c r="N212" s="175"/>
      <c r="O212" s="176"/>
      <c r="P212" s="175"/>
      <c r="Q212" s="175"/>
      <c r="R212" s="176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2"/>
    </row>
    <row r="213" ht="12.75" customHeight="1">
      <c r="A213" s="182"/>
      <c r="B213" s="172"/>
      <c r="C213" s="182"/>
      <c r="D213" s="182"/>
      <c r="E213" s="182"/>
      <c r="F213" s="175"/>
      <c r="G213" s="175"/>
      <c r="H213" s="175"/>
      <c r="I213" s="175"/>
      <c r="J213" s="175"/>
      <c r="K213" s="172"/>
      <c r="L213" s="175"/>
      <c r="M213" s="175"/>
      <c r="N213" s="175"/>
      <c r="O213" s="176"/>
      <c r="P213" s="175"/>
      <c r="Q213" s="175"/>
      <c r="R213" s="176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2"/>
    </row>
    <row r="214" ht="12.75" customHeight="1">
      <c r="A214" s="182"/>
      <c r="B214" s="172"/>
      <c r="C214" s="182"/>
      <c r="D214" s="182"/>
      <c r="E214" s="182"/>
      <c r="F214" s="175"/>
      <c r="G214" s="175"/>
      <c r="H214" s="175"/>
      <c r="I214" s="175"/>
      <c r="J214" s="175"/>
      <c r="K214" s="172"/>
      <c r="L214" s="175"/>
      <c r="M214" s="175"/>
      <c r="N214" s="175"/>
      <c r="O214" s="176"/>
      <c r="P214" s="175"/>
      <c r="Q214" s="175"/>
      <c r="R214" s="176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2"/>
    </row>
    <row r="215" ht="12.75" customHeight="1">
      <c r="A215" s="182"/>
      <c r="B215" s="172"/>
      <c r="C215" s="182"/>
      <c r="D215" s="182"/>
      <c r="E215" s="182"/>
      <c r="F215" s="175"/>
      <c r="G215" s="175"/>
      <c r="H215" s="175"/>
      <c r="I215" s="175"/>
      <c r="J215" s="175"/>
      <c r="K215" s="172"/>
      <c r="L215" s="175"/>
      <c r="M215" s="175"/>
      <c r="N215" s="175"/>
      <c r="O215" s="176"/>
      <c r="P215" s="175"/>
      <c r="Q215" s="175"/>
      <c r="R215" s="176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2"/>
    </row>
    <row r="216" ht="12.75" customHeight="1">
      <c r="A216" s="182"/>
      <c r="B216" s="172"/>
      <c r="C216" s="182"/>
      <c r="D216" s="182"/>
      <c r="E216" s="182"/>
      <c r="F216" s="175"/>
      <c r="G216" s="175"/>
      <c r="H216" s="175"/>
      <c r="I216" s="175"/>
      <c r="J216" s="175"/>
      <c r="K216" s="172"/>
      <c r="L216" s="175"/>
      <c r="M216" s="175"/>
      <c r="N216" s="175"/>
      <c r="O216" s="176"/>
      <c r="P216" s="175"/>
      <c r="Q216" s="175"/>
      <c r="R216" s="176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2"/>
    </row>
    <row r="217" ht="12.75" customHeight="1">
      <c r="A217" s="182"/>
      <c r="B217" s="172"/>
      <c r="C217" s="182"/>
      <c r="D217" s="182"/>
      <c r="E217" s="182"/>
      <c r="F217" s="175"/>
      <c r="G217" s="175"/>
      <c r="H217" s="175"/>
      <c r="I217" s="175"/>
      <c r="J217" s="175"/>
      <c r="K217" s="172"/>
      <c r="L217" s="175"/>
      <c r="M217" s="175"/>
      <c r="N217" s="175"/>
      <c r="O217" s="176"/>
      <c r="P217" s="175"/>
      <c r="Q217" s="175"/>
      <c r="R217" s="176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2"/>
    </row>
    <row r="218" ht="12.75" customHeight="1">
      <c r="A218" s="182"/>
      <c r="B218" s="172"/>
      <c r="C218" s="182"/>
      <c r="D218" s="182"/>
      <c r="E218" s="182"/>
      <c r="F218" s="175"/>
      <c r="G218" s="175"/>
      <c r="H218" s="175"/>
      <c r="I218" s="175"/>
      <c r="J218" s="175"/>
      <c r="K218" s="172"/>
      <c r="L218" s="175"/>
      <c r="M218" s="175"/>
      <c r="N218" s="175"/>
      <c r="O218" s="176"/>
      <c r="P218" s="175"/>
      <c r="Q218" s="175"/>
      <c r="R218" s="176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2"/>
    </row>
    <row r="219" ht="12.75" customHeight="1">
      <c r="A219" s="182"/>
      <c r="B219" s="172"/>
      <c r="C219" s="182"/>
      <c r="D219" s="182"/>
      <c r="E219" s="182"/>
      <c r="F219" s="175"/>
      <c r="G219" s="175"/>
      <c r="H219" s="175"/>
      <c r="I219" s="175"/>
      <c r="J219" s="175"/>
      <c r="K219" s="172"/>
      <c r="L219" s="175"/>
      <c r="M219" s="175"/>
      <c r="N219" s="175"/>
      <c r="O219" s="176"/>
      <c r="P219" s="175"/>
      <c r="Q219" s="175"/>
      <c r="R219" s="176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2"/>
    </row>
    <row r="220" ht="12.75" customHeight="1">
      <c r="A220" s="182"/>
      <c r="B220" s="172"/>
      <c r="C220" s="182"/>
      <c r="D220" s="182"/>
      <c r="E220" s="182"/>
      <c r="F220" s="175"/>
      <c r="G220" s="175"/>
      <c r="H220" s="175"/>
      <c r="I220" s="175"/>
      <c r="J220" s="175"/>
      <c r="K220" s="172"/>
      <c r="L220" s="175"/>
      <c r="M220" s="175"/>
      <c r="N220" s="175"/>
      <c r="O220" s="176"/>
      <c r="P220" s="175"/>
      <c r="Q220" s="175"/>
      <c r="R220" s="176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2"/>
    </row>
    <row r="221" ht="12.75" customHeight="1">
      <c r="A221" s="182"/>
      <c r="B221" s="172"/>
      <c r="C221" s="182"/>
      <c r="D221" s="182"/>
      <c r="E221" s="182"/>
      <c r="F221" s="175"/>
      <c r="G221" s="175"/>
      <c r="H221" s="175"/>
      <c r="I221" s="175"/>
      <c r="J221" s="175"/>
      <c r="K221" s="172"/>
      <c r="L221" s="175"/>
      <c r="M221" s="175"/>
      <c r="N221" s="175"/>
      <c r="O221" s="176"/>
      <c r="P221" s="175"/>
      <c r="Q221" s="175"/>
      <c r="R221" s="176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2"/>
    </row>
    <row r="222" ht="12.75" customHeight="1">
      <c r="A222" s="182"/>
      <c r="B222" s="172"/>
      <c r="C222" s="182"/>
      <c r="D222" s="182"/>
      <c r="E222" s="182"/>
      <c r="F222" s="175"/>
      <c r="G222" s="175"/>
      <c r="H222" s="175"/>
      <c r="I222" s="175"/>
      <c r="J222" s="175"/>
      <c r="K222" s="172"/>
      <c r="L222" s="175"/>
      <c r="M222" s="175"/>
      <c r="N222" s="175"/>
      <c r="O222" s="176"/>
      <c r="P222" s="175"/>
      <c r="Q222" s="175"/>
      <c r="R222" s="176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2"/>
    </row>
    <row r="223" ht="12.75" customHeight="1">
      <c r="A223" s="182"/>
      <c r="B223" s="172"/>
      <c r="C223" s="182"/>
      <c r="D223" s="182"/>
      <c r="E223" s="182"/>
      <c r="F223" s="175"/>
      <c r="G223" s="175"/>
      <c r="H223" s="175"/>
      <c r="I223" s="175"/>
      <c r="J223" s="175"/>
      <c r="K223" s="172"/>
      <c r="L223" s="175"/>
      <c r="M223" s="175"/>
      <c r="N223" s="175"/>
      <c r="O223" s="176"/>
      <c r="P223" s="175"/>
      <c r="Q223" s="175"/>
      <c r="R223" s="176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2"/>
    </row>
    <row r="224" ht="12.75" customHeight="1">
      <c r="A224" s="182"/>
      <c r="B224" s="172"/>
      <c r="C224" s="182"/>
      <c r="D224" s="182"/>
      <c r="E224" s="182"/>
      <c r="F224" s="175"/>
      <c r="G224" s="175"/>
      <c r="H224" s="175"/>
      <c r="I224" s="175"/>
      <c r="J224" s="175"/>
      <c r="K224" s="172"/>
      <c r="L224" s="175"/>
      <c r="M224" s="175"/>
      <c r="N224" s="175"/>
      <c r="O224" s="176"/>
      <c r="P224" s="175"/>
      <c r="Q224" s="175"/>
      <c r="R224" s="176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2"/>
    </row>
    <row r="225" ht="12.75" customHeight="1">
      <c r="A225" s="182"/>
      <c r="B225" s="172"/>
      <c r="C225" s="182"/>
      <c r="D225" s="182"/>
      <c r="E225" s="182"/>
      <c r="F225" s="175"/>
      <c r="G225" s="175"/>
      <c r="H225" s="175"/>
      <c r="I225" s="175"/>
      <c r="J225" s="175"/>
      <c r="K225" s="172"/>
      <c r="L225" s="175"/>
      <c r="M225" s="175"/>
      <c r="N225" s="175"/>
      <c r="O225" s="176"/>
      <c r="P225" s="175"/>
      <c r="Q225" s="175"/>
      <c r="R225" s="176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2"/>
    </row>
    <row r="226" ht="12.75" customHeight="1">
      <c r="A226" s="182"/>
      <c r="B226" s="172"/>
      <c r="C226" s="182"/>
      <c r="D226" s="182"/>
      <c r="E226" s="182"/>
      <c r="F226" s="175"/>
      <c r="G226" s="175"/>
      <c r="H226" s="175"/>
      <c r="I226" s="175"/>
      <c r="J226" s="175"/>
      <c r="K226" s="172"/>
      <c r="L226" s="175"/>
      <c r="M226" s="175"/>
      <c r="N226" s="175"/>
      <c r="O226" s="176"/>
      <c r="P226" s="175"/>
      <c r="Q226" s="175"/>
      <c r="R226" s="176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2"/>
    </row>
    <row r="227" ht="12.75" customHeight="1">
      <c r="A227" s="182"/>
      <c r="B227" s="172"/>
      <c r="C227" s="182"/>
      <c r="D227" s="182"/>
      <c r="E227" s="182"/>
      <c r="F227" s="175"/>
      <c r="G227" s="175"/>
      <c r="H227" s="175"/>
      <c r="I227" s="175"/>
      <c r="J227" s="175"/>
      <c r="K227" s="172"/>
      <c r="L227" s="175"/>
      <c r="M227" s="175"/>
      <c r="N227" s="175"/>
      <c r="O227" s="176"/>
      <c r="P227" s="175"/>
      <c r="Q227" s="175"/>
      <c r="R227" s="176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2"/>
    </row>
    <row r="228" ht="12.75" customHeight="1">
      <c r="A228" s="182"/>
      <c r="B228" s="172"/>
      <c r="C228" s="182"/>
      <c r="D228" s="182"/>
      <c r="E228" s="182"/>
      <c r="F228" s="175"/>
      <c r="G228" s="175"/>
      <c r="H228" s="175"/>
      <c r="I228" s="175"/>
      <c r="J228" s="175"/>
      <c r="K228" s="172"/>
      <c r="L228" s="175"/>
      <c r="M228" s="175"/>
      <c r="N228" s="175"/>
      <c r="O228" s="176"/>
      <c r="P228" s="175"/>
      <c r="Q228" s="175"/>
      <c r="R228" s="176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2"/>
    </row>
    <row r="229" ht="12.75" customHeight="1">
      <c r="A229" s="182"/>
      <c r="B229" s="172"/>
      <c r="C229" s="182"/>
      <c r="D229" s="182"/>
      <c r="E229" s="182"/>
      <c r="F229" s="175"/>
      <c r="G229" s="175"/>
      <c r="H229" s="175"/>
      <c r="I229" s="175"/>
      <c r="J229" s="175"/>
      <c r="K229" s="172"/>
      <c r="L229" s="175"/>
      <c r="M229" s="175"/>
      <c r="N229" s="175"/>
      <c r="O229" s="176"/>
      <c r="P229" s="175"/>
      <c r="Q229" s="175"/>
      <c r="R229" s="176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2"/>
    </row>
    <row r="230" ht="12.75" customHeight="1">
      <c r="A230" s="182"/>
      <c r="B230" s="172"/>
      <c r="C230" s="182"/>
      <c r="D230" s="182"/>
      <c r="E230" s="182"/>
      <c r="F230" s="175"/>
      <c r="G230" s="175"/>
      <c r="H230" s="175"/>
      <c r="I230" s="175"/>
      <c r="J230" s="175"/>
      <c r="K230" s="172"/>
      <c r="L230" s="175"/>
      <c r="M230" s="175"/>
      <c r="N230" s="175"/>
      <c r="O230" s="176"/>
      <c r="P230" s="175"/>
      <c r="Q230" s="175"/>
      <c r="R230" s="176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2"/>
    </row>
    <row r="231" ht="12.75" customHeight="1">
      <c r="A231" s="182"/>
      <c r="B231" s="172"/>
      <c r="C231" s="182"/>
      <c r="D231" s="182"/>
      <c r="E231" s="182"/>
      <c r="F231" s="175"/>
      <c r="G231" s="175"/>
      <c r="H231" s="175"/>
      <c r="I231" s="175"/>
      <c r="J231" s="175"/>
      <c r="K231" s="172"/>
      <c r="L231" s="175"/>
      <c r="M231" s="175"/>
      <c r="N231" s="175"/>
      <c r="O231" s="176"/>
      <c r="P231" s="175"/>
      <c r="Q231" s="175"/>
      <c r="R231" s="176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2"/>
    </row>
    <row r="232" ht="12.75" customHeight="1">
      <c r="A232" s="182"/>
      <c r="B232" s="172"/>
      <c r="C232" s="182"/>
      <c r="D232" s="182"/>
      <c r="E232" s="182"/>
      <c r="F232" s="175"/>
      <c r="G232" s="175"/>
      <c r="H232" s="175"/>
      <c r="I232" s="175"/>
      <c r="J232" s="175"/>
      <c r="K232" s="172"/>
      <c r="L232" s="175"/>
      <c r="M232" s="175"/>
      <c r="N232" s="175"/>
      <c r="O232" s="176"/>
      <c r="P232" s="175"/>
      <c r="Q232" s="175"/>
      <c r="R232" s="176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2"/>
    </row>
    <row r="233" ht="12.75" customHeight="1">
      <c r="A233" s="182"/>
      <c r="B233" s="172"/>
      <c r="C233" s="182"/>
      <c r="D233" s="182"/>
      <c r="E233" s="182"/>
      <c r="F233" s="175"/>
      <c r="G233" s="175"/>
      <c r="H233" s="175"/>
      <c r="I233" s="175"/>
      <c r="J233" s="175"/>
      <c r="K233" s="172"/>
      <c r="L233" s="175"/>
      <c r="M233" s="175"/>
      <c r="N233" s="175"/>
      <c r="O233" s="176"/>
      <c r="P233" s="175"/>
      <c r="Q233" s="175"/>
      <c r="R233" s="176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2"/>
    </row>
    <row r="234" ht="12.75" customHeight="1">
      <c r="A234" s="182"/>
      <c r="B234" s="172"/>
      <c r="C234" s="182"/>
      <c r="D234" s="182"/>
      <c r="E234" s="182"/>
      <c r="F234" s="175"/>
      <c r="G234" s="175"/>
      <c r="H234" s="175"/>
      <c r="I234" s="175"/>
      <c r="J234" s="175"/>
      <c r="K234" s="172"/>
      <c r="L234" s="175"/>
      <c r="M234" s="175"/>
      <c r="N234" s="175"/>
      <c r="O234" s="176"/>
      <c r="P234" s="175"/>
      <c r="Q234" s="175"/>
      <c r="R234" s="176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2"/>
    </row>
    <row r="235" ht="12.75" customHeight="1">
      <c r="A235" s="182"/>
      <c r="B235" s="172"/>
      <c r="C235" s="182"/>
      <c r="D235" s="182"/>
      <c r="E235" s="182"/>
      <c r="F235" s="175"/>
      <c r="G235" s="175"/>
      <c r="H235" s="175"/>
      <c r="I235" s="175"/>
      <c r="J235" s="175"/>
      <c r="K235" s="172"/>
      <c r="L235" s="175"/>
      <c r="M235" s="175"/>
      <c r="N235" s="175"/>
      <c r="O235" s="176"/>
      <c r="P235" s="175"/>
      <c r="Q235" s="175"/>
      <c r="R235" s="176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2"/>
    </row>
    <row r="236" ht="12.75" customHeight="1">
      <c r="A236" s="182"/>
      <c r="B236" s="172"/>
      <c r="C236" s="182"/>
      <c r="D236" s="182"/>
      <c r="E236" s="182"/>
      <c r="F236" s="175"/>
      <c r="G236" s="175"/>
      <c r="H236" s="175"/>
      <c r="I236" s="175"/>
      <c r="J236" s="175"/>
      <c r="K236" s="172"/>
      <c r="L236" s="175"/>
      <c r="M236" s="175"/>
      <c r="N236" s="175"/>
      <c r="O236" s="176"/>
      <c r="P236" s="175"/>
      <c r="Q236" s="175"/>
      <c r="R236" s="176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2"/>
    </row>
    <row r="237" ht="15.75" customHeight="1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  <c r="AB237" s="172"/>
      <c r="AC237" s="172"/>
      <c r="AD237" s="172"/>
      <c r="AE237" s="172"/>
      <c r="AF237" s="172"/>
      <c r="AG237" s="172"/>
      <c r="AH237" s="172"/>
      <c r="AI237" s="172"/>
    </row>
    <row r="238" ht="15.75" customHeight="1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  <c r="AB238" s="172"/>
      <c r="AC238" s="172"/>
      <c r="AD238" s="172"/>
      <c r="AE238" s="172"/>
      <c r="AF238" s="172"/>
      <c r="AG238" s="172"/>
      <c r="AH238" s="172"/>
      <c r="AI238" s="172"/>
    </row>
    <row r="239" ht="15.75" customHeight="1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172"/>
      <c r="AC239" s="172"/>
      <c r="AD239" s="172"/>
      <c r="AE239" s="172"/>
      <c r="AF239" s="172"/>
      <c r="AG239" s="172"/>
      <c r="AH239" s="172"/>
      <c r="AI239" s="172"/>
    </row>
    <row r="240" ht="15.75" customHeight="1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172"/>
      <c r="AC240" s="172"/>
      <c r="AD240" s="172"/>
      <c r="AE240" s="172"/>
      <c r="AF240" s="172"/>
      <c r="AG240" s="172"/>
      <c r="AH240" s="172"/>
      <c r="AI240" s="172"/>
    </row>
    <row r="241" ht="15.75" customHeight="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172"/>
      <c r="AC241" s="172"/>
      <c r="AD241" s="172"/>
      <c r="AE241" s="172"/>
      <c r="AF241" s="172"/>
      <c r="AG241" s="172"/>
      <c r="AH241" s="172"/>
      <c r="AI241" s="172"/>
    </row>
    <row r="242" ht="15.75" customHeight="1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172"/>
      <c r="AC242" s="172"/>
      <c r="AD242" s="172"/>
      <c r="AE242" s="172"/>
      <c r="AF242" s="172"/>
      <c r="AG242" s="172"/>
      <c r="AH242" s="172"/>
      <c r="AI242" s="172"/>
    </row>
    <row r="243" ht="15.75" customHeight="1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  <c r="AI243" s="172"/>
    </row>
    <row r="244" ht="15.75" customHeight="1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</row>
    <row r="245" ht="15.75" customHeight="1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</row>
    <row r="246" ht="15.75" customHeight="1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</row>
    <row r="247" ht="15.75" customHeight="1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</row>
    <row r="248" ht="15.75" customHeight="1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</row>
    <row r="249" ht="15.75" customHeight="1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  <c r="AC249" s="172"/>
      <c r="AD249" s="172"/>
      <c r="AE249" s="172"/>
      <c r="AF249" s="172"/>
      <c r="AG249" s="172"/>
      <c r="AH249" s="172"/>
      <c r="AI249" s="172"/>
    </row>
    <row r="250" ht="15.75" customHeight="1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  <c r="AC250" s="172"/>
      <c r="AD250" s="172"/>
      <c r="AE250" s="172"/>
      <c r="AF250" s="172"/>
      <c r="AG250" s="172"/>
      <c r="AH250" s="172"/>
      <c r="AI250" s="172"/>
    </row>
    <row r="251" ht="15.75" customHeight="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</row>
    <row r="252" ht="15.75" customHeight="1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  <c r="AB252" s="172"/>
      <c r="AC252" s="172"/>
      <c r="AD252" s="172"/>
      <c r="AE252" s="172"/>
      <c r="AF252" s="172"/>
      <c r="AG252" s="172"/>
      <c r="AH252" s="172"/>
      <c r="AI252" s="172"/>
    </row>
    <row r="253" ht="15.75" customHeight="1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  <c r="AA253" s="172"/>
      <c r="AB253" s="172"/>
      <c r="AC253" s="172"/>
      <c r="AD253" s="172"/>
      <c r="AE253" s="172"/>
      <c r="AF253" s="172"/>
      <c r="AG253" s="172"/>
      <c r="AH253" s="172"/>
      <c r="AI253" s="172"/>
    </row>
    <row r="254" ht="15.75" customHeight="1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172"/>
      <c r="AC254" s="172"/>
      <c r="AD254" s="172"/>
      <c r="AE254" s="172"/>
      <c r="AF254" s="172"/>
      <c r="AG254" s="172"/>
      <c r="AH254" s="172"/>
      <c r="AI254" s="172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J12:J13"/>
    <mergeCell ref="K12:K13"/>
    <mergeCell ref="L12:R12"/>
    <mergeCell ref="S12:Y12"/>
    <mergeCell ref="Z12:AF12"/>
    <mergeCell ref="D12:E13"/>
    <mergeCell ref="D15:E15"/>
    <mergeCell ref="I10:J10"/>
    <mergeCell ref="A12:A13"/>
    <mergeCell ref="B12:B13"/>
    <mergeCell ref="F12:F13"/>
    <mergeCell ref="H12:H13"/>
    <mergeCell ref="I12:I13"/>
    <mergeCell ref="C15:C18"/>
    <mergeCell ref="D17:E17"/>
    <mergeCell ref="D18:E18"/>
    <mergeCell ref="C19:C20"/>
    <mergeCell ref="D19:E19"/>
    <mergeCell ref="D20:E20"/>
    <mergeCell ref="C21:C30"/>
    <mergeCell ref="D37:E37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53:E53"/>
  </mergeCells>
  <conditionalFormatting sqref="L15:L30 L35 L46:L58 S15:S30 S35 S46:S58 Z15:Z30 Z35 Z46:Z58">
    <cfRule type="expression" dxfId="2" priority="1">
      <formula>IF($L15="NG",TRUE,FALSE)</formula>
    </cfRule>
  </conditionalFormatting>
  <conditionalFormatting sqref="L37:L44">
    <cfRule type="expression" dxfId="2" priority="2">
      <formula>IF($L37="NG",TRUE,FALSE)</formula>
    </cfRule>
  </conditionalFormatting>
  <conditionalFormatting sqref="Z37:Z44">
    <cfRule type="expression" dxfId="2" priority="3">
      <formula>IF($L37="NG",TRUE,FALSE)</formula>
    </cfRule>
  </conditionalFormatting>
  <conditionalFormatting sqref="S37:S44">
    <cfRule type="expression" dxfId="2" priority="4">
      <formula>IF($L37="NG",TRUE,FALSE)</formula>
    </cfRule>
  </conditionalFormatting>
  <dataValidations>
    <dataValidation type="list" allowBlank="1" showInputMessage="1" showErrorMessage="1" prompt=" -  - " sqref="L15:L35 S15:S35 Z15:Z35 L37:L44 S37:S44 Z37:Z44 L46:L58 S46:S58 Z46:Z58">
      <formula1>"OK,NG,NA"</formula1>
    </dataValidation>
    <dataValidation type="list" allowBlank="1" showErrorMessage="1" sqref="B15:B22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88"/>
    <col customWidth="1" min="4" max="4" width="31.63"/>
    <col customWidth="1" min="5" max="5" width="27.25"/>
  </cols>
  <sheetData>
    <row r="1">
      <c r="A1" s="292" t="s">
        <v>59</v>
      </c>
      <c r="B1" s="293" t="s">
        <v>61</v>
      </c>
      <c r="C1" s="143"/>
      <c r="D1" s="294" t="s">
        <v>62</v>
      </c>
      <c r="E1" s="294" t="s">
        <v>63</v>
      </c>
      <c r="F1" s="292" t="s">
        <v>142</v>
      </c>
      <c r="G1" s="292" t="s">
        <v>66</v>
      </c>
      <c r="H1" s="295" t="s">
        <v>67</v>
      </c>
      <c r="I1" s="60"/>
      <c r="J1" s="60"/>
      <c r="K1" s="60"/>
      <c r="L1" s="60"/>
      <c r="M1" s="60"/>
      <c r="N1" s="2"/>
    </row>
    <row r="2">
      <c r="A2" s="88"/>
      <c r="B2" s="145"/>
      <c r="C2" s="146"/>
      <c r="D2" s="89"/>
      <c r="E2" s="89"/>
      <c r="F2" s="88"/>
      <c r="G2" s="88"/>
      <c r="H2" s="296" t="s">
        <v>70</v>
      </c>
      <c r="I2" s="297" t="s">
        <v>71</v>
      </c>
      <c r="J2" s="297" t="s">
        <v>72</v>
      </c>
      <c r="K2" s="298" t="s">
        <v>73</v>
      </c>
      <c r="L2" s="298" t="s">
        <v>74</v>
      </c>
      <c r="M2" s="298" t="s">
        <v>75</v>
      </c>
      <c r="N2" s="296" t="s">
        <v>54</v>
      </c>
    </row>
    <row r="3">
      <c r="A3" s="299"/>
      <c r="B3" s="300"/>
      <c r="C3" s="300"/>
      <c r="D3" s="301"/>
      <c r="E3" s="301"/>
      <c r="F3" s="302"/>
      <c r="G3" s="302"/>
      <c r="H3" s="303"/>
      <c r="I3" s="303"/>
      <c r="J3" s="303"/>
      <c r="K3" s="303"/>
      <c r="L3" s="303"/>
      <c r="M3" s="303"/>
      <c r="N3" s="304"/>
    </row>
    <row r="4">
      <c r="A4" s="305" t="s">
        <v>76</v>
      </c>
      <c r="B4" s="305" t="s">
        <v>205</v>
      </c>
      <c r="C4" s="2"/>
      <c r="D4" s="306" t="s">
        <v>206</v>
      </c>
      <c r="E4" s="307" t="s">
        <v>207</v>
      </c>
      <c r="F4" s="308"/>
      <c r="G4" s="309" t="s">
        <v>208</v>
      </c>
      <c r="H4" s="310" t="s">
        <v>32</v>
      </c>
      <c r="I4" s="311"/>
      <c r="J4" s="311"/>
      <c r="K4" s="311"/>
      <c r="L4" s="311"/>
      <c r="M4" s="311"/>
      <c r="N4" s="312"/>
    </row>
    <row r="5">
      <c r="A5" s="313" t="s">
        <v>87</v>
      </c>
      <c r="B5" s="314" t="s">
        <v>209</v>
      </c>
      <c r="C5" s="315"/>
      <c r="D5" s="313" t="s">
        <v>210</v>
      </c>
      <c r="E5" s="313" t="s">
        <v>211</v>
      </c>
      <c r="F5" s="308"/>
      <c r="G5" s="309" t="s">
        <v>208</v>
      </c>
      <c r="H5" s="310" t="s">
        <v>32</v>
      </c>
      <c r="I5" s="311"/>
      <c r="J5" s="311"/>
      <c r="K5" s="311"/>
      <c r="L5" s="311"/>
      <c r="M5" s="311"/>
      <c r="N5" s="316"/>
    </row>
    <row r="6">
      <c r="A6" s="305" t="s">
        <v>92</v>
      </c>
      <c r="B6" s="317" t="s">
        <v>212</v>
      </c>
      <c r="C6" s="2"/>
      <c r="D6" s="318" t="s">
        <v>213</v>
      </c>
      <c r="E6" s="313" t="s">
        <v>211</v>
      </c>
      <c r="F6" s="308"/>
      <c r="G6" s="309" t="s">
        <v>208</v>
      </c>
      <c r="H6" s="310" t="s">
        <v>32</v>
      </c>
      <c r="I6" s="311"/>
      <c r="J6" s="311"/>
      <c r="K6" s="311"/>
      <c r="L6" s="311"/>
      <c r="M6" s="311"/>
      <c r="N6" s="316"/>
    </row>
    <row r="7">
      <c r="A7" s="305" t="s">
        <v>97</v>
      </c>
      <c r="B7" s="319" t="s">
        <v>214</v>
      </c>
      <c r="C7" s="320"/>
      <c r="D7" s="313" t="s">
        <v>215</v>
      </c>
      <c r="E7" s="313" t="s">
        <v>211</v>
      </c>
      <c r="F7" s="308"/>
      <c r="G7" s="309" t="s">
        <v>208</v>
      </c>
      <c r="H7" s="310" t="s">
        <v>32</v>
      </c>
      <c r="I7" s="311"/>
      <c r="J7" s="311"/>
      <c r="K7" s="311"/>
      <c r="L7" s="311"/>
      <c r="M7" s="311"/>
      <c r="N7" s="316"/>
    </row>
    <row r="8">
      <c r="A8" s="305" t="s">
        <v>101</v>
      </c>
      <c r="B8" s="317" t="s">
        <v>216</v>
      </c>
      <c r="C8" s="2"/>
      <c r="D8" s="313" t="s">
        <v>217</v>
      </c>
      <c r="E8" s="313" t="s">
        <v>211</v>
      </c>
      <c r="F8" s="308"/>
      <c r="G8" s="309" t="s">
        <v>208</v>
      </c>
      <c r="H8" s="310" t="s">
        <v>32</v>
      </c>
      <c r="I8" s="311"/>
      <c r="J8" s="311"/>
      <c r="K8" s="311"/>
      <c r="L8" s="311"/>
      <c r="M8" s="311"/>
      <c r="N8" s="316"/>
    </row>
    <row r="9">
      <c r="A9" s="305" t="s">
        <v>218</v>
      </c>
      <c r="B9" s="317" t="s">
        <v>219</v>
      </c>
      <c r="C9" s="2"/>
      <c r="D9" s="313" t="s">
        <v>217</v>
      </c>
      <c r="E9" s="313" t="s">
        <v>211</v>
      </c>
      <c r="F9" s="308"/>
      <c r="G9" s="309" t="s">
        <v>208</v>
      </c>
      <c r="H9" s="310" t="s">
        <v>32</v>
      </c>
      <c r="I9" s="311"/>
      <c r="J9" s="311"/>
      <c r="K9" s="311"/>
      <c r="L9" s="311"/>
      <c r="M9" s="311"/>
      <c r="N9" s="316"/>
    </row>
    <row r="10">
      <c r="A10" s="321" t="s">
        <v>220</v>
      </c>
      <c r="B10" s="317" t="s">
        <v>221</v>
      </c>
      <c r="C10" s="2"/>
      <c r="D10" s="313" t="s">
        <v>222</v>
      </c>
      <c r="E10" s="313" t="s">
        <v>211</v>
      </c>
      <c r="F10" s="308"/>
      <c r="G10" s="309" t="s">
        <v>208</v>
      </c>
      <c r="H10" s="310" t="s">
        <v>32</v>
      </c>
      <c r="I10" s="311"/>
      <c r="J10" s="311"/>
      <c r="K10" s="311"/>
      <c r="L10" s="311"/>
      <c r="M10" s="311"/>
      <c r="N10" s="316"/>
    </row>
    <row r="11">
      <c r="A11" s="322" t="s">
        <v>223</v>
      </c>
      <c r="B11" s="317" t="s">
        <v>224</v>
      </c>
      <c r="C11" s="2"/>
      <c r="D11" s="313" t="s">
        <v>225</v>
      </c>
      <c r="E11" s="313" t="s">
        <v>211</v>
      </c>
      <c r="F11" s="308"/>
      <c r="G11" s="309" t="s">
        <v>208</v>
      </c>
      <c r="H11" s="310" t="s">
        <v>32</v>
      </c>
      <c r="I11" s="323"/>
      <c r="J11" s="323"/>
      <c r="K11" s="323"/>
      <c r="L11" s="323"/>
      <c r="M11" s="323"/>
      <c r="N11" s="324"/>
    </row>
    <row r="12">
      <c r="A12" s="321" t="s">
        <v>226</v>
      </c>
      <c r="B12" s="325" t="s">
        <v>227</v>
      </c>
      <c r="C12" s="326"/>
      <c r="D12" s="318" t="s">
        <v>228</v>
      </c>
      <c r="E12" s="313" t="s">
        <v>211</v>
      </c>
      <c r="F12" s="308"/>
      <c r="G12" s="309" t="s">
        <v>208</v>
      </c>
      <c r="H12" s="310" t="s">
        <v>32</v>
      </c>
      <c r="I12" s="323"/>
      <c r="J12" s="323"/>
      <c r="K12" s="323"/>
      <c r="L12" s="323"/>
      <c r="M12" s="323"/>
      <c r="N12" s="324"/>
    </row>
    <row r="13">
      <c r="A13" s="316"/>
      <c r="B13" s="327"/>
      <c r="C13" s="327"/>
      <c r="D13" s="324"/>
      <c r="E13" s="328"/>
      <c r="F13" s="308"/>
      <c r="G13" s="308"/>
      <c r="H13" s="329"/>
      <c r="I13" s="323"/>
      <c r="J13" s="323"/>
      <c r="K13" s="323"/>
      <c r="L13" s="323"/>
      <c r="M13" s="323"/>
      <c r="N13" s="324"/>
    </row>
    <row r="14">
      <c r="A14" s="316"/>
      <c r="B14" s="327"/>
      <c r="C14" s="327"/>
      <c r="D14" s="316"/>
      <c r="E14" s="328"/>
      <c r="F14" s="308"/>
      <c r="G14" s="308"/>
      <c r="H14" s="329"/>
      <c r="I14" s="323"/>
      <c r="J14" s="323"/>
      <c r="K14" s="323"/>
      <c r="L14" s="323"/>
      <c r="M14" s="323"/>
      <c r="N14" s="324"/>
    </row>
    <row r="15">
      <c r="A15" s="316"/>
      <c r="B15" s="327"/>
      <c r="C15" s="327"/>
      <c r="D15" s="316"/>
      <c r="E15" s="328"/>
      <c r="F15" s="308"/>
      <c r="G15" s="308"/>
      <c r="H15" s="329"/>
      <c r="I15" s="323"/>
      <c r="J15" s="323"/>
      <c r="K15" s="323"/>
      <c r="L15" s="323"/>
      <c r="M15" s="323"/>
      <c r="N15" s="324"/>
    </row>
    <row r="16">
      <c r="A16" s="330" t="s">
        <v>31</v>
      </c>
      <c r="B16" s="300"/>
      <c r="C16" s="300"/>
      <c r="D16" s="301"/>
      <c r="E16" s="301"/>
      <c r="F16" s="302"/>
      <c r="G16" s="302"/>
      <c r="H16" s="303"/>
      <c r="I16" s="303"/>
      <c r="J16" s="303"/>
      <c r="K16" s="303"/>
      <c r="L16" s="303"/>
      <c r="M16" s="303"/>
      <c r="N16" s="304"/>
    </row>
    <row r="17">
      <c r="A17" s="331" t="s">
        <v>0</v>
      </c>
      <c r="B17" s="332"/>
      <c r="C17" s="2"/>
      <c r="D17" s="333"/>
      <c r="E17" s="334"/>
      <c r="F17" s="316"/>
      <c r="G17" s="308"/>
      <c r="H17" s="335"/>
      <c r="I17" s="311"/>
      <c r="J17" s="311"/>
      <c r="K17" s="311"/>
      <c r="L17" s="311"/>
      <c r="M17" s="311"/>
      <c r="N17" s="316"/>
    </row>
    <row r="18">
      <c r="A18" s="312"/>
      <c r="B18" s="332"/>
      <c r="C18" s="335"/>
      <c r="D18" s="333"/>
      <c r="E18" s="334"/>
      <c r="F18" s="316"/>
      <c r="G18" s="308"/>
      <c r="H18" s="335"/>
      <c r="I18" s="311"/>
      <c r="J18" s="311"/>
      <c r="K18" s="311"/>
      <c r="L18" s="311"/>
      <c r="M18" s="311"/>
      <c r="N18" s="316"/>
    </row>
    <row r="19">
      <c r="A19" s="312"/>
      <c r="B19" s="332"/>
      <c r="C19" s="335"/>
      <c r="D19" s="333"/>
      <c r="E19" s="334"/>
      <c r="F19" s="316"/>
      <c r="G19" s="308"/>
      <c r="H19" s="335"/>
      <c r="I19" s="311"/>
      <c r="J19" s="311"/>
      <c r="K19" s="311"/>
      <c r="L19" s="311"/>
      <c r="M19" s="311"/>
      <c r="N19" s="316"/>
    </row>
    <row r="20">
      <c r="A20" s="312"/>
      <c r="B20" s="332"/>
      <c r="C20" s="335"/>
      <c r="D20" s="333"/>
      <c r="E20" s="334"/>
      <c r="F20" s="316"/>
      <c r="G20" s="308"/>
      <c r="H20" s="335"/>
      <c r="I20" s="311"/>
      <c r="J20" s="311"/>
      <c r="K20" s="311"/>
      <c r="L20" s="311"/>
      <c r="M20" s="311"/>
      <c r="N20" s="316"/>
    </row>
    <row r="21">
      <c r="A21" s="312"/>
      <c r="B21" s="332"/>
      <c r="C21" s="335"/>
      <c r="D21" s="333"/>
      <c r="E21" s="334"/>
      <c r="F21" s="316"/>
      <c r="G21" s="308"/>
      <c r="H21" s="335"/>
      <c r="I21" s="311"/>
      <c r="J21" s="311"/>
      <c r="K21" s="311"/>
      <c r="L21" s="311"/>
      <c r="M21" s="311"/>
      <c r="N21" s="316"/>
    </row>
    <row r="22">
      <c r="A22" s="312"/>
      <c r="B22" s="332"/>
      <c r="C22" s="335"/>
      <c r="D22" s="333"/>
      <c r="E22" s="334"/>
      <c r="F22" s="316"/>
      <c r="G22" s="308"/>
      <c r="H22" s="335"/>
      <c r="I22" s="311"/>
      <c r="J22" s="311"/>
      <c r="K22" s="311"/>
      <c r="L22" s="311"/>
      <c r="M22" s="311"/>
      <c r="N22" s="316"/>
    </row>
    <row r="23">
      <c r="A23" s="312"/>
      <c r="B23" s="332"/>
      <c r="C23" s="335"/>
      <c r="D23" s="333"/>
      <c r="E23" s="334"/>
      <c r="F23" s="316"/>
      <c r="G23" s="308"/>
      <c r="H23" s="335"/>
      <c r="I23" s="311"/>
      <c r="J23" s="311"/>
      <c r="K23" s="311"/>
      <c r="L23" s="311"/>
      <c r="M23" s="311"/>
      <c r="N23" s="316"/>
    </row>
    <row r="24">
      <c r="A24" s="312"/>
      <c r="B24" s="332"/>
      <c r="C24" s="335"/>
      <c r="D24" s="333"/>
      <c r="E24" s="334"/>
      <c r="F24" s="316"/>
      <c r="G24" s="308"/>
      <c r="H24" s="335"/>
      <c r="I24" s="311"/>
      <c r="J24" s="311"/>
      <c r="K24" s="311"/>
      <c r="L24" s="311"/>
      <c r="M24" s="311"/>
      <c r="N24" s="316"/>
    </row>
    <row r="25">
      <c r="A25" s="330" t="s">
        <v>203</v>
      </c>
      <c r="B25" s="300"/>
      <c r="C25" s="300"/>
      <c r="D25" s="301"/>
      <c r="E25" s="301"/>
      <c r="F25" s="302"/>
      <c r="G25" s="302"/>
      <c r="H25" s="303"/>
      <c r="I25" s="303"/>
      <c r="J25" s="303"/>
      <c r="K25" s="303"/>
      <c r="L25" s="303"/>
      <c r="M25" s="303"/>
      <c r="N25" s="304"/>
    </row>
    <row r="26">
      <c r="A26" s="312"/>
      <c r="B26" s="332"/>
      <c r="C26" s="335"/>
      <c r="D26" s="333"/>
      <c r="E26" s="334"/>
      <c r="F26" s="316"/>
      <c r="G26" s="308"/>
      <c r="H26" s="335"/>
      <c r="I26" s="311"/>
      <c r="J26" s="311"/>
      <c r="K26" s="311"/>
      <c r="L26" s="311"/>
      <c r="M26" s="311"/>
      <c r="N26" s="316"/>
    </row>
    <row r="27">
      <c r="A27" s="312"/>
      <c r="B27" s="332"/>
      <c r="C27" s="2"/>
      <c r="D27" s="333"/>
      <c r="E27" s="334"/>
      <c r="F27" s="316"/>
      <c r="G27" s="308"/>
      <c r="H27" s="335"/>
      <c r="I27" s="311"/>
      <c r="J27" s="311"/>
      <c r="K27" s="311"/>
      <c r="L27" s="311"/>
      <c r="M27" s="311"/>
      <c r="N27" s="316"/>
    </row>
    <row r="28">
      <c r="A28" s="312"/>
      <c r="B28" s="332"/>
      <c r="C28" s="2"/>
      <c r="D28" s="333"/>
      <c r="E28" s="334"/>
      <c r="F28" s="316"/>
      <c r="G28" s="308"/>
      <c r="H28" s="335"/>
      <c r="I28" s="311"/>
      <c r="J28" s="311"/>
      <c r="K28" s="311"/>
      <c r="L28" s="311"/>
      <c r="M28" s="311"/>
      <c r="N28" s="316"/>
    </row>
  </sheetData>
  <mergeCells count="17">
    <mergeCell ref="A1:A2"/>
    <mergeCell ref="B1:C2"/>
    <mergeCell ref="D1:D2"/>
    <mergeCell ref="E1:E2"/>
    <mergeCell ref="F1:F2"/>
    <mergeCell ref="G1:G2"/>
    <mergeCell ref="H1:N1"/>
    <mergeCell ref="B17:C17"/>
    <mergeCell ref="B27:C27"/>
    <mergeCell ref="B28:C28"/>
    <mergeCell ref="B4:C4"/>
    <mergeCell ref="B6:C6"/>
    <mergeCell ref="B7:C7"/>
    <mergeCell ref="B8:C8"/>
    <mergeCell ref="B9:C9"/>
    <mergeCell ref="B10:C10"/>
    <mergeCell ref="B11:C11"/>
  </mergeCells>
  <dataValidations>
    <dataValidation type="list" allowBlank="1" showInputMessage="1" showErrorMessage="1" prompt=" -  - " sqref="H4:H15 H17:H24 H26:H28">
      <formula1>"OK,NG,NA"</formula1>
    </dataValidation>
    <dataValidation type="list" allowBlank="1" showInputMessage="1" showErrorMessage="1" prompt=" - " sqref="G4:G15 G17:G24 G26:G28">
      <formula1>"High,Medium,Low"</formula1>
    </dataValidation>
  </dataValidations>
  <drawing r:id="rId1"/>
</worksheet>
</file>