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9bee6d9410f405c" /></Relationships>
</file>

<file path=xl/workbook.xml><?xml version="1.0" encoding="utf-8"?>
<x:workbook xmlns:x="http://schemas.openxmlformats.org/spreadsheetml/2006/main">
  <x:fileVersion appName="Microsoft Office Excel"/>
  <x:sheets>
    <x:sheet xmlns:r="http://schemas.openxmlformats.org/officeDocument/2006/relationships" name="Thống kê đề cập" sheetId="1" r:id="R1c672b917624480d"/>
  </x:sheets>
</x:workbook>
</file>

<file path=xl/styles.xml><?xml version="1.0" encoding="utf-8"?>
<x:styleSheet xmlns:x="http://schemas.openxmlformats.org/spreadsheetml/2006/main">
  <x:fonts count="6">
    <x:font>
      <x:sz val="11"/>
      <x:name val="Calibri"/>
    </x:font>
    <x:font>
      <x:sz val="24"/>
      <x:name val="Palatino Linotype"/>
    </x:font>
    <x:font>
      <x:b val="1"/>
      <x:sz val="11"/>
      <x:color rgb="0000ff"/>
      <x:name val="Calibri"/>
    </x:font>
    <x:font>
      <x:i val="1"/>
      <x:sz val="18"/>
      <x:name val="Calibri"/>
    </x:font>
    <x:font>
      <x:b val="1"/>
      <x:sz val="11"/>
      <x:color rgb="ffffff"/>
      <x:name val="Calibri"/>
    </x:font>
    <x:font>
      <x:b val="1"/>
      <x:sz val="11"/>
      <x:color rgb="bf8f00"/>
      <x:name val="Calibri"/>
    </x:font>
  </x:fonts>
  <x:fills count="4">
    <x:fill>
      <x:patternFill patternType="none"/>
    </x:fill>
    <x:fill>
      <x:patternFill patternType="gray125"/>
    </x:fill>
    <x:fill>
      <x:patternFill patternType="solid">
        <x:fgColor rgb="00BF8F00"/>
        <x:bgColor rgb="00BF8F00"/>
      </x:patternFill>
    </x:fill>
    <x:fill>
      <x:patternFill patternType="solid">
        <x:fgColor rgb="008497B0"/>
        <x:bgColor rgb="008497B0"/>
      </x:patternFill>
    </x:fill>
  </x:fills>
  <x:borders count="2">
    <x:border>
      <x:left/>
      <x:right/>
      <x:top/>
      <x:bottom/>
      <x:diagonal/>
    </x:border>
    <x:border>
      <x:left style="thin"/>
      <x:right style="thin"/>
      <x:top style="thin"/>
      <x:bottom style="thin"/>
      <x:diagonal/>
    </x:border>
  </x:borders>
  <x:cellStyleXfs count="1">
    <x:xf numFmtId="0" fontId="0" fillId="0" borderId="0"/>
  </x:cellStyleXfs>
  <x:cellXfs count="11">
    <x:xf numFmtId="0" fontId="0" fillId="0" borderId="0" xfId="0"/>
    <x:xf fontId="0" fillId="0" borderId="1" xfId="0" applyNumberFormat="1">
      <x:alignment horizontal="center" vertical="center" wrapText="1" shrinkToFit="1"/>
    </x:xf>
    <x:xf fontId="0" fillId="0" borderId="1" xfId="0" applyNumberFormat="1">
      <x:alignment horizontal="justify" vertical="top" wrapText="1" shrinkToFit="1"/>
    </x:xf>
    <x:xf fontId="2" fillId="0" borderId="0" xfId="0" applyNumberFormat="1">
      <x:alignment horizontal="center" vertical="center" wrapText="1" shrinkToFit="1"/>
    </x:xf>
    <x:xf fontId="5" fillId="0" borderId="0" xfId="0" applyNumberFormat="1">
      <x:alignment horizontal="center" vertical="center" wrapText="1" shrinkToFit="1"/>
    </x:xf>
    <x:xf fontId="1" fillId="0" borderId="0" xfId="0" applyNumberFormat="1">
      <x:alignment horizontal="center" vertical="center" shrinkToFit="1"/>
    </x:xf>
    <x:xf fontId="0" fillId="0" borderId="1" xfId="0" applyNumberFormat="1"/>
    <x:xf fontId="4" fillId="2" borderId="0" xfId="0" applyNumberFormat="1">
      <x:alignment horizontal="center" vertical="center" wrapText="1" shrinkToFit="1"/>
    </x:xf>
    <x:xf fontId="4" fillId="3" borderId="0" xfId="0" applyNumberFormat="1">
      <x:alignment horizontal="center" vertical="center" wrapText="1" shrinkToFit="1"/>
    </x:xf>
    <x:xf fontId="0" fillId="0" borderId="0" xfId="0" applyNumberFormat="1"/>
    <x:xf fontId="2" fillId="0" borderId="0" xfId="0" applyNumberFormat="1">
      <x:alignment horizontal="center" vertical="center" wrapText="1" shrinkToFit="1"/>
    </x:xf>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styles" Target="/xl/styles.xml" Id="Rb292c78313544c7d" /><Relationship Type="http://schemas.openxmlformats.org/officeDocument/2006/relationships/worksheet" Target="/xl/worksheets/sheet1.xml" Id="R1c672b917624480d" /></Relationships>
</file>

<file path=xl/worksheets/sheet1.xml><?xml version="1.0" encoding="utf-8"?>
<x:worksheet xmlns:x="http://schemas.openxmlformats.org/spreadsheetml/2006/main">
  <x:cols>
    <x:col min="1" max="1" width="6" customWidth="1"/>
    <x:col min="2" max="2" width="15" customWidth="1"/>
    <x:col min="3" max="3" width="15" customWidth="1"/>
    <x:col min="4" max="4" width="45" customWidth="1"/>
    <x:col min="5" max="5" width="30" customWidth="1"/>
    <x:col min="6" max="6" width="20" customWidth="1"/>
    <x:col min="7" max="7" width="10" customWidth="1"/>
    <x:col min="8" max="8" width="10" customWidth="1"/>
    <x:col min="9" max="9" width="10" customWidth="1"/>
    <x:col min="10" max="10" width="10" customWidth="1"/>
    <x:col min="11" max="11" width="25" customWidth="1"/>
    <x:col min="12" max="12" width="25" customWidth="1"/>
    <x:col min="13" max="13" width="20" customWidth="1"/>
    <x:col min="17" max="17" width="30" customWidth="1"/>
  </x:cols>
  <x:sheetData>
    <x:row r="1">
      <x:c r="A1" s="3" t="str">
        <x:v>Index Number</x:v>
      </x:c>
      <x:c r="B1" s="3" t="str">
        <x:v>Publish Date</x:v>
      </x:c>
      <x:c r="C1" s="3" t="str">
        <x:v>Publish Time</x:v>
      </x:c>
      <x:c r="D1" s="3" t="str">
        <x:v>Content Title</x:v>
      </x:c>
      <x:c r="E1" s="3" t="str">
        <x:v>Data Source</x:v>
      </x:c>
      <x:c r="F1" s="3" t="str">
        <x:v>Publish Content</x:v>
      </x:c>
      <x:c r="G1" s="3" t="str">
        <x:v>Sentiment Category</x:v>
      </x:c>
      <x:c r="H1" s="3" t="str">
        <x:v>Number of like</x:v>
      </x:c>
      <x:c r="I1" s="3" t="str">
        <x:v>Number of comment</x:v>
      </x:c>
      <x:c r="J1" s="3" t="str">
        <x:v>Number of share</x:v>
      </x:c>
      <x:c r="K1" s="4" t="str">
        <x:v>Domain</x:v>
      </x:c>
      <x:c r="L1" s="4" t="str">
        <x:v>author_url</x:v>
      </x:c>
      <x:c r="M1" s="4" t="str">
        <x:v>Source Category</x:v>
      </x:c>
      <x:c r="Q1" s="3" t="str">
        <x:v>Content Tags</x:v>
      </x:c>
    </x:row>
    <x:row r="2">
      <x:c r="A2" s="9" t="n">
        <x:v>1</x:v>
      </x:c>
      <x:c r="B2" s="9" t="str">
        <x:v>2025-01-21</x:v>
      </x:c>
      <x:c r="C2" s="9" t="str">
        <x:v>14:32</x:v>
      </x:c>
      <x:c r="D2" s="9" t="str">
        <x:v>Ly Nguyễn</x:v>
      </x:c>
      <x:c r="E2" s="9" t="str">
        <x:f xml:space="preserve">HYPERLINK("https://smcc.vn/link.aspx?i=3059387787464905_28117095907934080", "https://smcc.vn/link.aspx?i=3059387787464905_28117095907934080")</x:f>
        <x:v/>
      </x:c>
      <x:c r="F2" s="9" t="str">
        <x:v># Repo github này giúp bạn học và hiểu nền tảng từ đầu của bất kỳ ngôn ngữ lập trình nào!
#dev_share</x:v>
      </x:c>
      <x:c r="G2" s="9" t="str">
        <x:v/>
      </x:c>
      <x:c r="H2" s="9" t="n">
        <x:v>399</x:v>
      </x:c>
      <x:c r="I2" s="9" t="n">
        <x:v>5</x:v>
      </x:c>
      <x:c r="J2" s="9" t="n">
        <x:v>331</x:v>
      </x:c>
      <x:c r="K2" s="9" t="str">
        <x:v>facebook.com</x:v>
      </x:c>
      <x:c r="L2" s="9" t="str">
        <x:f xml:space="preserve">HYPERLINK("https://smcc.vn/link.aspx?i=61571815422395", "https://smcc.vn/link.aspx?i=61571815422395")</x:f>
        <x:v/>
      </x:c>
      <x:c r="M2" s="9" t="str">
        <x:v>Bài đăng nhóm</x:v>
      </x:c>
      <x:c r="Q2" s="9" t="str">
        <x:v/>
      </x:c>
      <x:c r="R2" s="9" t="str">
        <x:v/>
      </x:c>
    </x:row>
    <x:row r="3">
      <x:c r="A3" s="9" t="n">
        <x:v>2</x:v>
      </x:c>
      <x:c r="B3" s="9" t="str">
        <x:v>2025-01-21</x:v>
      </x:c>
      <x:c r="C3" s="9" t="str">
        <x:v>13:46</x:v>
      </x:c>
      <x:c r="D3" s="9" t="str">
        <x:v>Thái Nguyễn</x:v>
      </x:c>
      <x:c r="E3" s="9" t="str">
        <x:f xml:space="preserve">HYPERLINK("https://smcc.vn/link.aspx?i=3059387787464905_28116774024632935", "https://smcc.vn/link.aspx?i=3059387787464905_28116774024632935")</x:f>
        <x:v/>
      </x:c>
      <x:c r="F3" s="9" t="str">
        <x:v># **TECHLEAD CHIA SẺ: ĐỪNG BAO GIỜ KHINH THƯỜNG DEV MỚI...**
&gt; **Câu chuyện được chia sẻ bởi Rajya Vardhan Mishra - TechLead tại Google**
Khi nhắc đến Google, người ta thường nghĩ ngay đến những đặc quyền như đồ ăn miễn phí, văn phòng hiện đại, hay môi trường làm việc trong mơ. Nhưng điều thực sự làm tôi gắn bó suốt những năm qua chính là con người và văn hóa nơi đây.
Câu chuyện này xảy ra khi đội của tôi đối mặt với một thách thức lớn. Một hệ thống quan trọng bất ngờ hoạt động chậm chạp khi lưu lượng truy cập tăng cao, và chúng tôi không tìm ra cách khắc phục. Hai ngày trôi qua, các buổi họp liên tục, những giải pháp thử nghiệm đều thất bại. Không khí căng thẳng bao trùm cả nhóm.
Giữa lúc bế tắc, một kỹ sư mới vào làm chưa lâu đã bất ngờ đưa ra một ý tưởng. Anh ấy đề xuất một giải pháp dựa trên thuật toán mà anh từng nghiên cứu khi học cao học. Nghe qua, ý tưởng này có vẻ quá táo bạo, thậm chí hơi liều lĩnh, nhưng không có gì để mất, chúng tôi quyết định thử.
Chỉ sau một đêm, anh ấy quay lại với kết quả đầy bất ngờ. Anh đã ở lại làm việc đến khuya, thử nghiệm, và tìm ra cách tối ưu giảm thời gian xử lý của hệ thống xuống 40%. Một vấn đề khiến cả đội căng thẳng suốt ba ngày đã được giải quyết trong vỏn vẹn sáu giờ, bởi một người mới.
Đây chính là điều làm tôi yêu thích Google. Ở đây, không ai bị giới hạn bởi chức danh hay kinh nghiệm. Mọi người đều có quyền lên tiếng, thử sức, và tạo ra sự khác biệt. Đó là nơi những ý tưởng táo bạo được chào đón và tinh thần đổi mới được trân trọng.
Làm việc trong môi trường toàn những người giỏi đôi lúc khiến bạn cảm thấy mình nhỏ bé. Nhưng thay vì để điều đó làm bạn nản lòng, hãy để nó truyền cảm hứng. Những người giỏi hơn không làm bạn lu mờ, họ là động lực để bạn tỏa sáng và vươn xa.
&gt; Hãy luôn trân trọng góc nhìn của những người mới, để những ý tưởng sáng tạo, dù chưa hoàn hảo, mở ra cánh cửa đến những giải pháp đột phá. Và trên hết, hãy nhớ rằng: đôi khi, chính sự dũng cảm thử nghiệm của một người mới có thể thay đổi mọi thứ.
#dev_story</x:v>
      </x:c>
      <x:c r="G3" s="9" t="str">
        <x:v>Trung tính</x:v>
      </x:c>
      <x:c r="H3" s="9" t="n">
        <x:v>450</x:v>
      </x:c>
      <x:c r="I3" s="9" t="n">
        <x:v>1</x:v>
      </x:c>
      <x:c r="J3" s="9" t="n">
        <x:v>100</x:v>
      </x:c>
      <x:c r="K3" s="9" t="str">
        <x:v>facebook.com</x:v>
      </x:c>
      <x:c r="L3" s="9" t="str">
        <x:f xml:space="preserve">HYPERLINK("https://smcc.vn/link.aspx?i=100025212467830", "https://smcc.vn/link.aspx?i=100025212467830")</x:f>
        <x:v/>
      </x:c>
      <x:c r="M3" s="9" t="str">
        <x:v>Bài đăng nhóm</x:v>
      </x:c>
      <x:c r="Q3" s="9" t="str">
        <x:v/>
      </x:c>
      <x:c r="R3" s="9" t="str">
        <x:v/>
      </x:c>
    </x:row>
    <x:row r="4">
      <x:c r="A4" s="9" t="n">
        <x:v>3</x:v>
      </x:c>
      <x:c r="B4" s="9" t="str">
        <x:v>2025-01-20</x:v>
      </x:c>
      <x:c r="C4" s="9" t="str">
        <x:v>23:34</x:v>
      </x:c>
      <x:c r="D4" s="9" t="str">
        <x:v>Thành Ng</x:v>
      </x:c>
      <x:c r="E4" s="9" t="str">
        <x:f xml:space="preserve">HYPERLINK("https://smcc.vn/link.aspx?i=3059387787464905_28109435105366827", "https://smcc.vn/link.aspx?i=3059387787464905_28109435105366827")</x:f>
        <x:v/>
      </x:c>
      <x:c r="F4" s="9" t="str">
        <x:v>Em là học sinh cuối cấp 3, đang đứng giữa các ngã rẽ cuộc đời. Em yêu thích cntt và muốn trở thành một coder về web và app, tuy nhiên đây cũng chỉ là ước muốn của riêng em. Em muốn hỏi các anh chị đi trước xem thực trạng của ngành cntt hiện nay như thế nào và các chuyên ngành nào sẽ có triển vọng cao, khó bị thay thế bởi AI để em có thể tham khảo thêm. Ngoài ra em cũng muốn xin ý kiến để tham khảo về các trường đào tạo ngành nghề này tốt ở khu vực TP.HCM ạ. Mong mọi người hãy cho em mở mang tầm mắt. Xin cảm ơn</x:v>
      </x:c>
      <x:c r="G4" s="9" t="str">
        <x:v>Trung tính</x:v>
      </x:c>
      <x:c r="H4" s="9" t="n">
        <x:v>40</x:v>
      </x:c>
      <x:c r="I4" s="9" t="n">
        <x:v>14</x:v>
      </x:c>
      <x:c r="J4" s="9" t="n">
        <x:v>2</x:v>
      </x:c>
      <x:c r="K4" s="9" t="str">
        <x:v>facebook.com</x:v>
      </x:c>
      <x:c r="L4" s="9" t="str">
        <x:f xml:space="preserve">HYPERLINK("https://smcc.vn/link.aspx?i=100056922936458", "https://smcc.vn/link.aspx?i=100056922936458")</x:f>
        <x:v/>
      </x:c>
      <x:c r="M4" s="9" t="str">
        <x:v>Bài đăng nhóm</x:v>
      </x:c>
      <x:c r="Q4" s="9" t="str">
        <x:v/>
      </x:c>
      <x:c r="R4" s="9" t="str">
        <x:v/>
      </x:c>
    </x:row>
    <x:row r="5">
      <x:c r="A5" s="9" t="n">
        <x:v>4</x:v>
      </x:c>
      <x:c r="B5" s="9" t="str">
        <x:v>2025-01-20</x:v>
      </x:c>
      <x:c r="C5" s="9" t="str">
        <x:v>15:12</x:v>
      </x:c>
      <x:c r="D5" s="9" t="str">
        <x:v>Thái Nguyễn</x:v>
      </x:c>
      <x:c r="E5" s="9" t="str">
        <x:f xml:space="preserve">HYPERLINK("https://smcc.vn/link.aspx?i=3059387787464905_28106908502286154", "https://smcc.vn/link.aspx?i=3059387787464905_28106908502286154")</x:f>
        <x:v/>
      </x:c>
      <x:c r="F5" s="9" t="str">
        <x:v># **GIRL DEV CHIA SẺ: VÀI NGÀY TRƯỚC, TÔI PHỎNG VẤN VÒNG CUỐI Ở GOOGLE...**
&gt; **Chia sẻ bởi disha agarwa, girl dev từ Ấn Độ**
Sau nhiều tuần chuẩn bị và mong đợi, tôi đã có cơ hội tham gia phỏng vấn cho vị trí Kỹ sư Phát triển Phần mềm (SDE) tại Google. Dưới đây là tóm tắt ngắn gọn về hành trình của tôi qua bốn vòng vừa qua:
**Vòng 1: Phỏng vấn Kỹ thuật (45 phút)**
Nhiệm vụ là tìm độ dài của dãy con dài nhất trong một mảng mà mỗi số trong dãy lớn hơn số trước đó đúng một đơn vị. Dãy con này không cần liên tiếp. Bài toán này kiểm tra khả năng tối ưu hóa giải pháp của tôi.
**Vòng 2: Phỏng vấn Kỹ thuật (45 phút) + Googliness (15 phút)**
Bài toán xoay quanh một lưới n x (n-1) với các ô sáng (0) và tối (1). Mục tiêu là xác định liệu có thể di chuyển từ góc trên bên trái đến góc chéo đối diện mà vẫn đảm bảo số lần đi qua các ô sáng và tối là bằng nhau hay không.
**Vòng 3: Phỏng vấn Kỹ thuật (45 phút)**
Với một mảng cho trước, nhiệm vụ là tìm hai chỉ số i và j sao cho a[i] = a[j] và tổng các phần tử nằm giữa hai chỉ số này được tối đa hóa. Vòng này tập trung vào việc sử dụng hiệu quả các cấu trúc dữ liệu.
**Vòng 4: Phỏng vấn Kỹ thuật (45 phút) + Googliness (15 phút)**
Vòng cuối cùng liên quan đến việc chuyển đổi một mảng số nguyên thành một mảng toàn số không bằng cách sử dụng một loạt các truy vấn phạm vi. Mục tiêu là xác định xem có thể đưa tất cả phần tử về không trong các giới hạn đã cho hay không.
Mặc dù lần này tôi chưa vượt qua, tôi vô cùng biết ơn cơ hội được học hỏi từ những bộ óc xuất sắc nhất và giải quyết những bài toán kích thích tư duy như vậy. Hành trình này đã củng cố đam mê giải quyết vấn đề của tôi và mang đến một góc nhìn rõ ràng hơn về những điều cần cải thiện.
&gt; Dành cho những ai đang chuẩn bị cho các buổi phỏng vấn tương tự, hãy nhớ rằng: sự trưởng thành đến từ quá trình, không chỉ từ kết quả. Tôi rất háo hức tiếp tục trau dồi kỹ năng và đối mặt với những thử thách mới. Điều tuyệt vời nhất vẫn còn đang chờ đợi phía trước!
#dev_story</x:v>
      </x:c>
      <x:c r="G5" s="9" t="str">
        <x:v>Trung tính</x:v>
      </x:c>
      <x:c r="H5" s="9" t="n">
        <x:v>485</x:v>
      </x:c>
      <x:c r="I5" s="9" t="n">
        <x:v>3</x:v>
      </x:c>
      <x:c r="J5" s="9" t="n">
        <x:v>182</x:v>
      </x:c>
      <x:c r="K5" s="9" t="str">
        <x:v>facebook.com</x:v>
      </x:c>
      <x:c r="L5" s="9" t="str">
        <x:f xml:space="preserve">HYPERLINK("https://smcc.vn/link.aspx?i=100025212467830", "https://smcc.vn/link.aspx?i=100025212467830")</x:f>
        <x:v/>
      </x:c>
      <x:c r="M5" s="9" t="str">
        <x:v>Bài đăng nhóm</x:v>
      </x:c>
      <x:c r="Q5" s="9" t="str">
        <x:v/>
      </x:c>
      <x:c r="R5" s="9" t="str">
        <x:v/>
      </x:c>
    </x:row>
    <x:row r="6">
      <x:c r="A6" s="9" t="n">
        <x:v>5</x:v>
      </x:c>
      <x:c r="B6" s="9" t="str">
        <x:v>2025-01-20</x:v>
      </x:c>
      <x:c r="C6" s="9" t="str">
        <x:v>09:33</x:v>
      </x:c>
      <x:c r="D6" s="9" t="str">
        <x:v>Ly Nguyễn</x:v>
      </x:c>
      <x:c r="E6" s="9" t="str">
        <x:f xml:space="preserve">HYPERLINK("https://smcc.vn/link.aspx?i=3059387787464905_28104558575854480", "https://smcc.vn/link.aspx?i=3059387787464905_28104558575854480")</x:f>
        <x:v/>
      </x:c>
      <x:c r="F6" s="9" t="str">
        <x:v># **NGÀNH IT TƯỞNG "HẾT THỜI" NHƯNG THUỘC TOP THƯỞNG TẾT KHỦNG, VẪN THIẾU HỤT NHIỀU NHÂN SỰ (CHẤT LƯỢNG CAO)**
Dựa trên các số liệu từ nền tảng tuyển dụng IT TopDev, thị trường lao động công nghệ thông tin (IT) tại Việt Nam vẫn đang đối mặt với tình trạng thiếu hụt nghiêm trọng, nhất là những nhân sự chất lượng cao.
Trong năm 2024, Việt Nam cần khoảng 500.000 nhân sự IT, nhưng nguồn cung chỉ đáp ứng được gần 300.000 người. Xu hướng tuyển dụng trong lĩnh vực này được dự báo sẽ tiếp tục tăng trong tương lai, đặc biệt là các vị trí đòi hỏi trình độ cao như kỹ sư công nghệ, kỹ thuật viên và lập trình viên.
Nguồn: VTVTime
#dev_news</x:v>
      </x:c>
      <x:c r="G6" s="9" t="str">
        <x:v>Trung tính</x:v>
      </x:c>
      <x:c r="H6" s="9" t="n">
        <x:v>346</x:v>
      </x:c>
      <x:c r="I6" s="9" t="n">
        <x:v>39</x:v>
      </x:c>
      <x:c r="J6" s="9" t="n">
        <x:v>30</x:v>
      </x:c>
      <x:c r="K6" s="9" t="str">
        <x:v>facebook.com</x:v>
      </x:c>
      <x:c r="L6" s="9" t="str">
        <x:f xml:space="preserve">HYPERLINK("https://smcc.vn/link.aspx?i=61571815422395", "https://smcc.vn/link.aspx?i=61571815422395")</x:f>
        <x:v/>
      </x:c>
      <x:c r="M6" s="9" t="str">
        <x:v>Bài đăng nhóm</x:v>
      </x:c>
      <x:c r="Q6" s="9" t="str">
        <x:v/>
      </x:c>
      <x:c r="R6" s="9" t="str">
        <x:v/>
      </x:c>
    </x:row>
    <x:row r="7">
      <x:c r="A7" s="9" t="n">
        <x:v>6</x:v>
      </x:c>
      <x:c r="B7" s="9" t="str">
        <x:v>2025-01-19</x:v>
      </x:c>
      <x:c r="C7" s="9" t="str">
        <x:v>21:41</x:v>
      </x:c>
      <x:c r="D7" s="9" t="str">
        <x:v>Code MeLy</x:v>
      </x:c>
      <x:c r="E7" s="9" t="str">
        <x:f xml:space="preserve">HYPERLINK("https://smcc.vn/link.aspx?i=3059387787464905_28099764356333902", "https://smcc.vn/link.aspx?i=3059387787464905_28099764356333902")</x:f>
        <x:v/>
      </x:c>
      <x:c r="F7" s="9" t="str">
        <x:v>JavaScript làm được gì?
JavaScript + Three.js = 3D Visualization
JavaScript + React = Web Development
JavaScript + Angular = Web Applications
JavaScript + Phaser = Game Development
JavaScript + Vue.js = Progressive Web Apps
JavaScript + TensorFlow.js = Machine Learning
JavaScript + Node.js = Server-Side Development
JavaScript + Electron = Desktop App Development
JavaScript + React Native = Mobile App Development
JavaScript + D3.js = Data Manipulation  Visualization</x:v>
      </x:c>
      <x:c r="G7" s="9" t="str">
        <x:v>Tích cực</x:v>
      </x:c>
      <x:c r="H7" s="9" t="n">
        <x:v>781</x:v>
      </x:c>
      <x:c r="I7" s="9" t="n">
        <x:v>23</x:v>
      </x:c>
      <x:c r="J7" s="9" t="n">
        <x:v>180</x:v>
      </x:c>
      <x:c r="K7" s="9" t="str">
        <x:v>facebook.com</x:v>
      </x:c>
      <x:c r="L7" s="9" t="str">
        <x:f xml:space="preserve">HYPERLINK("https://smcc.vn/link.aspx?i=101822715836380", "https://smcc.vn/link.aspx?i=101822715836380")</x:f>
        <x:v/>
      </x:c>
      <x:c r="M7" s="9" t="str">
        <x:v>Bài đăng nhóm</x:v>
      </x:c>
      <x:c r="Q7" s="9" t="str">
        <x:v>JavaScript , + Three , 3D Visualization , React , = Web Development , Angular , = Web Applications , Phaser , = Game Development , + Vue , = Progressive Web Apps , + TensorFlow , = Machine Learning , + Node , = Server-Side Development , Electron , = Desktop App Development , React Native , = Mobile App Development , + D3 , = Data Manipulation</x:v>
      </x:c>
      <x:c r="R7" s="9" t="str">
        <x:v/>
      </x:c>
    </x:row>
    <x:row r="8">
      <x:c r="A8" s="9" t="n">
        <x:v>7</x:v>
      </x:c>
      <x:c r="B8" s="9" t="str">
        <x:v>2025-01-19</x:v>
      </x:c>
      <x:c r="C8" s="9" t="str">
        <x:v>10:23</x:v>
      </x:c>
      <x:c r="D8" s="9" t="str">
        <x:v>Thái Nguyễn</x:v>
      </x:c>
      <x:c r="E8" s="9" t="str">
        <x:f xml:space="preserve">HYPERLINK("https://smcc.vn/link.aspx?i=3059387787464905_28090513480592323", "https://smcc.vn/link.aspx?i=3059387787464905_28090513480592323")</x:f>
        <x:v/>
      </x:c>
      <x:c r="F8" s="9" t="str">
        <x:v># **Senior Dev chia sẻ: "SAO MÀ 6 NĂM ÔNG VẪN LÀM VIỆC Ở CÔNG TY CÔNG NGHỆ CŨ, KHÔNG CHỊU NHẢY SANG CÔNG TY KHÁC?"**
&gt; **Chia sẻ bởi Anshul Chhabra - Senior Dev tại Microsoft**
6 năm trước, tôi bước chân vào Microsoft với rất nhiều kỳ vọng nhưng không ngờ rằng hành trình này lại thay đổi cuộc đời mình theo cách tuyệt vời đến vậy.
Trong 6 năm ấy, tôi được thăng chức 4 lần – từ một vị trí cơ bản đến cấp độ L63. Tôi từ một người mới luôn không ngừng học hỏi đến lãnh đạo một vài đội nhóm, tận hưởng công việc và cả cuộc sống. Tôi có cơ hội chuyển đến Mỹ, xây dựng một cuộc sống trọn vẹn và tìm thấy sự cân bằng giữa công việc và cuộc sống mà không phải đánh đổi sự phát triển của bản thân.
Khi nhảy việc đã trở thành chuyện thường, nhiều người hỏi tôi: "Sao bạn không thử đổi công ty trong suốt 6 năm qua?"
Câu trả lời thật đơn giản:** Văn hóa làm việc của Microsoft là điều đã giữ tôi lại.**
Tất nhiên, ý nghĩ chuyển việc từng xuất hiện. Tiền bạc, phúc lợi ở nơi khác có thể rất hấp dẫn. Nhưng rồi tôi nhận ra rằng, điều thực sự quan trọng không nằm ở con số trong tài khoản, mà là môi trường bạn làm việc mỗi ngày. Một môi trường độc hại sẽ lấy đi năng lượng của bạn, khiến bạn sợ hãi mỗi khi ngày mới bắt đầu.
Tôi đã học được một bài học lớn từ hành trình này:
* Thành công không đến từ việc làm việc cật lực đến kiệt sức. Bạn cần một nơi giúp bạn phát triển mà không đánh đổi sức khỏe.
* Tiền bạc quan trọng, nhưng không đáng để đánh đổi tinh thần hay thể chất. Sự nghiệp dài lâu đòi hỏi một nền tảng vững chắc, và đó là nơi giá trị của bạn được công nhận.
* Một nơi làm việc tốt là nơi bạn luôn được học hỏi, không ngừng trưởng thành. Những cơ hội để lãnh đạo, hợp tác và sáng tạo chính là điều khiến tôi thấy mình sống trọn vẹn mỗi ngày.
Trong suốt hành trình ấy, tôi nhận ra một chân lý: công việc nên làm giàu thêm cho cuộc sống của bạn, chứ không phải chiếm lấy nó. Microsoft đã cho tôi điều đó – sự cân bằng, sự trân trọng và cả không gian để phát triển. Với tôi, quyết định ở lại không phải vì tôi sợ thay đổi, mà vì tôi tìm thấy đúng nơi mình thuộc về. Một nơi mà mỗi ngày làm việc đều là một bước tiến, chứ không phải gánh nặng.
Vậy còn bạn, điều gì là quan trọng nhất trong hành trình sự nghiệp của bạn? Có phải là tiền bạc, hay là cảm giác được trân trọng và hạnh phúc mỗi ngày? Hãy tìm nơi phù hợp với mình, nơi khiến bạn cảm thấy mình đang tiến về phía trước.
&gt; *Hành trình của bạn là do bạn lựa chọn. Hãy chọn nơi khiến bạn tự hào mỗi khi nhìn lại.*
*#dev_story*</x:v>
      </x:c>
      <x:c r="G8" s="9" t="str">
        <x:v>Trung tính</x:v>
      </x:c>
      <x:c r="H8" s="9" t="n">
        <x:v>500</x:v>
      </x:c>
      <x:c r="I8" s="9" t="n">
        <x:v>7</x:v>
      </x:c>
      <x:c r="J8" s="9" t="n">
        <x:v>131</x:v>
      </x:c>
      <x:c r="K8" s="9" t="str">
        <x:v>facebook.com</x:v>
      </x:c>
      <x:c r="L8" s="9" t="str">
        <x:f xml:space="preserve">HYPERLINK("https://smcc.vn/link.aspx?i=100025212467830", "https://smcc.vn/link.aspx?i=100025212467830")</x:f>
        <x:v/>
      </x:c>
      <x:c r="M8" s="9" t="str">
        <x:v>Bài đăng nhóm</x:v>
      </x:c>
      <x:c r="Q8" s="9" t="str">
        <x:v/>
      </x:c>
      <x:c r="R8" s="9" t="str">
        <x:v/>
      </x:c>
    </x:row>
    <x:row r="9">
      <x:c r="A9" s="9" t="n">
        <x:v>8</x:v>
      </x:c>
      <x:c r="B9" s="9" t="str">
        <x:v>2025-01-19</x:v>
      </x:c>
      <x:c r="C9" s="9" t="str">
        <x:v>00:12</x:v>
      </x:c>
      <x:c r="D9" s="9" t="str">
        <x:v>Ly Nguyễn</x:v>
      </x:c>
      <x:c r="E9" s="9" t="str">
        <x:f xml:space="preserve">HYPERLINK("https://smcc.vn/link.aspx?i=3059387787464905_28090580577252280", "https://smcc.vn/link.aspx?i=3059387787464905_28090580577252280")</x:f>
        <x:v/>
      </x:c>
      <x:c r="F9" s="9" t="str">
        <x:v># **TRUNG BÌNH LẬP TRÌNH VIÊN TÌM SOLUTION TRÊN GITHUB DISSCUSSIONS VÀ STACKOVERFLOW:**
&gt; Khi nói về việc thảo luận code, tìm kiếm sự hỗ trợ hay hợp tác với người khác, GitHub Discussions và Stack Overflow có mục đích sử dụng khác nhau, dù cả hai đều thúc đẩy sự gắn kết cộng đồng.
**GitHub Discussions:** Tập trung vào các dự án cụ thể, GitHub Discussions mang tính hợp tác hơn, xoay quanh những cuộc thảo luận dài hạn trong một kho lưu trữ. Đây là nơi lý tưởng để phát triển liên tục, đưa ra ý tưởng mới hoặc cải thiện code hiện có cùng với các nhà bảo trì dự án.
**Stack Overflow:** Được thiết kế dành cho các câu hỏi lập trình chung, Stack Overflow hoạt động theo định dạng hỏi đáp. Đây là nền tảng lý tưởng để tìm kiếm giải pháp nhanh cho các vấn đề mã hóa cụ thể, với trọng tâm là các câu trả lời chính xác, rõ ràng từ cộng đồng lập trình viên toàn cầu.
Cả hai nền tảng đều là công cụ vô giá đối với các lập trình viên, nhưng chúng đảm nhận những vai trò khác nhau trong việc giúp chúng ta giải quyết vấn đề và học hỏi lẫn nhau. 
Bạn thường hay thảo luận code ở đâu?
#dev_share</x:v>
      </x:c>
      <x:c r="G9" s="9" t="str">
        <x:v>Trung tính</x:v>
      </x:c>
      <x:c r="H9" s="9" t="n">
        <x:v>184</x:v>
      </x:c>
      <x:c r="I9" s="9" t="n">
        <x:v>12</x:v>
      </x:c>
      <x:c r="J9" s="9" t="n">
        <x:v>18</x:v>
      </x:c>
      <x:c r="K9" s="9" t="str">
        <x:v>facebook.com</x:v>
      </x:c>
      <x:c r="L9" s="9" t="str">
        <x:f xml:space="preserve">HYPERLINK("https://smcc.vn/link.aspx?i=61571815422395", "https://smcc.vn/link.aspx?i=61571815422395")</x:f>
        <x:v/>
      </x:c>
      <x:c r="M9" s="9" t="str">
        <x:v>Bài đăng nhóm</x:v>
      </x:c>
      <x:c r="Q9" s="9" t="str">
        <x:v/>
      </x:c>
      <x:c r="R9" s="9" t="str">
        <x:v/>
      </x:c>
    </x:row>
    <x:row r="10">
      <x:c r="A10" s="9" t="n">
        <x:v>9</x:v>
      </x:c>
      <x:c r="B10" s="9" t="str">
        <x:v>2025-01-18</x:v>
      </x:c>
      <x:c r="C10" s="9" t="str">
        <x:v>23:42</x:v>
      </x:c>
      <x:c r="D10" s="9" t="str">
        <x:v>Thái Nguyễn</x:v>
      </x:c>
      <x:c r="E10" s="9" t="str">
        <x:f xml:space="preserve">HYPERLINK("https://smcc.vn/link.aspx?i=3059387787464905_28090364210607250", "https://smcc.vn/link.aspx?i=3059387787464905_28090364210607250")</x:f>
        <x:v/>
      </x:c>
      <x:c r="F10" s="9" t="str">
        <x:v>**TECHLEAD CHIA SẺ: **
# **15 Năm Trước, Tôi bị Techlead nói mình không có tương lai khi theo đuổi ngành IT...**
# **15 Năm Sau, Tôi trở thành Tech Lead Google **
&gt; *"M không hợp làm coder đâu. M không có tương lai trong ngành IT." *
Lời nói đó được nói ra bởi chính techlead mà tôi từng tôn trọng, như một gáo nước lạnh dội thẳng vào lòng tự trọng của tôi. Khi đó, tôi vừa khiến hệ thống sản xuất gặp sự cố lần thứ hai. Tôi cảm thấy như cả thế giới sụp đổ và tự suy nghĩ liệu rằng mình đang đi trên con đường IT có đúng hay không? 
# **Nhưng hôm nay, tôi là TECH LEAD tại Google!**
Nhìn lại, tôi không hối tiếc về những sai lầm ngày ấy. Dù những lời nói ấy từng làm tôi gục ngã, sâu thẳm bên trong, tôi biết mình không thể để câu chuyện của mình kết thúc ở đó.
Sau cuộc trò chuyện ấy, tôi cảm thấy cuộc đời mình thất bại hoàn toàn. Nhưng thất bại luôn có hai mặt: Nó có thể đánh gục bạn, hoặc làm bạn mạnh mẽ hơn. Ngày hôm đó, tôi đưa ra một lựa chọn.
## **Tôi quyết định chứng minh rằng họ đã sai – CÁI SAI BẮT ĐẦU không phải vì họ, mà vì chính bản thân tôi.**
Tôi bắt đầu lại từ những điều cơ bản. Tôi thức trắng nhiều đêm để fix bug, học code, và nghiền ngẫm mọi tài liệu có thể tìm thấy. Mỗi sai lầm là một bài học. Những dòng code mỗi lần bị chê khi được review dạy tôi về cấu trúc thiết kế. Những lần hệ thống sập giúp tôi hiểu sâu về thiết kế hệ thống. Những góp ý, dù gay gắt đến đâu, trở thành kim chỉ nam để tôi tiến bộ.
**Dần dần, mọi thứ bắt đầu thay đổi...**
Ai cũng sẽ có lúc bị những người có quyền lực hơn làm mình nghi ngờ bản thân. Nhưng lời nói của họ không định nghĩa con đường của bạn – bạn mới là người quyết định. Thất bại là điều không thể tránh khỏi. Quan trọng là bạn sẽ làm gì sau đó.
Nếu bạn từng nghe câu: "Bạn không đủ giỏi," hãy biến lời nói đó thành động lực để tiến lên. Hành trình của bạn chưa kết thúc. Hãy tiếp tục. Chọn sự tiến bộ thay vì hoàn hảo. Và một ngày nào đó, bạn sẽ ngạc nhiên với chính mình.
*Gửi những ai đang hoài nghi về con đường đang đi giống như tôi của 15 năm trước!!!*
&gt; *Chia sẻ bởi: Rajya Vardhan Mishra - TechLead Google *
*
#dev_story*</x:v>
      </x:c>
      <x:c r="G10" s="9" t="str">
        <x:v>Trung tính</x:v>
      </x:c>
      <x:c r="H10" s="9" t="n">
        <x:v>955</x:v>
      </x:c>
      <x:c r="I10" s="9" t="n">
        <x:v>4</x:v>
      </x:c>
      <x:c r="J10" s="9" t="n">
        <x:v>267</x:v>
      </x:c>
      <x:c r="K10" s="9" t="str">
        <x:v>facebook.com</x:v>
      </x:c>
      <x:c r="L10" s="9" t="str">
        <x:f xml:space="preserve">HYPERLINK("https://smcc.vn/link.aspx?i=100025212467830", "https://smcc.vn/link.aspx?i=100025212467830")</x:f>
        <x:v/>
      </x:c>
      <x:c r="M10" s="9" t="str">
        <x:v>Bài đăng nhóm</x:v>
      </x:c>
      <x:c r="Q10" s="9" t="str">
        <x:v/>
      </x:c>
      <x:c r="R10" s="9" t="str">
        <x:v/>
      </x:c>
    </x:row>
    <x:row r="11">
      <x:c r="A11" s="9" t="n">
        <x:v>10</x:v>
      </x:c>
      <x:c r="B11" s="9" t="str">
        <x:v>2025-01-18</x:v>
      </x:c>
      <x:c r="C11" s="9" t="str">
        <x:v>22:50</x:v>
      </x:c>
      <x:c r="D11" s="9" t="str">
        <x:v>Ngô Tấn Thanh</x:v>
      </x:c>
      <x:c r="E11" s="9" t="str">
        <x:f xml:space="preserve">HYPERLINK("https://smcc.vn/link.aspx?i=3059387787464905_28088689317441406", "https://smcc.vn/link.aspx?i=3059387787464905_28088689317441406")</x:f>
        <x:v/>
      </x:c>
      <x:c r="F11" s="9" t="str">
        <x:v>#dev_help, #dev_question
Xin chào mọi người, dạo gần đây em đang gặp tình trạng bị ddos vào website (cao nhất tận 2TB), do chưa có kinh nghiệm sử dụng vps để host nên hiện em chỉ khắc phục được việc bị ddos vào website bằng việc thêm cloudflare, nhưng chưa thể khắc phục việc bị ddos như UDP. Nên em hi vọng mọi người có thể góp ý cho em về việc này ạ. Em cảm ơn.</x:v>
      </x:c>
      <x:c r="G11" s="9" t="str">
        <x:v>Trung tính</x:v>
      </x:c>
      <x:c r="H11" s="9" t="n">
        <x:v>17</x:v>
      </x:c>
      <x:c r="I11" s="9" t="n">
        <x:v>2</x:v>
      </x:c>
      <x:c r="J11" s="9" t="n">
        <x:v>0</x:v>
      </x:c>
      <x:c r="K11" s="9" t="str">
        <x:v>facebook.com</x:v>
      </x:c>
      <x:c r="L11" s="9" t="str">
        <x:f xml:space="preserve">HYPERLINK("https://smcc.vn/link.aspx?i=100025435809693", "https://smcc.vn/link.aspx?i=100025435809693")</x:f>
        <x:v/>
      </x:c>
      <x:c r="M11" s="9" t="str">
        <x:v>Bài đăng nhóm</x:v>
      </x:c>
      <x:c r="Q11" s="9" t="str">
        <x:v># dev_question , UDP. Nên</x:v>
      </x:c>
      <x:c r="R11" s="9" t="str">
        <x:v/>
      </x:c>
    </x:row>
    <x:row r="12">
      <x:c r="A12" s="9" t="n">
        <x:v>11</x:v>
      </x:c>
      <x:c r="B12" s="9" t="str">
        <x:v>2025-01-18</x:v>
      </x:c>
      <x:c r="C12" s="9" t="str">
        <x:v>18:01</x:v>
      </x:c>
      <x:c r="D12" s="9" t="str">
        <x:v>Le Huy</x:v>
      </x:c>
      <x:c r="E12" s="9" t="str">
        <x:f xml:space="preserve">HYPERLINK("https://smcc.vn/link.aspx?i=3059387787464905_28074317155545289", "https://smcc.vn/link.aspx?i=3059387787464905_28074317155545289")</x:f>
        <x:v/>
      </x:c>
      <x:c r="F12" s="9" t="str">
        <x:v>cty em Startup mà cũng nhiều dự án quá nên quản lý secrets tập trung hơi khó ạ :( Vault thì hơi phức tạp, mn hay dùng gì v ạ?</x:v>
      </x:c>
      <x:c r="G12" s="9" t="str">
        <x:v>Trung tính</x:v>
      </x:c>
      <x:c r="H12" s="9" t="n">
        <x:v>41</x:v>
      </x:c>
      <x:c r="I12" s="9" t="n">
        <x:v>13</x:v>
      </x:c>
      <x:c r="J12" s="9" t="n">
        <x:v>5</x:v>
      </x:c>
      <x:c r="K12" s="9" t="str">
        <x:v>facebook.com</x:v>
      </x:c>
      <x:c r="L12" s="9" t="str">
        <x:f xml:space="preserve">HYPERLINK("https://smcc.vn/link.aspx?i=61572224545162", "https://smcc.vn/link.aspx?i=61572224545162")</x:f>
        <x:v/>
      </x:c>
      <x:c r="M12" s="9" t="str">
        <x:v>Bài đăng nhóm</x:v>
      </x:c>
      <x:c r="Q12" s="9" t="str">
        <x:v>em Startup , Vault</x:v>
      </x:c>
      <x:c r="R12" s="9" t="str">
        <x:v/>
      </x:c>
    </x:row>
    <x:row r="13">
      <x:c r="A13" s="9" t="n">
        <x:v>12</x:v>
      </x:c>
      <x:c r="B13" s="9" t="str">
        <x:v>2025-01-18</x:v>
      </x:c>
      <x:c r="C13" s="9" t="str">
        <x:v>09:39</x:v>
      </x:c>
      <x:c r="D13" s="9" t="str">
        <x:v>Niyaki Phạm</x:v>
      </x:c>
      <x:c r="E13" s="9" t="str">
        <x:f xml:space="preserve">HYPERLINK("https://smcc.vn/link.aspx?i=3059387787464905_28078884995088505", "https://smcc.vn/link.aspx?i=3059387787464905_28078884995088505")</x:f>
        <x:v/>
      </x:c>
      <x:c r="F13" s="9" t="str">
        <x:v>## Hi Everyone 
&gt; 
ANISUB-CLI là trình xem anime vietsub trên terminal được lấy cảm hứng từ ani-cli
## FEARTURE
《》- Tìm kiếm Anime, hiển thị các bộ anime có cùng tư khóa liên quan
《》- Ngoài ra bạn có thể xem được cả phim truyền hình từ Scripts này
《》- Cắt video từ phút bao nhiêu đến phút bao nhiêu
《》- Tải video về thư mục tên Anime
《》- Phát tập trước
《》- Phát tập sau
## INSTALL
UBUNTU
sudo apt install ffmpeg curl grep yt-dlp timg
ARCH LINUX
yay -S ffmpeg curl grep yt-dlp timg
## RUN
Cấp quyền cho file
chmod +x anisub.sh
Chạy File
./anisub.sh
Nếu bạn đang dùng bashrc thì vào file bashrc, ở đây mình dùng zshrc các ví dụ bạn đang dùng bashrc thì nano bash hay vim,... sau đó gán lệnh này vô
alias anisub='bash $HOME/anilink/anisub.sh'
* Các bạn lưu File anisub.sh ở đâu thì trỏ nó đến đường dẫn đó nhé
* Lệnh alias cho phép ngụy trang câu lệnh ( do mình lười viết file install )
* Sau khi các bạn gán lệnh này vô bashrc hay zshrc thì khởi động lại máy cho chắc ăn
* Bạn mở terminal rồi gõ anisub
CHÚC CÁC BẠN THÀNH CÔNG
## CONTACT
Nếu trong quá trình thực hiện mà bạn gặp lỗi gì hãy liên hệ với mình qua FB. Cảm ơn các bạn đã đọc bài viết này, nếu thấy project này thú vị đừng quên cho mình xin một sao trên github để mình có động lực ra nhiều tính năng hay cho project này nha. CẢM ƠN CÁC CẬU
## LƯU Ý
WEB MÀ MÌNH ĐANG SỬ DỤNG CÓ CHỨA QC BỌN LÀM WEB TÍNH CẢ RỒI NÓ SẼ CHÈN MỘT SRC NHÚNG VÀO TỆP M3U8 KHI ĐẾN MỘT KHOẢNG TIME NÀO ĐÓ NÓ SẼ HIỆN QC NÊN NẾU BẠN CỐ TÌNH SKIP THÌ NÓ SẼ CHO CÁC BẠN XEM LẠI TỪ ĐÂU
LINK PROJECT: https://github.com/niyakipham/anisub</x:v>
      </x:c>
      <x:c r="G13" s="9" t="str">
        <x:v>Trung tính</x:v>
      </x:c>
      <x:c r="H13" s="9" t="n">
        <x:v>19</x:v>
      </x:c>
      <x:c r="I13" s="9" t="n">
        <x:v>0</x:v>
      </x:c>
      <x:c r="J13" s="9" t="n">
        <x:v>4</x:v>
      </x:c>
      <x:c r="K13" s="9" t="str">
        <x:v>facebook.com</x:v>
      </x:c>
      <x:c r="L13" s="9" t="str">
        <x:f xml:space="preserve">HYPERLINK("https://smcc.vn/link.aspx?i=100021906133820", "https://smcc.vn/link.aspx?i=100021906133820")</x:f>
        <x:v/>
      </x:c>
      <x:c r="M13" s="9" t="str">
        <x:v>Bài đăng nhóm</x:v>
      </x:c>
      <x:c r="Q13" s="9" t="str">
        <x:v/>
      </x:c>
      <x:c r="R13" s="9" t="str">
        <x:v/>
      </x:c>
    </x:row>
    <x:row r="14">
      <x:c r="A14" s="9" t="n">
        <x:v>13</x:v>
      </x:c>
      <x:c r="B14" s="9" t="str">
        <x:v>2025-01-18</x:v>
      </x:c>
      <x:c r="C14" s="9" t="str">
        <x:v>09:38</x:v>
      </x:c>
      <x:c r="D14" s="9" t="str">
        <x:v>Nam .NET</x:v>
      </x:c>
      <x:c r="E14" s="9" t="str">
        <x:f xml:space="preserve">HYPERLINK("https://smcc.vn/link.aspx?i=3059387787464905_28082064578103880", "https://smcc.vn/link.aspx?i=3059387787464905_28082064578103880")</x:f>
        <x:v/>
      </x:c>
      <x:c r="F14" s="9" t="str">
        <x:v>Giới thiệu với các bạn một trang web dạy cấu trúc dữ liệu và thuật toán chính chủ Google.
Happy coding!
</x:v>
      </x:c>
      <x:c r="G14" s="9" t="str">
        <x:v>Trung tính</x:v>
      </x:c>
      <x:c r="H14" s="9" t="n">
        <x:v>367</x:v>
      </x:c>
      <x:c r="I14" s="9" t="n">
        <x:v>2</x:v>
      </x:c>
      <x:c r="J14" s="9" t="n">
        <x:v>317</x:v>
      </x:c>
      <x:c r="K14" s="9" t="str">
        <x:v>facebook.com</x:v>
      </x:c>
      <x:c r="L14" s="9" t="str">
        <x:f xml:space="preserve">HYPERLINK("https://smcc.vn/link.aspx?i=136533246531700", "https://smcc.vn/link.aspx?i=136533246531700")</x:f>
        <x:v/>
      </x:c>
      <x:c r="M14" s="9" t="str">
        <x:v>Bài đăng nhóm</x:v>
      </x:c>
      <x:c r="Q14" s="9" t="str">
        <x:v>chủ Google , Happy</x:v>
      </x:c>
      <x:c r="R14" s="9" t="str">
        <x:v/>
      </x:c>
    </x:row>
    <x:row r="15">
      <x:c r="A15" s="9" t="n">
        <x:v>14</x:v>
      </x:c>
      <x:c r="B15" s="9" t="str">
        <x:v>2025-01-17</x:v>
      </x:c>
      <x:c r="C15" s="9" t="str">
        <x:v>18:51</x:v>
      </x:c>
      <x:c r="D15" s="9" t="str">
        <x:v>Việt Nguyễn</x:v>
      </x:c>
      <x:c r="E15" s="9" t="str">
        <x:f xml:space="preserve">HYPERLINK("https://smcc.vn/link.aspx?i=3059387787464905_25567149432928753", "https://smcc.vn/link.aspx?i=3059387787464905_25567149432928753")</x:f>
        <x:v/>
      </x:c>
      <x:c r="F15" s="9" t="str">
        <x:v># **Dân IT có nên chuyển sang làm bán dẫn không?**
Hi các bạn,
Thời gian gần đây trên các mặt báo cũng như group về công nghệ, các bạn có thể dễ dàng bắt gặp được mẩu tin về lời khuyên của CEO NVIDIA Jensen Huang được chia sẻ lại bởi ông Trương Gia Bình, Chủ tịch Tập đoàn FPT: **Việt Nam có 1 triệu người làm CNTT, nếu chuyển đổi sang 1 triệu người làm bán dẫn thì Việt Nam sẽ tiến nhanh hơn rất nhiều**. Đã có rất nhiều ý kiến cũng như quan điểm trái chiều về lời khuyên này của vị CEO NVIDIA dành cho dân IT của Việt Nam. Trong video này mình muốn chia sẻ quan điểm của cá nhân mình về lời khuyên này: **Liệu dân IT có nên chuyển sang học và làm về bán dẫn?**
Cách đây 1 thời gian mình có làm 1 video về việc dân IT nên chọn ngành gì, và trong video đó mình có đề cập đến bán dẫn như là 1 hướng đi tiềm năng trong tương lai dành cho dân IT hoặc những bạn đang có ý định học IT, trong thời điểm mà các hướng đi phổ biến khác như web, app hay AI/Data Science đã quá bão hòa
Cách đây tầm 10 năm, AI ở Việt Nam cũng giống như bán dẫn ở thời điểm hiện tại, khi mà không có nhiều người quan tâm cũng như không có nhiều trường đại học có chuyên ngành đào tạo. Khi mà AI phát triển mạnh trên thế giới, và nhận được sự quan tâm nhiều hơn đến từ các bạn trẻ ở Việt nam trong vòng 3 năm trở lại đây, và đặc biệt là sau sự xuất hiện của những Midjourney hay ChatGPT, thì những người học về AI từ trước đấy có nhiều lợi thế và cơ hội hơn về sự nghiệp. Còn những ai đến lúc này mới bắt đầu học thì sẽ phải chịu sự cạnh tranh vô cùng lớn.
Vậy, nếu bây giờ bạn bắt đầu học về bán dẫn, bạn sẽ có những lợi thế và phải đối mặt với những thử thách gì?
Hãy nói qua về những cơ hội hay lợi thế nếu bạn học về công nghệ bán dẫn:
* **Cạnh tranh**: Hiện nay nhân lực về bán dẫn của VN đang rất ít. Theo thống kê VN hiện chỉ có khoảng 5000 kỹ sư hoạt động trong lĩnh vực chip bán dẫn - 1 con số quá ít so với các đối thủ trong cùng khu vực của chúng ta trong lĩnh vực này như Thái Lan hay Malaysia. Do đó khi bạn học về lĩnh vực này, bạn sẽ ít phải cạnh tranh hơn so với các mảng truyền thống khác của CNTT
* **Lĩnh vực được ưu đãi từ chính phủ**: Công nghệ bán dẫn được đưa vào danh sách các ngành, các lĩnh vực được hưởng ưu đãi cao nhất theo pháp luật. Theo cá nhân mình đánh giá thì những lĩnh vực nào được nhà nước ưu tiên, ưu đãi thì khi bạn học hay làm về lĩnh vực đó thì sẽ có những quyền lợi nhất định, ví dụ như là cơ hội việc làm hoặc lương khởi điểm
Tuy nhiên, học về lĩnh vực này ở VN cũng có những thách thức không hề nhỏ, bao gồm:
* **Nơi học**: Hiện nay ở Việt Nam không có nhiều trường đại học có đào tạo về lĩnh vực bán dẫn. Có thể kể đến 1 vài cái tên như đại học BKHN, đại học quốc gia Hà Nội hay đại học quốc gia TPHCM. Tuy nhiên con số là rất ít so với các chuyên ngành khác, do đó nếu bạn xác định học ngành này thì sẽ cần phải cân nhắc là mình sẽ học ở đâu
* **Nguồn học**: Khác với các mảng khác như AI/web/app, khi các bạn có thể tự học từ vô số nguồn trên Internet, như Youtube hay các khóa học online. Các bạn sẽ gần như không thể tìm thấy các khóa học hay tài liệu học tập về bán dẫn. Nếu có thì cũng chỉ là những tài liệu vô cùng cơ bản. Đây sẽ là 1 khó khăn mà các bạn phải đối mặt khi theo đuổi mảng này
* **Công nghệ**: Công nghệ bán dẫn vô cùng tinh vi và phức tạp, đòi hỏi sự đầu tư lớn vào nghiên cứu và phát triển.Việt Nam chúng ta do xuất phát sau và hạn chế về khả năng nghiên cứu, nên sẽ phải trông chờ vào việc tiếp cận các công nghệ tiên tiến từ các quốc gia phát triển. Điều này không hề dễ 1 chút nào do chi phí cao cũng như các yêu cầu pháp lý vô cùng phức tạp đến từ các đối tác. Do đó hiện tại ở Việt nam, việc tiếp xúc với công nghệ bán dẫn còn rất hạn chế. Điều này khác so với các hướng khác như web hay AI, khi các nghiên cứu, các công nghệ, các framework được chia sẻ 1 cách khá cởi mở
Đối với cá nhân mình, nếu mình hiện tại đang ở tuổi 18, có định hướng về khối kỹ thuật, và đang phải quyết định xem mình sẽ học chuyên ngành nào, thì nhất định Công nghệ bán dẫn sẽ là 1 trong số những options mình xem xét. Tất nhiên câu nói của CEO NVIDIA chỉ mang tính tượng trưng. Mình không nghĩ rằng việc tất cả sinh viên IT đổ xô đi học bán dẫn là tốt, vì thực sự là mọi sự thay đổi đều cần phải diễn ra từ từ. Nếu nhà nhà người người ai cũng học bán dẫn thì những gì xảy ra với AI hiện nay ở Việt Nam sẽ lặp lại, khi mà có quá nhiều người học, trong khi nhu cầu từ thị trường thì lại không đáp ứng được
Full video: [https://youtu.be/SEeGJUUMx8A](https://youtu.be/SEeGJUUMx8A)</x:v>
      </x:c>
      <x:c r="G15" s="9" t="str">
        <x:v>Trung tính</x:v>
      </x:c>
      <x:c r="H15" s="9" t="n">
        <x:v>274</x:v>
      </x:c>
      <x:c r="I15" s="9" t="n">
        <x:v>9</x:v>
      </x:c>
      <x:c r="J15" s="9" t="n">
        <x:v>62</x:v>
      </x:c>
      <x:c r="K15" s="9" t="str">
        <x:v>facebook.com</x:v>
      </x:c>
      <x:c r="L15" s="9" t="str">
        <x:f xml:space="preserve">HYPERLINK("https://smcc.vn/link.aspx?i=100032574519276", "https://smcc.vn/link.aspx?i=100032574519276")</x:f>
        <x:v/>
      </x:c>
      <x:c r="M15" s="9" t="str">
        <x:v>Bài đăng nhóm</x:v>
      </x:c>
      <x:c r="Q15" s="9" t="str">
        <x:v/>
      </x:c>
      <x:c r="R15" s="9" t="str">
        <x:v/>
      </x:c>
    </x:row>
    <x:row r="16">
      <x:c r="A16" s="9" t="n">
        <x:v>15</x:v>
      </x:c>
      <x:c r="B16" s="9" t="str">
        <x:v>2025-01-17</x:v>
      </x:c>
      <x:c r="C16" s="9" t="str">
        <x:v>10:23</x:v>
      </x:c>
      <x:c r="D16" s="9" t="str">
        <x:v>Vu Chi Thien</x:v>
      </x:c>
      <x:c r="E16" s="9" t="str">
        <x:f xml:space="preserve">HYPERLINK("https://smcc.vn/link.aspx?i=3059387787464905_28072173372426334", "https://smcc.vn/link.aspx?i=3059387787464905_28072173372426334")</x:f>
        <x:v/>
      </x:c>
      <x:c r="F16" s="9" t="str">
        <x:v>Nguồn gốc của từ patch (bản vá lỗi) trong phát triển phần mềm là từ đây.
Hồi máy tính vẫn chạy bằng punch card (thẻ đục lỗ) thì lập trình viên nếu muốn thay đổi nội dụng "code" thì sẽ dán băng dính lên các phần lỗ để máy tính đọc phần đó thành giá trị khác.</x:v>
      </x:c>
      <x:c r="G16" s="9" t="str">
        <x:v/>
      </x:c>
      <x:c r="H16" s="9" t="n">
        <x:v>211</x:v>
      </x:c>
      <x:c r="I16" s="9" t="n">
        <x:v>0</x:v>
      </x:c>
      <x:c r="J16" s="9" t="n">
        <x:v>7</x:v>
      </x:c>
      <x:c r="K16" s="9" t="str">
        <x:v>facebook.com</x:v>
      </x:c>
      <x:c r="L16" s="9" t="str">
        <x:f xml:space="preserve">HYPERLINK("https://smcc.vn/link.aspx?i=100001251821653", "https://smcc.vn/link.aspx?i=100001251821653")</x:f>
        <x:v/>
      </x:c>
      <x:c r="M16" s="9" t="str">
        <x:v>Bài đăng nhóm</x:v>
      </x:c>
      <x:c r="Q16" s="9" t="str">
        <x:v/>
      </x:c>
      <x:c r="R16" s="9" t="str">
        <x:v/>
      </x:c>
    </x:row>
    <x:row r="17">
      <x:c r="A17" s="9" t="n">
        <x:v>16</x:v>
      </x:c>
      <x:c r="B17" s="9" t="str">
        <x:v>2025-01-16</x:v>
      </x:c>
      <x:c r="C17" s="9" t="str">
        <x:v>21:16</x:v>
      </x:c>
      <x:c r="D17" s="9" t="str">
        <x:v>Thanh Cao</x:v>
      </x:c>
      <x:c r="E17" s="9" t="str">
        <x:f xml:space="preserve">HYPERLINK("https://smcc.vn/link.aspx?i=3059387787464905_28055153360795002", "https://smcc.vn/link.aspx?i=3059387787464905_28055153360795002")</x:f>
        <x:v/>
      </x:c>
      <x:c r="F17" s="9" t="str">
        <x:v>## **Data Transfer Out**
Data Transfer Cost từ trước đến nay luôn là chủ đề nóng hổi khi các bạn xây dựng các hệ thống AWS, từ cơ bản cho tới phức tạp. Hiện nay, mới đây AWS còn cho phép chúng ta Free 100 GB Data Transfer Out to the Internet, nên phần này lại càng hot hơn.  Tại sao lại như vậy, chúng ta thử tìm hiểu về cách tính chi phí Data Transfer của AWS nhé.
Chi phí Data Transfer của AWS nhìn chung rất phức tạp, đặc biệt là với những người mới tiếp cận và làm việc với AWS. Ngay cả những người đã làm việc lâu năm với AWS, cũng thường buffer 1 lượng chi phí khoảng 30% đối với chi phí này. Chúng ta sẽ đi qua 1 vài điểm chính và nhận định về hệ thống của mình.
Nhìn chung, AWS miễn phí chi phí đưa dữ liệu lên trên hệ thống AWS. Điều này có nghĩa là, khi chúng ta upload file nào đó nặng nặng lên AWS, thì chúng ta không mất chi phí đưa lên AWS. Chúng ta dùng dịch vụ nào (lưu trữ, tính toán EC2, …) thì chỉ mất tiền sử dụng dịch vụ đó. Mọi thứ đưa lên AWS không mất phí.
Chi phí cho dữ liệu đi ra khỏi AWS thì sẽ mất phí. Chi phí chi tiết thì chúng ta sẽ phải xem bảng giá các loại dịch vụ tại các Region khác nhau. Có một số loại hay được sử dụng để giao tiếp với bên ngoài Internet nhất, đó là: EC2, S3, Cloudfront, RDS, Direct Connect. Chúng ta sẽ đi qua từng loại nhé.
**CloudFront**
CloudFront không tính phí khi đưa dữ liệu từ các bên liên quan tới CloudFront, nhưng sẽ tính phí dữ liệu đi từ CloudFront ra ngoài. Các case điển hình là
Với
Internet &lt;-&gt; EC2/S3 : tính Data Transfer Out của EC2/S3 ra ngoài Internet
Internet &lt;-&gt; CloudFront &lt;-&gt; EC2 / S3 : tính Data Transfer Out của CloudFront ra ngoài Internet.
Trong các case này, Chi phí Data Transfer Out sẽ thay đổi đôi chút. Nhìn chung, chúng ta tiết kiệm được khoảng 20-40% Cho DT của CloudFront thấp hơn EC2/S3 1 chút.
**Các dịch vụ cấp AZ**
Đối với người học và làm việc với AWS thì RDS và EC2 là các dịch vụ cấp AZ điển hình. Các dịch vụ này giao tiếp với nhau thông qua AZ.
Khi các dịch vụ này nằm trong cùng AZ : Free
Khi các dịch vụ cross AZ: Bị tính phí Transfer In/Out của AZ
Khi các dịch vụ cross VPC nhưng cùng Region: Bị tính phí Transfer Out, nhưng không tính chi phí Transfer In.
Khi các dịch database như RDS và Aurora synchronize data: Free
Khi các dịch vụ cross Region: Cũng bị tính phí Transfer In/Out, nhưng giá cao hơn
**Các dịch vụ cấp Region**
S3, SQS, DynamoDB, EFS, … là các dịch vụ điển hình cấp Region.
Các dịch vụ cấp Region có đặc điểm chung là không chia ra các AZ. Do đó:
Các dịch vụ cấp Region giao tiếp với các dịch vụ cấp Region khác : Free
Các dịch vụ cấp Region giao tiếp với Các dịch vụ cấp AZ trong cùng Region: Free
Giao tiếp Cross Region: mất phí Transfer Out giá khá chát với phí ra khỏi Region.
**Một vài nguyên tắc tính phí:**
Khi dữ liệu đi ra khỏi vị trí này sẽ tính Data Transfer Out tại đó, và đi vào 1 vị trí khác (như Region khác) sẽ tính Data Transfer In tại đó. Do vậy khi Data di chuyển, sẽ bị tính 2 lần.
Việc di chuyển dữ liệu giữa các Region nhìn chung là tốn kém. Do vậy bất cứ khi nào có thể, chúng ta hãy dùng Synchronize, auto backup, … Để giảm thiểu việc di chuyển dữ liệu quá nhiều lần.
Về phương án ước lượng dữ liệu đi tới. Đây là việc tương đối khó khăn, đối với cả những người đã có kinh nghiệm. Vì chúng ta sẽ cần estimate theo lượng request, size trung bình của các request để tính ra dung lượng cần thiết, từ đó, đưa ra con số hợp lý. Khi estimate, các bạn nên buffer khoảng 1,5 lần con số estimate a được, hoặc dựa vào số lượng request đo đạc được từ các phase trước đó.
Ok, hy vọng bài viết này có thể giúp mọi người hình dung đôi chút về khoản chi phí Data Transfer Out của AWS.</x:v>
      </x:c>
      <x:c r="G17" s="9" t="str">
        <x:v>Trung tính</x:v>
      </x:c>
      <x:c r="H17" s="9" t="n">
        <x:v>65</x:v>
      </x:c>
      <x:c r="I17" s="9" t="n">
        <x:v>0</x:v>
      </x:c>
      <x:c r="J17" s="9" t="n">
        <x:v>34</x:v>
      </x:c>
      <x:c r="K17" s="9" t="str">
        <x:v>facebook.com</x:v>
      </x:c>
      <x:c r="L17" s="9" t="str">
        <x:f xml:space="preserve">HYPERLINK("https://smcc.vn/link.aspx?i=61570502223604", "https://smcc.vn/link.aspx?i=61570502223604")</x:f>
        <x:v/>
      </x:c>
      <x:c r="M17" s="9" t="str">
        <x:v>Bài đăng nhóm</x:v>
      </x:c>
      <x:c r="Q17" s="9" t="str">
        <x:v/>
      </x:c>
      <x:c r="R17" s="9" t="str">
        <x:v/>
      </x:c>
    </x:row>
    <x:row r="18">
      <x:c r="A18" s="9" t="n">
        <x:v>17</x:v>
      </x:c>
      <x:c r="B18" s="9" t="str">
        <x:v>2025-01-16</x:v>
      </x:c>
      <x:c r="C18" s="9" t="str">
        <x:v>21:16</x:v>
      </x:c>
      <x:c r="D18" s="9" t="str">
        <x:v>Ly Nguyễn</x:v>
      </x:c>
      <x:c r="E18" s="9" t="str">
        <x:f xml:space="preserve">HYPERLINK("https://smcc.vn/link.aspx?i=3059387787464905_28067874819522856", "https://smcc.vn/link.aspx?i=3059387787464905_28067874819522856")</x:f>
        <x:v/>
      </x:c>
      <x:c r="F18" s="9" t="str">
        <x:v># **Tại sao tôi thích lập trình thi đấu?**
Tôi luôn thích lập trình, nhưng tôi đặc biệt thích các chương trình mang tính thi đấu khi còn học trung học và đại học. Tôi nghĩ sự khác biệt cơ bản của nó so với chương trình thông thường là ở chỗ các vấn đề của cuộc thi được chia thành các thử thách nhỏ, độc lập. Điều này dẫn đến:
* Thời gian tôi có thể hoàn thành nó sớm hơn. Với lập trình thông thường, một dự án lớn có thể mất hàng tuần hoặc hàng tháng làm việc, nhưng một bài toán trong cuộc thi lập trình sẽ mất hàng giờ hoặc thậm chí ít hơn, vì vậy bạn có thể chọn chúng và thực hiện bất cứ khi nào bạn muốn.
* Bạn có thể chọn những bài toán có mức độ khó phù hợp với khả năng của mình. Các dự án lập trình thông thường bao gồm một số công việc dễ và một số công việc khó. Nói chung, chỉ một phần nhỏ thời gian của dự án sẽ dành cho loại công việc ở mức độ vừa tầm với bạn.
* Biết được kết quả nhanh hơn giúp tăng sự hứng thú và nhận ra nhiều bài học sớm hơn khi lập trình. Trong các dự án lập trình lớn, mọi người thường không rút ra bài học trong nhiều năm khi họ thấy hệ thống khó bảo trì hoặc gặp khó khăn khi mở rộng quy mô. Với các vấn đề trong cuộc thi, bạn sẽ biết ngay mình đã làm gì sai và có thể suy ngẫm về cách tránh loại vấn đề đó cho lần sau. Đây là một trong những thế mạnh của các lập trình viên thi đấu.
Tất cả những đặc tính này làm cho các vấn đề lập trình thi đấu trở nên hấp dẫn như chơi một trò chơi, nhưng chúng có thể sâu sắc hơn nhiều so với một trò chơi vì tính phức tạp và mối liên hệ chặt chẽ hơn với các ứng dụng trong thế giới thực. Nhưng khía cạnh “thi đấu” gần như là ngẫu nhiên và còn rất nhiều vấn đề thực tế bạn chỉ tìm thấy ở thế giới thực.
&gt; Bài viết được chia sẻ bởi idol Adam D'Angelo, một trong những idol của nhiều lập trình viên trong đó có lập trình viên thi đấu
[#dev_share](https://www.facebook.com/hashtag/dev_share?__eep__=6__cft__[0]=AZV6DANMR-H3zLm2qUYNDrKWKaKid8573kk12iGZm0P1SeI9MPFGRuniCrY6-n-7PyOuTq_qcm-Yo34nD9uh78LGJ3rgRWJ2nZPeNkrShgiCz1oSKU7GxHAlAfnVo5rOQeDAWsAiEfqMiWZysISleB_kNhTqQK2FSkkJ_1-v5CEOuy4L9wZRShbiQSVOvwElpxg4dQiatTc7kWWby3RTb6RN__tn__=*NK-R)</x:v>
      </x:c>
      <x:c r="G18" s="9" t="str">
        <x:v>Trung tính</x:v>
      </x:c>
      <x:c r="H18" s="9" t="n">
        <x:v>298</x:v>
      </x:c>
      <x:c r="I18" s="9" t="n">
        <x:v>3</x:v>
      </x:c>
      <x:c r="J18" s="9" t="n">
        <x:v>81</x:v>
      </x:c>
      <x:c r="K18" s="9" t="str">
        <x:v>facebook.com</x:v>
      </x:c>
      <x:c r="L18" s="9" t="str">
        <x:f xml:space="preserve">HYPERLINK("https://smcc.vn/link.aspx?i=61571815422395", "https://smcc.vn/link.aspx?i=61571815422395")</x:f>
        <x:v/>
      </x:c>
      <x:c r="M18" s="9" t="str">
        <x:v>Bài đăng nhóm</x:v>
      </x:c>
      <x:c r="Q18" s="9" t="str">
        <x:v/>
      </x:c>
      <x:c r="R18" s="9" t="str">
        <x:v/>
      </x:c>
    </x:row>
    <x:row r="19">
      <x:c r="A19" s="9" t="n">
        <x:v>18</x:v>
      </x:c>
      <x:c r="B19" s="9" t="str">
        <x:v>2025-01-16</x:v>
      </x:c>
      <x:c r="C19" s="9" t="str">
        <x:v>17:17</x:v>
      </x:c>
      <x:c r="D19" s="9" t="str">
        <x:v>Thanh Cao</x:v>
      </x:c>
      <x:c r="E19" s="9" t="str">
        <x:f xml:space="preserve">HYPERLINK("https://smcc.vn/link.aspx?i=3059387787464905_28066006853042986", "https://smcc.vn/link.aspx?i=3059387787464905_28066006853042986")</x:f>
        <x:v/>
      </x:c>
      <x:c r="F19" s="9" t="str">
        <x:v>## **Lightsail, dịch vụ nhỏ mà có võ**
Hôm nay mình xin giới thiệu một dịch vụ khá là thú vị đến cho các bạn mới học, mới tiếp cận AWS, đó là dịch vụ Amazon Lightsail. Các khóa học AWS nói chung thường ít nhắc tới dịch vụ này, do nó đã giản lược một số tính năng, chỉ để lại một vài tính năng chính và những thành phần quan trọng cho phép người dùng sử dụng màn hình quản lý, do vậy nó thường ít được nhắc tới. Tuy nhiên trong thực tế, Lightsail cũng khá được ưa chuộng bởi tính gọn nhẹ, tích hợp nhanh chóng và kô cần hiểu biết quá sâu về các hệ thống quy chuẩn của AWS
Amazon Lightsail là một dịch vụ cho phép chúng ta có thể build một hệ thống như website hay web app, có thể bao gồm đầy đủ các thành phần như Load Balancer, Database, CDN, Compute, … như một hệ thống chuyên nghiệp, tuy nhiên mức độ sẽ đơn giản hơn các hệ thống lớn một chút. Và điểm tối ưu nhất đương nhiên là về giá thành, nếu sử dụng các dịch vụ khác tương đương, thường sẽ tốn kém hơn là sử dụng Lightsail.
Amazon Lightsail hướng tới đối tượng người dùng là các business nhỏ, các developers, học sinh, sinh viên … muốn build up một hệ thống nhanh chóng để phục vụ một nhu cầu nào đó, không cần sử dụng các công cụ phức tạp và cần có nhiều hiểu biết. Lightsail cung cấp các tùy chọn khởi tạo tự động và quản lý hệ thống dựa trên các best practice từ AWS đề ra, do vậy người sử dụng không cần phải quá hiểu biết về hệ thống, về các security để có thể sử dụng được.
Chúng ta cùng lướt qua xem Amazon Lightsail có gì nhé.
**1 Console:**
Giao diện quản lý của Lightsail được tối giản, chỉ cho phép chọn những thông tin cơ bản và cần thiết, không hiển thị quá nhiều những chi tiết thừa như các loại IP, AMI, Security Group, … Mà tập trung vào các thông tin như Instance, Database, Networking, Storage, Domain  DNS và Snapshot. Với những ai đã từng làm việc hoặc học AWS rồi thì những thứ này không phải là quá mới lạ. Tuy nhiên, như mọi người cũng biết giao diện trên AWS thường chứa rất nhiều thông tin kỹ thuật, có thể sẽ gây khó khăn cho những người không có base IT hay chưa có nhiều kinh nghiệm làm việc và học tập tới AWS. Những thông tin trên Lightsail khá đơn giản, chỉ là tạo tên, một vài config đơn giản, và chọn mức giá.
**2 Instance:**
Đối với những bạn học AWS, thì các dịch vụ compute luôn là các dịch vụ quan trọng và cần thiết nhất. Lightsail cung cấp một số loại instance tương tự như EC2 instance, giúp chúng ta có thể lựa chọn loại instance mong muốn tùy theo nhu cầu của mình. Đồng thời Lightsail cũng cung cấp sẵn một vài blueprint dành cho các hệ thống thường dùng như Wordpress, bộ tool LAMP, Nodejs, Magento, MEAN stack, Drupal, Redmine, … Rất tiện lợi cho những business nhỏ, thường sử dụng trên các stack công nghệ này.
Trong Lightsail cũng cho phép download SSH mặc định nếu chúng ta muốn access vào instance, hoặc cũng có thể connect trực tiếp bằng giao diện trên Console, rất tiện lợi.
Trên cùng giao diện của instance, chúng ta có thể theo dõi các Metrics luôn (tất nhiên là không customize được giống như CloudWatch, nhưng cũng đủ những thông tin cơ bản như CPI Utilization, Network Traffic in/out, Status system hay instance, …
Các thông tin về Storage tương đối đơn giản, chúng ta chỉ có thể tạo thêm storage cho instance hiện tại. Còn networking thì chỉ cho phép sử dụng duy nhất một Security Group duy nhất (nhưng Lightsail cố gắng tránh dùng những thuật ngữ có thể gây rối cho người dùng nên chỉ hiển thị đơn giản là Firewall Rules)
**3 Storage:**
Lightsail cho phép tạo Bucket storage trên ngay giao diện Console. Mặc dù không có quá nhiều tính năng bằng S3 bình thường, nhưng Object Storage của Lightsail đương nhiên vẫn đảm bảo có thể lưu trữ được file trên đó với một mức chi phí tương đối thấp, cụ thể:
1 đô cho lưu trữ 5GB, transfer 25GB
3 đô cho lưu trữ 100GB, transfer 250GB
5 đô cho lưu trữ 250GB, transfer 500GB.
Lightsail cũng cho phép tạo Disk volume với mức chi phí trung bình 0.1 đô/mỗi GB. Không giống như EBS, Lightsail không cho phép chúng ta chọn loại Volume, mà mặc định sẽ lựa chọn loại volume là SSD, tương đối phù hợp cho đại đa số các hệ thống cơ bản. Tuy nhiên đối với những hệ thống cần sử dụng tính toán nhiều hay truy xuất ổ đĩa nhiều, thì chúng ta không nên sử dụng Lightsail.
**4 Load balancer**
Những ai học AWS đều biết các loại Load Balancer của AWS rồi đúng không. Load Balancer của Lightsail có thể coi là một loại Load Balancer trong số đó: Application Load Balancer. Nói chung thì một service nhỏ, cần sử dụng ALB thì Lightsail vẫn có thể là một lựa chọn không tồi.
**5 Networking  CDN:**
Lightsail có hỗ trợ CDN cho các hệ thống sử dụng luôn. Kết hợp với cả Object storage của Lightsail, có thể đáp ứng được đối với những hệ thống chạy global. Chúng ta chỉ cần 1 vài cú click chuột là có thể sử dụng được CDN, không cần thiết phải config quá nhiều thông tin giống như trên CloudFront.
Mặc dù CDN trên Lightsail có hạn chế là không thể attach multi origin được, tuy nhiên thì đối với những hệ thống nhỏ và độc lập, việc này cũng không quá ...</x:v>
      </x:c>
      <x:c r="G19" s="9" t="str">
        <x:v>Trung tính</x:v>
      </x:c>
      <x:c r="H19" s="9" t="n">
        <x:v>8</x:v>
      </x:c>
      <x:c r="I19" s="9" t="n">
        <x:v>0</x:v>
      </x:c>
      <x:c r="J19" s="9" t="n">
        <x:v>1</x:v>
      </x:c>
      <x:c r="K19" s="9" t="str">
        <x:v>facebook.com</x:v>
      </x:c>
      <x:c r="L19" s="9" t="str">
        <x:f xml:space="preserve">HYPERLINK("https://smcc.vn/link.aspx?i=61570502223604", "https://smcc.vn/link.aspx?i=61570502223604")</x:f>
        <x:v/>
      </x:c>
      <x:c r="M19" s="9" t="str">
        <x:v>Bài đăng nhóm</x:v>
      </x:c>
      <x:c r="Q19" s="9" t="str">
        <x:v/>
      </x:c>
      <x:c r="R19" s="9" t="str">
        <x:v/>
      </x:c>
    </x:row>
    <x:row r="20">
      <x:c r="A20" s="9" t="n">
        <x:v>19</x:v>
      </x:c>
      <x:c r="B20" s="9" t="str">
        <x:v>2025-01-15</x:v>
      </x:c>
      <x:c r="C20" s="9" t="str">
        <x:v>23:31</x:v>
      </x:c>
      <x:c r="D20" s="9" t="str">
        <x:v>Lani Nguyen</x:v>
      </x:c>
      <x:c r="E20" s="9" t="str">
        <x:f xml:space="preserve">HYPERLINK("https://smcc.vn/link.aspx?i=3059387787464905_28058783453765326", "https://smcc.vn/link.aspx?i=3059387787464905_28058783453765326")</x:f>
        <x:v/>
      </x:c>
      <x:c r="F20" s="9" t="str">
        <x:v># **Làm IT cần thích đi xin việc, thích lập trình dù ban đầu chẳng ai trả tiền cho bạn**
&gt; Trích từ podcast: “Dũng Lại Lập Trình: Làm Tutor từ năm 2, Nghiên cứu sinh Tiến sĩ về AI tuổi 21 và hành trình trở về”
Dũng chia sẻ: Mình cần xác định mình thích gì và kiên trì với nó. Ví dụ trong ngành CNTT, mình phải thích lập trình. Mình chăm xây dựng các chương trình thì mới có vốn để xây CV đẹp và có thể đi xin việc. Ban đầu không ai trả tiền các chương trình này cho mình cả, nhưng mình vẫn cứ thích nó, muốn làm nó.
Suốt thời gian qua, mình học từ thư viện bên ngoài rồi xây dựng hồ sơ xin việc, CV với nhiều dự án khác nhau, đi xin việc rất dễ. Tóm lại, muốn làm IT thì mình cần phải thích lập trình.
---
Khi nghề IT đi qua cơn sốt, nhiều người bắt đầu lo lắng: có nên học không, học xong có việc làm không, khả năng theo nghề có bền không, AI mạnh thế có cần đến lập trình viên không... Qua các phân tích của các dư luận viên, tình hình lay off trên thế giới… bằng một cách nào đó, học sinh ngại đăng kí thi, sinh viên ra trường ngại xin việc, người đi làm ngại bám trụ với nghề.
Nay mình xem Báo cáo thị trường lao động ngành CNTT 2024-2025 với khảo sát từ 500 công ty và hơn 1500 nhân sự thì thấy: dù AI đang thay đổi cuộc chơi nhưng con người không hề bị động. Các công ty vẫn tuyển dụng đều đặn, tuy giảm số lượng nhưng tăng chất lượng, yêu cầu ứng viên đa nhiệm hơn. Mức lương của ứng viên mảng AI cao hơn so với các vị trí khác từ 10 – 50%...
Nói tóm lại, mình thấy nghề này vẫn ngon đấy chứ. Quan trọng là phải biết mình thích gì và thật sự kiên trì với nó, liên tục nâng cấp bản thân thì mới có cơ hội vươn xa hơn. Bạn thấy sao?
#dev_discuss</x:v>
      </x:c>
      <x:c r="G20" s="9" t="str">
        <x:v>Trung tính</x:v>
      </x:c>
      <x:c r="H20" s="9" t="n">
        <x:v>855</x:v>
      </x:c>
      <x:c r="I20" s="9" t="n">
        <x:v>11</x:v>
      </x:c>
      <x:c r="J20" s="9" t="n">
        <x:v>160</x:v>
      </x:c>
      <x:c r="K20" s="9" t="str">
        <x:v>facebook.com</x:v>
      </x:c>
      <x:c r="L20" s="9" t="str">
        <x:f xml:space="preserve">HYPERLINK("https://smcc.vn/link.aspx?i=61570064139525", "https://smcc.vn/link.aspx?i=61570064139525")</x:f>
        <x:v/>
      </x:c>
      <x:c r="M20" s="9" t="str">
        <x:v>Bài đăng nhóm</x:v>
      </x:c>
      <x:c r="Q20" s="9" t="str">
        <x:v/>
      </x:c>
      <x:c r="R20" s="9" t="str">
        <x:v/>
      </x:c>
    </x:row>
    <x:row r="21">
      <x:c r="A21" s="9" t="n">
        <x:v>20</x:v>
      </x:c>
      <x:c r="B21" s="9" t="str">
        <x:v>2025-01-15</x:v>
      </x:c>
      <x:c r="C21" s="9" t="str">
        <x:v>22:47</x:v>
      </x:c>
      <x:c r="D21" s="9" t="str">
        <x:v>Trương Thành Huy</x:v>
      </x:c>
      <x:c r="E21" s="9" t="str">
        <x:f xml:space="preserve">HYPERLINK("https://smcc.vn/link.aspx?i=3059387787464905_28058629733780698", "https://smcc.vn/link.aspx?i=3059387787464905_28058629733780698")</x:f>
        <x:v/>
      </x:c>
      <x:c r="F21" s="9" t="str">
        <x:v># **Dapr : Đơn giản hóa việc xây dựng các ứng dụng vi mô (microservices)**
Trước khi có Dapr, việc xây dựng một hệ thống theo kiến trúc phân tán luôn là bài toán hóc búa mà các kiến trúc sư và lập trình viên phải “xoay như chong chóng” để tìm lời giải. Hãy tưởng tượng một doanh nghiệp đang phát triển nền tảng thương mại điện tử với nhiều dịch vụ rời rạc, từ quản lý sản phẩm, giỏ hàng, đặt hàng, cho đến thanh toán hay thông báo. Tất cả những dịch vụ này phải chạy trên nhiều máy chủ hoặc đám mây khác nhau, đòi hỏi dev phải giải quyết vô vàn vấn đề.
Dapr ra đời để giảm bớt những gánh nặng hạ tầng và kết nối trong quá trình phát triển microservices, giúp các đội ngũ phát triển tập trung hơn vào logic kinh doanh. Những tính năng nổi bật của Dapr bao gồm:
1. **Service Invocation (Gọi Dịch Vụ Đồng Nhất)**Dapr cung cấp một API thống nhất để gọi dịch vụ khác, dù sử dụng giao thức HTTP hay gRPC.
Việc gọi dịch vụ trở nên đơn giản, giảm thiểu việc phải quản lý endpoint phức tạp hay thiết lập cấu hình riêng.
2. **State Management (Quản Lý Trạng Thái)**Dapr cung cấp cơ chế lưu trữ trạng thái cho ứng dụng, hỗ trợ nhiều loại backend (Redis, Azure Cosmos DB, AWS DynamoDB, v.v.).
Các API của Dapr giúp việc ghi/đọc trạng thái dễ dàng, đồng thời cho phép triển khai nhanh kiến trúc stateful.
3. **Pub/Sub (Xuất Bản/Đăng Ký Sự Kiện)**Dapr trừu tượng hóa cơ chế Pub/Sub để bạn chỉ cần dùng một API duy nhất, không phải lo kết nối chi tiết đến Kafka, RabbitMQ, hoặc các message broker khác.
Việc triển khai mô hình event-driven giữa các microservices được hợp nhất và dễ dàng mở rộng.
4. **Bindings (Kết Nối Dịch Vụ Ngoài)**Dapr hỗ trợ sẵn nhiều loại “bindings” giúp kết nối ứng dụng với các dịch vụ, nền tảng bên ngoài như cơ sở dữ liệu, hệ thống file, máy chủ SMTP…
Tăng tốc quá trình tích hợp với các hệ thống khác, không phải lập trình hoặc cấu hình lại từ đầu.
5. **Secrets Management (Quản Lý Bí Mật)**Dapr cung cấp API đồng nhất để lấy và quản lý secrets (chìa khóa, token, chứng chỉ) từ nhiều nhà cung cấp như HashiCorp Vault, Azure Key Vault, AWS Secrets Manager…
Đảm bảo an toàn và tiện lợi trong việc cập nhật, thay thế hoặc xoá bỏ secrets.
6. **Observability (Khả Năng Quan Sát Hệ Thống)**Dapr hỗ trợ log, telemetry, metrics và distributed tracing theo chuẩn OpenTelemetry.
Người phát triển có thể dễ dàng giám sát các dịch vụ, theo dõi luồng dữ liệu và gỡ lỗi khi xảy ra vấn đề.
7. **Hỗ Trợ Nhiều Ngôn Ngữ Lập Trình**Dapr hỗ trợ Java, .NET, Python, Node.js, Go... thông qua các SDK chính thức, hoặc bạn cũng có thể sử dụng REST/gRPC nếu muốn.
Điều này tăng tính linh hoạt khi triển khai một hệ thống microservices đa ngôn ngữ.
8. **Tính Độc Lập Hạ Tầng (Platform-Agnostic)**Dapr có thể chạy trên Kubernetes, máy chủ ảo, hoặc thậm chí môi trường cục bộ (local) thông qua Docker, cho phép bạn lựa chọn phương án triển khai phù hợp.
Giảm sự phụ thuộc vào một nhà cung cấp hay môi trường triển khai duy nhất.
9. **Giảm Tối Đa Chi Phí và Thời Gian Phát Triển**Nhờ cung cấp sẵn nhiều tính năng “cần có” của microservices, Dapr giúp tiết kiệm công sức phát triển và kiểm thử.
Hạn chế lỗi lặp đi lặp lại và tăng năng suất của nhóm phát triển.
&gt; Bài viết được viết khi trong quá trình research về dapr, sẽ có sai xót mong các dev góp ý
#dev_share #dev_dapr</x:v>
      </x:c>
      <x:c r="G21" s="9" t="str">
        <x:v>Trung tính</x:v>
      </x:c>
      <x:c r="H21" s="9" t="n">
        <x:v>263</x:v>
      </x:c>
      <x:c r="I21" s="9" t="n">
        <x:v>8</x:v>
      </x:c>
      <x:c r="J21" s="9" t="n">
        <x:v>149</x:v>
      </x:c>
      <x:c r="K21" s="9" t="str">
        <x:v>facebook.com</x:v>
      </x:c>
      <x:c r="L21" s="9" t="str">
        <x:f xml:space="preserve">HYPERLINK("https://smcc.vn/link.aspx?i=100008254180778", "https://smcc.vn/link.aspx?i=100008254180778")</x:f>
        <x:v/>
      </x:c>
      <x:c r="M21" s="9" t="str">
        <x:v>Bài đăng nhóm</x:v>
      </x:c>
      <x:c r="Q21" s="9" t="str">
        <x:v/>
      </x:c>
      <x:c r="R21" s="9" t="str">
        <x:v/>
      </x:c>
    </x:row>
    <x:row r="22">
      <x:c r="A22" s="9" t="n">
        <x:v>21</x:v>
      </x:c>
      <x:c r="B22" s="9" t="str">
        <x:v>2025-01-15</x:v>
      </x:c>
      <x:c r="C22" s="9" t="str">
        <x:v>10:56</x:v>
      </x:c>
      <x:c r="D22" s="9" t="str">
        <x:v>Lưu Hoàng Khải</x:v>
      </x:c>
      <x:c r="E22" s="9" t="str">
        <x:f xml:space="preserve">HYPERLINK("https://smcc.vn/link.aspx?i=3059387787464905_24906706245639745", "https://smcc.vn/link.aspx?i=3059387787464905_24906706245639745")</x:f>
        <x:v/>
      </x:c>
      <x:c r="F22" s="9" t="str">
        <x:v>#dev_question, #dev_help
Dạo gần đây mình có làm về một project, phải refactor và thiết kế lại code rất nhiều, giờ thì tòi ra một vấn đề là còn tồn dư mấy cái biến không dùng hệ quả của mấy code cũ bị xóa và refractor lại sau này. Thành thật mà nói nếu số lượng biến chỉ 1 hoặc 2 thì không nói, đằng này mình ước tính sơ sơ cả project biến thừa có thể lên đến vài ngàn, mình nghĩ có thể sẽ ảnh hưởng đến hệ thống
Mọi người cho mình hỏi có tool nào (free càng tốt) ngoài kia hoặc kĩ thuật nào lọc ra được mấy dòng khai báo biến thừa đó để xóa bớt cho nhẹ code chạy được không ạ?</x:v>
      </x:c>
      <x:c r="G22" s="9" t="str">
        <x:v>Trung tính</x:v>
      </x:c>
      <x:c r="H22" s="9" t="n">
        <x:v>88</x:v>
      </x:c>
      <x:c r="I22" s="9" t="n">
        <x:v>15</x:v>
      </x:c>
      <x:c r="J22" s="9" t="n">
        <x:v>17</x:v>
      </x:c>
      <x:c r="K22" s="9" t="str">
        <x:v>facebook.com</x:v>
      </x:c>
      <x:c r="L22" s="9" t="str">
        <x:f xml:space="preserve">HYPERLINK("https://smcc.vn/link.aspx?i=100054491736956", "https://smcc.vn/link.aspx?i=100054491736956")</x:f>
        <x:v/>
      </x:c>
      <x:c r="M22" s="9" t="str">
        <x:v>Bài đăng nhóm</x:v>
      </x:c>
      <x:c r="Q22" s="9" t="str">
        <x:v/>
      </x:c>
      <x:c r="R22" s="9" t="str">
        <x:v/>
      </x:c>
    </x:row>
    <x:row r="23">
      <x:c r="A23" s="9" t="n">
        <x:v>22</x:v>
      </x:c>
      <x:c r="B23" s="9" t="str">
        <x:v>2025-01-14</x:v>
      </x:c>
      <x:c r="C23" s="9" t="str">
        <x:v>10:19</x:v>
      </x:c>
      <x:c r="D23" s="9" t="str">
        <x:v>Việt Nguyễn</x:v>
      </x:c>
      <x:c r="E23" s="9" t="str">
        <x:f xml:space="preserve">HYPERLINK("https://smcc.vn/link.aspx?i=3059387787464905_25264404976536535", "https://smcc.vn/link.aspx?i=3059387787464905_25264404976536535")</x:f>
        <x:v/>
      </x:c>
      <x:c r="F23" s="9" t="str">
        <x:v># **Vì sao lập trình viên nên sử dụng Linux ?**
Khi nói về hệ điều hành dành cho máy tính, chúng ta có 3 options phổ biến nhất:
* **Windows**
* **macOS**
* **Linux**
Mỗi một hệ điều hành lại có những ưu và nhược điểm của riêng mình. Với những người dùng phổ thông (ông bà, bố mẹ chúng ta, hoặc những người không làm trong ngành IT), Windows có lẽ là hệ điều hành phổ biến và được sử dụng rộng rãi nhất. Sau đó sẽ là **macOS** - hệ điều hành dành riêng cho PC/laptop đến từ nhà táo khuyết
Tuy nhiên, đối với các lập trình viên, mình luôn tin chắc rằng **Linux và các bản phân phối của nó, mà nổi tiếng nhất là Ubuntu, mới là sự lựa chọn tốt nhất**. Trong các lớp học online của mình về AI/Data Science/Machine Learning, mình cũng luôn khuyến khích các bạn học viên - đa phần là sinh viên IT - nên bắt đầu làm quen và sử dụng **Linux **càng sớm càng tốt. Điều này sẽ giúp các bạn rất nhiều trong quá trình đi làm sau này. Dưới đây mình xin liệt kê các lý do vì sao các ITer lại nên sử dụng **Linux **mà không phải là **Windows **hay **macOS**
# **1. Miễn phí**
Đây luôn là lý do đầu tiên mà người ta đề cập đến khi so sánh về ưu điểm của Linux so với các hệ điều hành của Microsoft hay Apple. Windows hay macOS đều là những hệ điều hành trả phí - bạn sẽ phải trả 1 khoản tiền để có thể sở hữu bản quyền chính thức của chúng. Tất nhiên các bạn có thể dùng Win lậu hay crack (bẻ khóa) để có thể dùng Windows free. Tuy nhiên điều này cũng tiềm ẩn những rủi ro nhất định. Ví dụ, nếu các bạn bị lỗi hệ điều hành trong quá trình sử dụng thì sẽ không có ai chịu trách nhiệm cả, hay các bạn sẽ không thể cài phần mềm diệt virus mặc định 1 cách đầy đủ nhất. Ngoài ra, việc sử dụng Win lậu cũng là 1 điều không thể chấp nhận trong môi trường làm việc chuyên nghiệp. Bạn nào từng sinh sống và làm việc ở nước ngoài thì cũng sẽ biết rằng ở nước ngoài họ rất kì thị những ai xài phần mềm hay các sản phẩm lậu, và tất nhiên bao gồm cả hệ điều hành.
Trong khi đó thì Linux lại là 1 hệ điều hành hoàn toàn miễn phí. Tất cả những gì bạn cần làm là tải về, cài đặt và sử dụng thôi. Bạn không cần phải trả 1 xu để dùng Linux. Tất nhiên tiền không phải là tất cả, nhưng nếu 1 thứ vừa hữu ích vừa miễn phí, thì tội gì chúng ta không sử dụng
# **2. Mã nguồn mở**
Đây là lý do chính khiến các lập trình viên, trong đó có mình chọn Linux. Các hệ điều hành đến từ Microsoft đều là mã nguồn đóng (closed source). Bạn có thể sử dụng chúng, nhưng không thể nào xem hay tải về mã nguồn của chúng được. Điều này giống như bạn bỏ tiền ra mua 1 chiếc xe về, bạn có thể sử dụng chúng nhưng không thể nào tháo gỡ linh kiện ra để xem cách thức chiếc xe được xây dựng và vận hành.
Ngược lại, Linux là 1 hệ điều hành mã nguồn mở. Bạn có thể tự do xem mã nguồn của Linux, và tùy chỉnh mọi thứ bạn muốn. Đây chính là cách mà các bản phân phối của Linux được tạo ra. Đây là 1 điểm cộng lớn của Linux, khi mà người sử dụng - chủ yếu là các lập trình viên - có thể tùy ý thay đổi và tùy chỉnh mọi thứ trong quá trình sử dụng mà không gặp phải bất kì rào cản nào. Giờ đây bạn có thể thoải mái khám phá chiếc xe của bạn (Miễn là bạn hiểu rõ bạn đang làm cái gì). Với cá nhân mình, đây cũng là lý do chính khiến mình sử dụng Linux thay vì Windows. **My OS, my choice**
# **3. OS hoàn hảo dành cho lập trình viên**
1 chi tiết nhỏ cho thấy việc Linux được sinh ra nhằm hướng tới các lập trình viên tốt hơn là Windows: Trên Ubuntu - bản phân phối nổi tiếng nhất của Linux, có 1 vài ngôn ngữ cũng như công cụ lập trình đã được cài đặt sẵn, bao gồm C, Python và bash. Có nghĩa là bạn cài Ubuntu xong 1 cái là đã có thể code C hay Python luôn rồi. Linux hỗ trợ hầu hết các ngôn ngữ lập trình.
Ngoài ra, 1 điểm cộng to đùng của Linux so với Windows, đó chính là Terminal. Terminal là một giao diện dòng lệnh(text-based interface), nơi các lập trình viên có thể giao tiếp với máy tính và làm bất kì điều gì, từ quản lý, cài đặt thư viện, truy cập hệ thống cho đến lập trình thông qua những câu lệnh hay dòng code.
Trên các hệ điều hành Windows, chúng ta làm hầu hết các thao tác thông qua giao diện người dùng (graphical user interface): Kéo, thả, click chuột. Điều này là vô cùng thuận tiện cho người dùng phổ thông, khi họ không cần phải có kiến thức gì về IT thì cũng có thể dễ dàng thao tác. Tuy nhiên đó là đứng dưới góc nhìn của người dùng - những người được tương tác với sản phẩm khi chúng đã **HOÀN THIỆN** rồi. Còn dưới góc nhìn của các lập trình viên - những người viết ra phần mềm, chương trình, những người tiếp xúc với chúng khi mọi thứ còn đang ngổn ngang, thì các thao tác dòng lệnh (command line) mới là chân ái. Trên Windows chúng ta cũng có CMD hay cao cấp hơn 1 chút là PowerShell. Tuy nhiên chúng không thể nào so sánh được với Terminal của Linux về sự ưu việt, đa năng cũng như thuận tiện trong quá trình phát triển sản phẩm.
Với cá nhân mình, cái cảm giác làm mọi thứ trên Terminal của Linux phải gọi là cực kỳ sướng tay. Nó thuận tiện đến mức mình gần như chẳng cần phải dùng chuột mấy. Cảm giác như mình đang sử dụng má ...</x:v>
      </x:c>
      <x:c r="G23" s="9" t="str">
        <x:v>Trung tính</x:v>
      </x:c>
      <x:c r="H23" s="9" t="n">
        <x:v>327</x:v>
      </x:c>
      <x:c r="I23" s="9" t="n">
        <x:v>20</x:v>
      </x:c>
      <x:c r="J23" s="9" t="n">
        <x:v>106</x:v>
      </x:c>
      <x:c r="K23" s="9" t="str">
        <x:v>facebook.com</x:v>
      </x:c>
      <x:c r="L23" s="9" t="str">
        <x:f xml:space="preserve">HYPERLINK("https://smcc.vn/link.aspx?i=100032574519276", "https://smcc.vn/link.aspx?i=100032574519276")</x:f>
        <x:v/>
      </x:c>
      <x:c r="M23" s="9" t="str">
        <x:v>Bài đăng nhóm</x:v>
      </x:c>
      <x:c r="Q23" s="9" t="str">
        <x:v/>
      </x:c>
      <x:c r="R23" s="9" t="str">
        <x:v/>
      </x:c>
    </x:row>
    <x:row r="24">
      <x:c r="A24" s="9" t="n">
        <x:v>23</x:v>
      </x:c>
      <x:c r="B24" s="9" t="str">
        <x:v>2025-01-13</x:v>
      </x:c>
      <x:c r="C24" s="9" t="str">
        <x:v>20:51</x:v>
      </x:c>
      <x:c r="D24" s="9" t="str">
        <x:v>Chaine</x:v>
      </x:c>
      <x:c r="E24" s="9" t="str">
        <x:f xml:space="preserve">HYPERLINK("https://smcc.vn/link.aspx?i=3059387787464905_24849830171327353", "https://smcc.vn/link.aspx?i=3059387787464905_24849830171327353")</x:f>
        <x:v/>
      </x:c>
      <x:c r="F24" s="9" t="str">
        <x:v>Xin chào mng, hiện tại em là sv năm nhất nghành kĩ thuật phần mềm, trước khi vào đại học em có tự học cơ bản về C/C++/python. Bản thân em ko phải xuất phát là dân chuyên tin nhưng lại rất hứng thú bộ môn "lập trình thi đấu  giải thuật" mà em chưa được tiếp xúc bao giờ, em biết là bắt đầu từ giờ sẽ gặp rất nhiều khó khăn nhưng em rất cần được rèn tư duy và thuật toán thông qua bộ môn này. 
Tuy nhiên bản thân em chưa biết nên bắt đầu từ đâu, lộ trình hay định hướng cũng chưa rõ ràng, mng cho em xin 1 ít lời khuyên để em có thể học hỏi với ạ! Em xin cảm ơn rất nhiều!
#dev_help</x:v>
      </x:c>
      <x:c r="G24" s="9" t="str">
        <x:v>Tích cực</x:v>
      </x:c>
      <x:c r="H24" s="9" t="n">
        <x:v>27</x:v>
      </x:c>
      <x:c r="I24" s="9" t="n">
        <x:v>4</x:v>
      </x:c>
      <x:c r="J24" s="9" t="n">
        <x:v>2</x:v>
      </x:c>
      <x:c r="K24" s="9" t="str">
        <x:v>facebook.com</x:v>
      </x:c>
      <x:c r="L24" s="9" t="str">
        <x:f xml:space="preserve">HYPERLINK("https://smcc.vn/link.aspx?i=61552160807745", "https://smcc.vn/link.aspx?i=61552160807745")</x:f>
        <x:v/>
      </x:c>
      <x:c r="M24" s="9" t="str">
        <x:v>Bài đăng nhóm</x:v>
      </x:c>
      <x:c r="Q24" s="9" t="str">
        <x:v/>
      </x:c>
      <x:c r="R24" s="9" t="str">
        <x:v/>
      </x:c>
    </x:row>
    <x:row r="25">
      <x:c r="A25" s="9" t="n">
        <x:v>24</x:v>
      </x:c>
      <x:c r="B25" s="9" t="str">
        <x:v>2025-01-13</x:v>
      </x:c>
      <x:c r="C25" s="9" t="str">
        <x:v>10:01</x:v>
      </x:c>
      <x:c r="D25" s="9" t="str">
        <x:v>Lâm Đoàn Việt Nam</x:v>
      </x:c>
      <x:c r="E25" s="9" t="str">
        <x:f xml:space="preserve">HYPERLINK("https://smcc.vn/link.aspx?i=3059387787464905_28032844456359226", "https://smcc.vn/link.aspx?i=3059387787464905_28032844456359226")</x:f>
        <x:v/>
      </x:c>
      <x:c r="F25" s="9" t="str">
        <x:v>Ví dụ minh hoạ code của các anh, các bác đi trước trong sách Lập trình căn bản 1992. :v</x:v>
      </x:c>
      <x:c r="G25" s="9" t="str">
        <x:v/>
      </x:c>
      <x:c r="H25" s="9" t="n">
        <x:v>338</x:v>
      </x:c>
      <x:c r="I25" s="9" t="n">
        <x:v>11</x:v>
      </x:c>
      <x:c r="J25" s="9" t="n">
        <x:v>40</x:v>
      </x:c>
      <x:c r="K25" s="9" t="str">
        <x:v>facebook.com</x:v>
      </x:c>
      <x:c r="L25" s="9" t="str">
        <x:f xml:space="preserve">HYPERLINK("https://smcc.vn/link.aspx?i=100001836259430", "https://smcc.vn/link.aspx?i=100001836259430")</x:f>
        <x:v/>
      </x:c>
      <x:c r="M25" s="9" t="str">
        <x:v>Bài đăng nhóm</x:v>
      </x:c>
      <x:c r="Q25" s="9" t="str">
        <x:v/>
      </x:c>
      <x:c r="R25" s="9" t="str">
        <x:v/>
      </x:c>
    </x:row>
    <x:row r="26">
      <x:c r="A26" s="9" t="n">
        <x:v>25</x:v>
      </x:c>
      <x:c r="B26" s="9" t="str">
        <x:v>2025-01-13</x:v>
      </x:c>
      <x:c r="C26" s="9" t="str">
        <x:v>06:37</x:v>
      </x:c>
      <x:c r="D26" s="9" t="str">
        <x:v>Lâm Đoàn Việt Nam</x:v>
      </x:c>
      <x:c r="E26" s="9" t="str">
        <x:f xml:space="preserve">HYPERLINK("https://smcc.vn/link.aspx?i=3059387787464905_28032844446359227", "https://smcc.vn/link.aspx?i=3059387787464905_28032844446359227")</x:f>
        <x:v/>
      </x:c>
      <x:c r="F26" s="9" t="str">
        <x:v/>
      </x:c>
      <x:c r="G26" s="9" t="str">
        <x:v/>
      </x:c>
      <x:c r="H26" s="9" t="n">
        <x:v>39</x:v>
      </x:c>
      <x:c r="I26" s="9" t="n">
        <x:v>1</x:v>
      </x:c>
      <x:c r="J26" s="9" t="n">
        <x:v>2</x:v>
      </x:c>
      <x:c r="K26" s="9" t="str">
        <x:v>facebook.com</x:v>
      </x:c>
      <x:c r="L26" s="9" t="str">
        <x:f xml:space="preserve">HYPERLINK("https://smcc.vn/link.aspx?i=100001836259430", "https://smcc.vn/link.aspx?i=100001836259430")</x:f>
        <x:v/>
      </x:c>
      <x:c r="M26" s="9" t="str">
        <x:v>Bài đăng nhóm</x:v>
      </x:c>
      <x:c r="Q26" s="9" t="str">
        <x:v/>
      </x:c>
      <x:c r="R26" s="9" t="str">
        <x:v/>
      </x:c>
    </x:row>
    <x:row r="27">
      <x:c r="A27" s="9" t="n">
        <x:v>26</x:v>
      </x:c>
      <x:c r="B27" s="9" t="str">
        <x:v>2025-01-10</x:v>
      </x:c>
      <x:c r="C27" s="9" t="str">
        <x:v>13:57</x:v>
      </x:c>
      <x:c r="D27" s="9" t="str">
        <x:v>Việt Nguyễn</x:v>
      </x:c>
      <x:c r="E27" s="9" t="str">
        <x:f xml:space="preserve">HYPERLINK("https://smcc.vn/link.aspx?i=3059387787464905_25506812568962440", "https://smcc.vn/link.aspx?i=3059387787464905_25506812568962440")</x:f>
        <x:v/>
      </x:c>
      <x:c r="F27" s="9" t="str">
        <x:v># **Hướng dẫn đơn giản cài đặt Windows chạy song song với Ubuntu**
#windows #ubuntu
Hi các bạn,
Dù các bạn đang học hay làm việc trong lĩnh vực nào, các phiên bản **Windows **của Microsoft chắc đã rất quen thuộc với các bạn. Ngoài ra, với các bạn là dân IT, có lẽ các bạn không còn xa lạ gì với **Ubuntu **- 1 trong số các Hệ điều hành mã nguồn mở dựa trên nhân **Linux **vô cùng phổ biến. 2 hệ điều hành hoàn toàn khác nhau, nếu các bạn muốn có thể sử dụng cả 2 trên cùng 1 chiếc máy tính thì các bạn sẽ làm thế nào? Có 2 phương án:
# ** Phương án thứ nhất: Cài máy ảo**
Trên hệ điều hành chính (thường là **Windows**), các bạn sẽ sử dụng các phần mềm hỗ trợ tạo máy ảo, như **VMware **hay **VirtualBox **để cài thêm **Ubuntu **hay bất kì hệ điều hành nào khác. Ưu điểm của cách này là khá đơn giản, có thể dễ dàng chạy và quản lý nhiều hệ điều hành cũng 1 lúc. Tuy nhiên nhược điểm của cách này cũng không phải là ít. Với cá nhân mình, lý do lớn nhất mình không thích sử dụng máy ảo là do là tài nguyên phần cứng, mà cụ thể là RAM và CPU, sẽ phải san sẻ giữa máy chủ và máy ảo, do khi bật máy ảo thì **BẮT BUỘC** máy chủ cũng phải bật. Điều này sẽ khiến cho trải nghiệm sử dụng sẽ không được mượt như khi các bạn chỉ có 1 hệ điều hành duy nhất, đặc biệt là ở các máy cấu hình yếu.
# ** Phương án thứ hai: Cài song song các hệ điều hành**
Đây là favourite solution của mình: Thường thì máy tính chúng ta sẽ có sẵn Windows (Nếu không có thì tự cài cũng ok), sau đó chúng ta sẽ phân vùng ổ cứng để cài đặt thêm Ubuntu lên đó. Với cách này thì các bạn cũng có thể cài nhiều hệ điều hành trên cùng 1 máy. Ưu điểm của cách này là khi các bạn xài hệ điều hành nào thì toàn bộ tài nguyên CPU và RAM sẽ được sử dụng cho 1 mình nó mà thôi, và các bạn có thể sử dụng như thể máy các bạn chỉ có mỗi 1 hệ điều hành vậy. Nhược điểm thì thú thật mình xài gần 10 năm nay nhưng chưa thấy nhược điểm gì đáng kể, ngoài việc cài đặt sẽ hơi lằng nhằng 1 xíu nếu các bạn mới làm lần đầu.
Trên mạng đã có rất nhiều hướng dẫn về cách cài đặt song song **Windows **và **Ubuntu **rồi, tuy nhiên những hướng dẫn này hoặc không giải thích ý nghĩa của từng bước, hoặc bằng tiếng Anh. Do đó mình làm video hướng dẫn này, để giúp các bạn có thể cài đặt và hiểu từng bước có tác dụng gì. Mình sử dụng **Windows **11 và cài đặt **Ubuntu **24.04 song song, tuy nhiên hướng dẫn này hoàn toàn áp dụng được với các phiên bản **Windows **và **Ubuntu **cũ hơn (Mình từng làm tương tự với Win7, Win10 + Ubuntu 14.04, 16.04, 18.04, 20.04 và 22.04)
Mình hy vọng chia sẻ này có ích với các bạn 
**Video hướng dẫn: [https://youtu.be/UoHK_gX_Q_o](https://youtu.be/UoHK_gX_Q_o)**</x:v>
      </x:c>
      <x:c r="G27" s="9" t="str">
        <x:v>Trung tính</x:v>
      </x:c>
      <x:c r="H27" s="9" t="n">
        <x:v>225</x:v>
      </x:c>
      <x:c r="I27" s="9" t="n">
        <x:v>6</x:v>
      </x:c>
      <x:c r="J27" s="9" t="n">
        <x:v>91</x:v>
      </x:c>
      <x:c r="K27" s="9" t="str">
        <x:v>facebook.com</x:v>
      </x:c>
      <x:c r="L27" s="9" t="str">
        <x:f xml:space="preserve">HYPERLINK("https://smcc.vn/link.aspx?i=100032574519276", "https://smcc.vn/link.aspx?i=100032574519276")</x:f>
        <x:v/>
      </x:c>
      <x:c r="M27" s="9" t="str">
        <x:v>Bài đăng nhóm</x:v>
      </x:c>
      <x:c r="Q27" s="9" t="str">
        <x:v/>
      </x:c>
      <x:c r="R27" s="9" t="str">
        <x:v/>
      </x:c>
    </x:row>
    <x:row r="28">
      <x:c r="A28" s="9" t="n">
        <x:v>27</x:v>
      </x:c>
      <x:c r="B28" s="9" t="str">
        <x:v>2025-01-10</x:v>
      </x:c>
      <x:c r="C28" s="9" t="str">
        <x:v>10:53</x:v>
      </x:c>
      <x:c r="D28" s="9" t="str">
        <x:v>Minh Trần</x:v>
      </x:c>
      <x:c r="E28" s="9" t="str">
        <x:f xml:space="preserve">HYPERLINK("https://smcc.vn/link.aspx?i=3059387787464905_28006656288978043", "https://smcc.vn/link.aspx?i=3059387787464905_28006656288978043")</x:f>
        <x:v/>
      </x:c>
      <x:c r="F28" s="9" t="str">
        <x:v># Điểm khác biệt giữa CV, Portfolio và Cover Letter
#dev_sharing</x:v>
      </x:c>
      <x:c r="G28" s="9" t="str">
        <x:v>Trung tính</x:v>
      </x:c>
      <x:c r="H28" s="9" t="n">
        <x:v>470</x:v>
      </x:c>
      <x:c r="I28" s="9" t="n">
        <x:v>2</x:v>
      </x:c>
      <x:c r="J28" s="9" t="n">
        <x:v>399</x:v>
      </x:c>
      <x:c r="K28" s="9" t="str">
        <x:v>facebook.com</x:v>
      </x:c>
      <x:c r="L28" s="9" t="str">
        <x:f xml:space="preserve">HYPERLINK("https://smcc.vn/link.aspx?i=100079774177604", "https://smcc.vn/link.aspx?i=100079774177604")</x:f>
        <x:v/>
      </x:c>
      <x:c r="M28" s="9" t="str">
        <x:v>Bài đăng nhóm</x:v>
      </x:c>
      <x:c r="Q28" s="9" t="str">
        <x:v>CV , , Portfolio , Cover Letter</x:v>
      </x:c>
      <x:c r="R28" s="9" t="str">
        <x:v/>
      </x:c>
    </x:row>
    <x:row r="29">
      <x:c r="A29" s="9" t="n">
        <x:v>28</x:v>
      </x:c>
      <x:c r="B29" s="9" t="str">
        <x:v>2025-01-10</x:v>
      </x:c>
      <x:c r="C29" s="9" t="str">
        <x:v>06:17</x:v>
      </x:c>
      <x:c r="D29" s="9" t="str">
        <x:v>Minh Trần</x:v>
      </x:c>
      <x:c r="E29" s="9" t="str">
        <x:f xml:space="preserve">HYPERLINK("https://smcc.vn/link.aspx?i=3059387787464905_28004994029144269", "https://smcc.vn/link.aspx?i=3059387787464905_28004994029144269")</x:f>
        <x:v/>
      </x:c>
      <x:c r="F29" s="9" t="str">
        <x:v># **Công dân trẻ tiêu biểu TPHCM tạo ra dự án phần mềm từ khi mới học lớp 2**
&gt; Từ khi còn học tiểu học, Cáp Hoàng Dũng, hiện là học sinh lớp 6 tại Trường Trung học Thực hành Sài Gòn, đã bắt đầu sáng tạo các phần mềm hỗ trợ thầy cô điểm danh, giúp bạn bè luyện tính toán và học Lịch sử. Năm 2024, em được vinh danh là Công dân trẻ tiêu biểu TPHCM, trở thành người nhỏ tuổi nhất nhận danh hiệu này.
**Hành trình lập trình từ lớp 2**
Dũng bắt đầu học lập trình từ lớp 2 khi thầy giáo Tin học nhận thấy em có năng khiếu. Dũng tự mày mò học thêm và nhanh chóng tạo ra các sản phẩm hữu ích. Một năm sau, em phát triển trò chơi luyện tính nhẩm bằng ngôn ngữ lập trình Scratch, giúp bạn bè cải thiện kỹ năng tính toán.
**Đam mê với Lịch sử và sáng tạo phần mềm**
Dũng đặc biệt yêu thích Lịch sử và Địa lý, dẫn đến việc em tạo ra phần mềm "Hành trình văn hóa di sản TPHCM" để giúp bạn bè tiếp cận dễ dàng hơn với các biểu tượng văn hóa và sự kiện lịch sử. Phần mềm này ra mắt khi Dũng mới học lớp 4.
**Phát triển Chatbot hỗ trợ tâm lý học đường**
Hiện tại, Dũng cùng nhóm bạn đang phát triển Chatbot Happy School, một dự án hỗ trợ tư vấn tâm lý cho học sinh. Em mong muốn đây sẽ là không gian giúp các bạn trẻ tìm kiếm lời khuyên và giải quyết các vấn đề tuổi mới lớn.
**Gia đình - Điểm tựa vững chắc**
Dũng nhận được sự ủng hộ lớn từ gia đình và thầy cô. Mẹ em luôn khuyến khích con khám phá công nghệ từ sớm và cân bằng giữa học tập và hoạt động thể thao. Dũng đặt mục tiêu ngắn hạn vào Trường Phổ thông năng khiếu Đại học Quốc gia TPHCM và xa hơn là trở thành lập trình viên, phát triển các giải pháp hữu ích cho cộng đồng.
**Các giải thưởng Cáp Hoàng Dũng đạt được:**
- Giải Khuyến khích Cuộc thi Tin học trẻ toàn quốc năm 2024
- Giải Khuyến khích Cuộc thi Sáng tạo thanh thiếu niên nhi đồng toàn quốc năm 2023
- Giải Nhất bảng A vòng khu vực miền Nam Cuộc thi Tin học trẻ toàn quốc năm 2024
- Giải Nhất bảng A và giải Nhì bảng D1 Cuộc thi Tin học trẻ Thành phố năm 2024
- Huy chương Vàng giải thưởng Thiết kế chế tạo ứng dụng TPHCM năm 2023
- Giải Nhất năm 2022, giải Ba năm 2023, giải khuyến khích năm 2024 Cuộc thi Sáng tạo thanh thiếu niên nhi đồng TPHCM.
- 3 Huy chương Vàng, 8 Huy chương Bạc, 8 Huy chương Đồng trong các cuộc thi Olympic Toán và Tin học
&gt; Source: Báo TIền Phong
#dev_story</x:v>
      </x:c>
      <x:c r="G29" s="9" t="str">
        <x:v>Trung tính</x:v>
      </x:c>
      <x:c r="H29" s="9" t="n">
        <x:v>670</x:v>
      </x:c>
      <x:c r="I29" s="9" t="n">
        <x:v>41</x:v>
      </x:c>
      <x:c r="J29" s="9" t="n">
        <x:v>37</x:v>
      </x:c>
      <x:c r="K29" s="9" t="str">
        <x:v>facebook.com</x:v>
      </x:c>
      <x:c r="L29" s="9" t="str">
        <x:f xml:space="preserve">HYPERLINK("https://smcc.vn/link.aspx?i=100079774177604", "https://smcc.vn/link.aspx?i=100079774177604")</x:f>
        <x:v/>
      </x:c>
      <x:c r="M29" s="9" t="str">
        <x:v>Bài đăng nhóm</x:v>
      </x:c>
      <x:c r="Q29" s="9" t="str">
        <x:v/>
      </x:c>
      <x:c r="R29" s="9" t="str">
        <x:v/>
      </x:c>
    </x:row>
    <x:row r="30">
      <x:c r="A30" s="9" t="n">
        <x:v>29</x:v>
      </x:c>
      <x:c r="B30" s="9" t="str">
        <x:v>2025-01-08</x:v>
      </x:c>
      <x:c r="C30" s="9" t="str">
        <x:v>20:58</x:v>
      </x:c>
      <x:c r="D30" s="9" t="str">
        <x:v>Long Trần</x:v>
      </x:c>
      <x:c r="E30" s="9" t="str">
        <x:f xml:space="preserve">HYPERLINK("https://smcc.vn/link.aspx?i=3059387787464905_27989498917360447", "https://smcc.vn/link.aspx?i=3059387787464905_27989498917360447")</x:f>
        <x:v/>
      </x:c>
      <x:c r="F30" s="9" t="str">
        <x:v>**[Nhờ góp ý CV - Xin lời khuyên từ các anh/chị trong ngành IT]**
Em xin chào các anh/chị trong ngành IT trong group!
Hiện tại, em đã gửi CV ứng tuyển vào nhiều công ty nhưng chưa nhận được phản hồi tích cực. Một số email phản hồi cho rằng CV của em chưa phù hợp. Vì vậy, em quyết định đăng tải CV lên đây, mong nhận được góp ý từ các anh/chị để biết những điểm cần cải thiện và hoàn thiện hơn.
Em xin phép che thông tin cá nhân và ảnh cá nhân trong CV để đảm bảo quyền riêng tư.
Rất mong nhận được những nhận xét chân thành từ các anh/chị để em có thể học hỏi và nâng cấp bản thân. Em xin cảm ơn mọi người đã dành thời gian đọc bài viết này, cũng như cảm ơn admin đã duyệt bài.
Chúc mọi người một ngày làm việc hiệu quả và nhiều niềm vui ạ!</x:v>
      </x:c>
      <x:c r="G30" s="9" t="str">
        <x:v>Trung tính</x:v>
      </x:c>
      <x:c r="H30" s="9" t="n">
        <x:v>163</x:v>
      </x:c>
      <x:c r="I30" s="9" t="n">
        <x:v>17</x:v>
      </x:c>
      <x:c r="J30" s="9" t="n">
        <x:v>48</x:v>
      </x:c>
      <x:c r="K30" s="9" t="str">
        <x:v>facebook.com</x:v>
      </x:c>
      <x:c r="L30" s="9" t="str">
        <x:f xml:space="preserve">HYPERLINK("https://smcc.vn/link.aspx?i=100008615837039", "https://smcc.vn/link.aspx?i=100008615837039")</x:f>
        <x:v/>
      </x:c>
      <x:c r="M30" s="9" t="str">
        <x:v>Bài đăng nhóm</x:v>
      </x:c>
      <x:c r="Q30" s="9" t="str">
        <x:v/>
      </x:c>
      <x:c r="R30" s="9" t="str">
        <x:v/>
      </x:c>
    </x:row>
    <x:row r="31">
      <x:c r="A31" s="9" t="n">
        <x:v>30</x:v>
      </x:c>
      <x:c r="B31" s="9" t="str">
        <x:v>2025-01-07</x:v>
      </x:c>
      <x:c r="C31" s="9" t="str">
        <x:v>14:23</x:v>
      </x:c>
      <x:c r="D31" s="9" t="str">
        <x:v>Thái Nguyễn</x:v>
      </x:c>
      <x:c r="E31" s="9" t="str">
        <x:f xml:space="preserve">HYPERLINK("https://smcc.vn/link.aspx?i=3059387787464905_27980532584923747", "https://smcc.vn/link.aspx?i=3059387787464905_27980532584923747")</x:f>
        <x:v/>
      </x:c>
      <x:c r="F31" s="9" t="str">
        <x:v># **SENIOR DEV CHIA SẺ: HAI THÁNG ĐẦU TIÊN LÀM DEV Ở MICROSOFT , TÔI ĐÃ NGHĨ RẰNG MÌNH SẼ BỊ SA THẢI**
&gt; // Chia sẻ bởi: Anshul Chhabra, Senior dev tại Microsoft
Chỉ mới hai tháng kể từ ngày tôi bắt đầu công việc tại Microsoft – nơi tôi đã mơ ước được làm việc từ lâu – một sự cố lớn xảy ra. Một thay đổi trong đoạn code của tôi đã dẫn đến một lỗi nghiêm trọng cấp **Severity-2** cho một khách hàng lớn.
&gt; *Nếu bạn chưa quen với thuật ngữ này, **Severity-2** là mức lỗi thuộc diện khẩn cấp cao, nơi mọi công việc khác phải tạm dừng lại, và cả nhóm lao vào xử lý vấn đề ngay lập tức.*
Khi nhận được thông báo lỗi, tim tôi như rơi xuống. Tôi không thể tin được điều này lại xảy ra với mình – chỉ hai tháng sau khi bắt đầu công việc mơ ước. Trong đầu tôi chỉ có một suy nghĩ: **"Đây là dấu chấm hết. Sự nghiệp của mình tại Microsoft đã kết thúc trước khi thực sự bắt đầu." **Thời điểm đó, cả đội đang trong giai đoạn xây dựng và triển khai, liên tục đưa ra các thay đổi và cập nhật với tốc độ chóng mặt. Mặc dù mọi thay đổi đều được kiểm tra kỹ lưỡng, một trường hợp góc khuất mà chúng tôi không lường trước được đã bị bỏ sót.
**KHOẢNH KHẮC ĐỐI DIỆN VỚI SỰ CỐ**
Tôi đã rất hoảng loạn. Và thật lòng mà nói, trong giây phút ấy, tôi chỉ muốn chạy trốn. Nhưng sâu thẳm bên trong, tôi biết rằng mình cần phải đối mặt và nhận trách nhiệm. Tôi hít một hơi thật sâu và nói với bản thân: "Sai lầm này là của mình, và mình sẽ sửa chữa nó."
Tôi lập tức tập hợp nhóm, cùng ngồi lại, phân tích vấn đề và bắt tay vào xử lý. Chúng tôi làm việc xuyên đêm, không ngừng nghỉ, từng chút một giải quyết mọi góc cạnh của vấn đề.
Và cuối cùng, chúng tôi thở phào vì đã khắc phục được lỗi.
**BÀI HỌC TỪ NGƯỜI QUẢN LÝ: LỖI CHỈ XẢY RA KHI BẠN LÀM VIỆC**
Sau sự cố, tôi chờ đợi những lời trách móc hoặc thậm chí là một quyết định sa thải. Nhưng thay vào đó, quản lý của tôi đã nói với tôi một câu mà đến giờ tôi vẫn luôn ghi nhớ:
&gt; **"Lỗi chỉ xảy ra khi bạn đang làm việc, đang xây dựng và thay đổi. Điều quan trọng không phải là bạn không bao giờ mắc lỗi, mà là bạn rút ra được điều gì từ những lần vấp ngã."**
Nghe những lời này, tôi cảm thấy như một tảng đá lớn được nhấc ra khỏi ngực mình. Đó là một lời nhắc nhở rằng sai lầm không đồng nghĩa với thất bại, mà là cơ hội để học hỏi và trưởng thành.
**THAY ĐỔI TƯ DUY, CHUYỂN MÌNH TRƯỞNG THÀNH**
Kể từ khoảnh khắc đó, tôi không còn sợ hãi khi thực hiện những thay đổi lớn hoặc rủi ro tiềm tàng. Tôi hiểu rằng khi bạn đang xây dựng điều gì đó thực sự có giá trị, việc mắc lỗi là điều không thể tránh khỏi.
Thay vì lo lắng về khả năng thất bại, tôi tập trung vào việc đón nhận thử thách, học hỏi từ những vấp ngã, và sửa chữa những điều chưa hoàn hảo. Sai lầm không chỉ là những bài học kỹ thuật mà còn dạy tôi cách lãnh đạo, cách làm việc cùng đội nhóm và quan trọng nhất là cách đối mặt với chính mình.
**SAI LẦM LÀ MỘT PHẦN CỦA SỰ PHÁT TRIỂN**
Có thể bạn đã từng mắc sai lầm ở nơi làm việc. Hoặc có thể bạn đang cảm thấy sợ hãi rằng một ngày nào đó, mình sẽ phạm lỗi lớn và không thể sửa chữa.
Hãy nhớ rằng: sai lầm là một phần của sự phát triển. Điều quan trọng không phải là bạn đã mắc sai lầm gì, mà là cách bạn đối mặt, nhận trách nhiệm, và xử lý vấn đề. Những sai lầm không định nghĩa con người bạn hay sự nghiệp của bạn. Chính cách bạn hành động sau những sai lầm đó mới thực sự định nghĩa bạn. Vì vậy, hãy mạnh dạn xây dựng, không ngừng sáng tạo, và luôn sẵn sàng học hỏi. Chỉ khi dám bước ra khỏi vùng an toàn, bạn mới có thể khám phá hết tiềm năng của mình và tạo ra những điều lớn lao.
Vấp ngã là một phần của hành trình. Đứng dậy và tiếp tục mới là đích đến!!
**#Dev_story**</x:v>
      </x:c>
      <x:c r="G31" s="9" t="str">
        <x:v>Trung tính</x:v>
      </x:c>
      <x:c r="H31" s="9" t="n">
        <x:v>1089</x:v>
      </x:c>
      <x:c r="I31" s="9" t="n">
        <x:v>10</x:v>
      </x:c>
      <x:c r="J31" s="9" t="n">
        <x:v>264</x:v>
      </x:c>
      <x:c r="K31" s="9" t="str">
        <x:v>facebook.com</x:v>
      </x:c>
      <x:c r="L31" s="9" t="str">
        <x:f xml:space="preserve">HYPERLINK("https://smcc.vn/link.aspx?i=100025212467830", "https://smcc.vn/link.aspx?i=100025212467830")</x:f>
        <x:v/>
      </x:c>
      <x:c r="M31" s="9" t="str">
        <x:v>Bài đăng nhóm</x:v>
      </x:c>
      <x:c r="Q31" s="9" t="str">
        <x:v/>
      </x:c>
      <x:c r="R31" s="9" t="str">
        <x:v/>
      </x:c>
    </x:row>
    <x:row r="32">
      <x:c r="A32" s="9" t="n">
        <x:v>31</x:v>
      </x:c>
      <x:c r="B32" s="9" t="str">
        <x:v>2025-01-06</x:v>
      </x:c>
      <x:c r="C32" s="9" t="str">
        <x:v>22:10</x:v>
      </x:c>
      <x:c r="D32" s="9" t="str">
        <x:v>Thái Nguyễn</x:v>
      </x:c>
      <x:c r="E32" s="9" t="str">
        <x:f xml:space="preserve">HYPERLINK("https://smcc.vn/link.aspx?i=3059387787464905_27966967536280252", "https://smcc.vn/link.aspx?i=3059387787464905_27966967536280252")</x:f>
        <x:v/>
      </x:c>
      <x:c r="F32" s="9" t="str">
        <x:v># **TECHLEAD CHIA SẺ: ƯU TIÊN NHỮNG TASKS QUAN TRỌNG, THAY VÌ CHỈ LÀM NHIỀU TASKS HƠN **
&gt; ***// Chia sẻ bởi: Alex Chiou - Cựu Tech Lead của Meta***
Khi tôi rời Meta, tôi để lại hơn 35 tasks chưa hoàn thành, nhiều tasks trong số đó đã bị tôi phớt lờ suốt nhiều năm. Nhưng thay vì cảm thấy hối tiếc, tôi lại xem đó là một trong những thành tựu lớn nhất của mình. Điều này không phải vì tôi lười biếng hay thiếu trách nhiệm, mà vì tôi đã học được cách ưu tiên những gì thực sự quan trọng. Làm việc tại một công ty lớn và luôn chuyển động nhanh như Meta, tôi nhận ra rằng sẽ luôn có nhiều việc hơn khả năng bạn có thể xử lý. Không ai có thể làm hết tất cả, và cố gắng làm vậy chỉ khiến bạn kiệt sức.
Khi mới gia nhập Meta năm 2017, tôi từng cố gắng hoàn thành mọi nhiệm vụ được giao. Tôi nghĩ rằng làm việc chăm chỉ là cách để thành công. Nhưng những gì tôi đạt được chỉ là tác động công việc ở mức trung bình và cân bằng cuộc sống gần như không tồn tại. Tôi dần hiểu ra rằng, không phải làm nhiều hơn mà là làm đúng hơn. Giá trị không được chia đều trong công việc; **một số ít nhiệm vụ mang lại phần lớn tác động**. Thành công không đến từ việc làm tất cả, mà từ việc chọn đúng những gì đáng làm.
Đây là bài học không dễ dàng với phần lớn các developer, nhưng nó đã thay đổi hoàn toàn cách tôi làm việc. Tôi không còn cố gắng làm hài lòng tất cả mọi người hay nhận mọi tasks được giao. Thay vào đó, tôi học cách đánh giá điều gì thực sự có giá trị và tập trung toàn bộ nỗ lực của mình vào đó. Tôi nhận ra rằng, thành công tại các công ty lớn không đến từ số lượng công việc bạn hoàn thành, mà từ việc bạn chọn làm những gì thực sự tạo ra sự khác biệt.
Vì vậy, nếu bạn đang bị cuốn vào guồng quay công việc không ngừng, hãy dành thời gian suy nghĩ lại. Đừng cố gắng làm tất cả. Hãy chọn lọc, ưu tiên, và tập trung vào những gì có ý nghĩa nhất. Thành công không nằm ở việc bạn bận rộn như thế nào, mà ở giá trị bạn thực sự tạo ra.
#dev_story</x:v>
      </x:c>
      <x:c r="G32" s="9" t="str">
        <x:v>Trung tính</x:v>
      </x:c>
      <x:c r="H32" s="9" t="n">
        <x:v>503</x:v>
      </x:c>
      <x:c r="I32" s="9" t="n">
        <x:v>6</x:v>
      </x:c>
      <x:c r="J32" s="9" t="n">
        <x:v>176</x:v>
      </x:c>
      <x:c r="K32" s="9" t="str">
        <x:v>facebook.com</x:v>
      </x:c>
      <x:c r="L32" s="9" t="str">
        <x:f xml:space="preserve">HYPERLINK("https://smcc.vn/link.aspx?i=100025212467830", "https://smcc.vn/link.aspx?i=100025212467830")</x:f>
        <x:v/>
      </x:c>
      <x:c r="M32" s="9" t="str">
        <x:v>Bài đăng nhóm</x:v>
      </x:c>
      <x:c r="Q32" s="9" t="str">
        <x:v/>
      </x:c>
      <x:c r="R32" s="9" t="str">
        <x:v/>
      </x:c>
    </x:row>
    <x:row r="33">
      <x:c r="A33" s="9" t="n">
        <x:v>32</x:v>
      </x:c>
      <x:c r="B33" s="9" t="str">
        <x:v>2025-01-06</x:v>
      </x:c>
      <x:c r="C33" s="9" t="str">
        <x:v>21:07</x:v>
      </x:c>
      <x:c r="D33" s="9" t="str">
        <x:v>Nhân Trần</x:v>
      </x:c>
      <x:c r="E33" s="9" t="str">
        <x:f xml:space="preserve">HYPERLINK("https://smcc.vn/link.aspx?i=3059387787464905_27973571785619827", "https://smcc.vn/link.aspx?i=3059387787464905_27973571785619827")</x:f>
        <x:v/>
      </x:c>
      <x:c r="F33" s="9" t="str">
        <x:v>Mn cho e xin ý kiến với</x:v>
      </x:c>
      <x:c r="G33" s="9" t="str">
        <x:v>Tiêu cực</x:v>
      </x:c>
      <x:c r="H33" s="9" t="n">
        <x:v>118</x:v>
      </x:c>
      <x:c r="I33" s="9" t="n">
        <x:v>15</x:v>
      </x:c>
      <x:c r="J33" s="9" t="n">
        <x:v>36</x:v>
      </x:c>
      <x:c r="K33" s="9" t="str">
        <x:v>facebook.com</x:v>
      </x:c>
      <x:c r="L33" s="9" t="str">
        <x:f xml:space="preserve">HYPERLINK("https://smcc.vn/link.aspx?i=100022445328235", "https://smcc.vn/link.aspx?i=100022445328235")</x:f>
        <x:v/>
      </x:c>
      <x:c r="M33" s="9" t="str">
        <x:v>Bài đăng nhóm</x:v>
      </x:c>
      <x:c r="Q33" s="9" t="str">
        <x:v>Mn</x:v>
      </x:c>
      <x:c r="R33" s="9" t="str">
        <x:v/>
      </x:c>
    </x:row>
    <x:row r="34">
      <x:c r="A34" s="9" t="n">
        <x:v>33</x:v>
      </x:c>
      <x:c r="B34" s="9" t="str">
        <x:v>2025-01-06</x:v>
      </x:c>
      <x:c r="C34" s="9" t="str">
        <x:v>12:41</x:v>
      </x:c>
      <x:c r="D34" s="9" t="str">
        <x:v>Nguyễn Kevin</x:v>
      </x:c>
      <x:c r="E34" s="9" t="str">
        <x:f xml:space="preserve">HYPERLINK("https://smcc.vn/link.aspx?i=3059387787464905_27970133582630314", "https://smcc.vn/link.aspx?i=3059387787464905_27970133582630314")</x:f>
        <x:v/>
      </x:c>
      <x:c r="F34" s="9" t="str">
        <x:v>## **Hướng Dẫn Tích Hợp Tính Năng Ra Lệnh Bằng Giọng Nói Vào Website Sử Dụng Ollama LLM Kết Hợp LangChain**
Tích  hợp Ollama LLM và LangChain giúp xây dựng hệ thống xử lý ngôn ngữ tự  nhiên mạnh mẽ. Khi kết hợp với tính năng ra lệnh bằng giọng nói, ứng  dụng có thể hiểu và phản hồi chính xác các yêu cầu của người dùng.
**Bài viết chi tiết: https://syncdev8.com/blog/voice-ai**</x:v>
      </x:c>
      <x:c r="G34" s="9" t="str">
        <x:v>Trung tính</x:v>
      </x:c>
      <x:c r="H34" s="9" t="n">
        <x:v>17</x:v>
      </x:c>
      <x:c r="I34" s="9" t="n">
        <x:v>0</x:v>
      </x:c>
      <x:c r="J34" s="9" t="n">
        <x:v>7</x:v>
      </x:c>
      <x:c r="K34" s="9" t="str">
        <x:v>facebook.com</x:v>
      </x:c>
      <x:c r="L34" s="9" t="str">
        <x:f xml:space="preserve">HYPERLINK("https://smcc.vn/link.aspx?i=61551837958704", "https://smcc.vn/link.aspx?i=61551837958704")</x:f>
        <x:v/>
      </x:c>
      <x:c r="M34" s="9" t="str">
        <x:v>Bài đăng nhóm</x:v>
      </x:c>
      <x:c r="Q34" s="9" t="str">
        <x:v>Hướng Dẫn Tích Hợp , Vào Website Sử Dụng , Ollama LLM Kết Hợp LangChain , Tích hợp Ollama LLM , LangChain</x:v>
      </x:c>
      <x:c r="R34" s="9" t="str">
        <x:v/>
      </x:c>
    </x:row>
    <x:row r="35">
      <x:c r="A35" s="9" t="n">
        <x:v>34</x:v>
      </x:c>
      <x:c r="B35" s="9" t="str">
        <x:v>2025-01-06</x:v>
      </x:c>
      <x:c r="C35" s="9" t="str">
        <x:v>08:51</x:v>
      </x:c>
      <x:c r="D35" s="9" t="str">
        <x:v>Thái Nguyễn</x:v>
      </x:c>
      <x:c r="E35" s="9" t="str">
        <x:f xml:space="preserve">HYPERLINK("https://smcc.vn/link.aspx?i=3059387787464905_27966737039636635", "https://smcc.vn/link.aspx?i=3059387787464905_27966737039636635")</x:f>
        <x:v/>
      </x:c>
      <x:c r="F35" s="9" t="str">
        <x:v># **14 PHƯƠNG PHÁP PHÂN TÍCH  THIẾT KẾ GIẢI THUẬT ĐỂ VƯỢT QUA VÒNG INTERVIEW GIẢI THUẬT**
1. **Sliding Window (Cửa sổ trượt)**
Dùng để thực hiện các thao tác trên một khoảng cố định của mảng hoặc danh sách liên kết, ví dụ tìm dãy con dài nhất thỏa mãn điều kiện. Kích thước cửa sổ có thể thay đổi tùy bài toán.
2. **Two Pointers (Hai con trỏ)**
Phù hợp khi so sánh các phần tử trong mảng hoặc danh sách đã sắp xếp. Hai con trỏ cùng duyệt dữ liệu, giảm độ phức tạp thời gian so với việc sử dụng một con trỏ.
3. **Fast and Slow Pointers (Con trỏ nhanh và chậm)**
Thường dùng với danh sách liên kết hoặc cấu trúc vòng lặp. Con trỏ nhanh và chậm sẽ gặp nhau nếu tồn tại chu kỳ, giúp phát hiện vòng lặp hiệu quả.
4. **Merge Intervals (Gộp khoảng)**
Giải quyết các bài toán liên quan đến khoảng chồng lấn. Hiểu rõ 6 trường hợp chồng lấn giữa hai khoảng để xử lý hợp nhất hoặc chèn khoảng.
5. **Cyclic Sort (Sắp xếp vòng lặp)**
Dùng cho các mảng chứa số trong một phạm vi xác định. Duyệt từng phần tử và đặt chúng về đúng vị trí để đạt độ phức tạp O(n).
6. **In-Place Reversal of Linked List (Đảo ngược danh sách liên kết tại chỗ)**
Đảo ngược danh sách mà không cần sử dụng bộ nhớ bổ sung. Sử dụng hai biến con trỏ (`current` và `previous`) để thực hiện thao tác.
7. **Tree BFS (Duyệt cây theo chiều rộng)**
Duyệt cây theo từng tầng bằng cách sử dụng hàng đợi. Thích hợp cho các bài toán yêu cầu truy cập cây theo mức.
8. **Tree DFS (Duyệt cây theo chiều sâu)**
Duyệt cây theo thứ tự tiền tố, trung tố, hoặc hậu tố. Sử dụng đệ quy hoặc stack để lưu trữ các nút đã duyệt.
9. **Two Heaps (Hai heap)**
Phân chia dữ liệu thành hai phần: Min Heap cho phần lớn nhất và Max Heap cho phần nhỏ nhất. Thường dùng trong bài toán tìm median hoặc top-k phần tử.
10. **Subsets (Tập con)**
Tạo tập con từ một tập hợp cho trước bằng cách áp dụng BFS. Bắt đầu từ tập rỗng và thêm lần lượt từng phần tử để tạo tập con mới.
11. **Modified Binary Search (Tìm kiếm nhị phân mở rộng)**
Dùng khi làm việc với dữ liệu đã sắp xếp. Tránh lỗi tràn số nguyên với công thức `middle = start + (end - start) / 2`.
12. **Top K Elements (K phần tử lớn nhất/nhỏ nhất)**
Sử dụng heap để tìm các phần tử lớn nhất, nhỏ nhất, hoặc xuất hiện thường xuyên nhất trong tập dữ liệu. Liên tục duy trì heap với các phần tử phù hợp.
13. **K-Way Merge (Hợp nhất K dãy)**
Xử lý nhiều mảng đã sắp xếp bằng cách sử dụng Min Heap để hợp nhất. Lần lượt lấy phần tử nhỏ nhất từ heap và thay thế bằng phần tử tiếp theo từ mảng tương ứng.
14. **Topological Sort (Sắp xếp topo)**
Sắp xếp các phần tử có mối quan hệ phụ thuộc theo thứ tự tuyến tính. Dùng danh sách kề và in-degree để xác định và xử lý các nút nguồn.
Hiểu và áp dụng các phương pháp này sẽ giúp bạn xử lý bài toán nhanh chóng và tự tin hơn trong các buổi phỏng vấn. Không biết bạn đã thử tìm hiểu bao nhiêu phương pháp trong đây rồi nhỉ?
Ảnh: AlgosWithMichael
#dev_share</x:v>
      </x:c>
      <x:c r="G35" s="9" t="str">
        <x:v>Tích cực</x:v>
      </x:c>
      <x:c r="H35" s="9" t="n">
        <x:v>856</x:v>
      </x:c>
      <x:c r="I35" s="9" t="n">
        <x:v>2</x:v>
      </x:c>
      <x:c r="J35" s="9" t="n">
        <x:v>828</x:v>
      </x:c>
      <x:c r="K35" s="9" t="str">
        <x:v>facebook.com</x:v>
      </x:c>
      <x:c r="L35" s="9" t="str">
        <x:f xml:space="preserve">HYPERLINK("https://smcc.vn/link.aspx?i=100025212467830", "https://smcc.vn/link.aspx?i=100025212467830")</x:f>
        <x:v/>
      </x:c>
      <x:c r="M35" s="9" t="str">
        <x:v>Bài đăng nhóm</x:v>
      </x:c>
      <x:c r="Q35" s="9" t="str">
        <x:v/>
      </x:c>
      <x:c r="R35" s="9" t="str">
        <x:v/>
      </x:c>
    </x:row>
    <x:row r="36">
      <x:c r="A36" s="9" t="n">
        <x:v>35</x:v>
      </x:c>
      <x:c r="B36" s="9" t="str">
        <x:v>2025-01-06</x:v>
      </x:c>
      <x:c r="C36" s="9" t="str">
        <x:v>06:15</x:v>
      </x:c>
      <x:c r="D36" s="9" t="str">
        <x:v>Thái Nguyễn</x:v>
      </x:c>
      <x:c r="E36" s="9" t="str">
        <x:f xml:space="preserve">HYPERLINK("https://smcc.vn/link.aspx?i=3059387787464905_27966990472944625", "https://smcc.vn/link.aspx?i=3059387787464905_27966990472944625")</x:f>
        <x:v/>
      </x:c>
      <x:c r="F36" s="9" t="str">
        <x:v># **TECHLEAD CHIA SẺ:  ĐỂ TRỞ THÀNH MỘT FULL-STACK DEVELOPER**
&gt; ***// Chia sẻ bởi: Alex Chiou - Cựu Tech Lead của Meta***
Bạn hãy nghĩ về con vịt. Nó có thể chạy, nhưng không nhanh như chó. Nó có thể bơi, nhưng không giỏi như cá. Nó cũng có thể bay, nhưng không khéo léo như những chú chim. Con vịt biết làm nhiều thứ, nhưng chẳng giỏi ở bất kỳ điều gì. Và đó là lý do tôi không khuyến khích bạn trở thành một **full-stack developer** khi bạn mới bắt đầu sự nghiệp, đặc biệt nếu bạn có ít hơn 5 năm kinh nghiệm.
Khi cố gắng làm cả front-end và back-end, rất có thể bạn sẽ chẳng giỏi ở mảng nào. Đây không phải là vì bạn không đủ khả năng, mà vì cả hai lĩnh vực này đều vô cùng rộng lớn và phức tạp. Chỉ riêng việc làm chủ một trong hai đã đòi hỏi rất nhiều thời gian và nỗ lực.
Vậy nên, khi mới bắt đầu, đừng cố làm tất cả. Hãy chọn một hướng đi mà bạn thực sự đam mê và tập trung toàn bộ năng lượng để trở thành chuyên gia trong lĩnh vực đó. Một khi bạn đã xây dựng được nền tảng vững chắc, bạn có thể mở rộng kiến thức và chinh phục lĩnh vực còn lại một cách dễ dàng hơn.
Tôi đã chứng kiến rất nhiều kỹ sư thành công với cách tiếp cận này. Họ bắt đầu bằng việc làm thật tốt một mảng, đạt đến trình độ chuyên gia, sau đó mở rộng sang các lĩnh vực khác và nhanh chóng thăng tiến lên các cấp bậc cao như staff hay senior engineer.
Đừng cố trở thành một con vịt chỉ biết làm mọi thứ ở mức cơ bản. Hãy giỏi xuất sắc một điều trước, để rồi từ đó vươn xa hơn. Đó chính là cách bạn xây dựng sự nghiệp bền vững và tạo ra giá trị thực sự. 
#dev_story</x:v>
      </x:c>
      <x:c r="G36" s="9" t="str">
        <x:v>Trung tính</x:v>
      </x:c>
      <x:c r="H36" s="9" t="n">
        <x:v>448</x:v>
      </x:c>
      <x:c r="I36" s="9" t="n">
        <x:v>8</x:v>
      </x:c>
      <x:c r="J36" s="9" t="n">
        <x:v>123</x:v>
      </x:c>
      <x:c r="K36" s="9" t="str">
        <x:v>facebook.com</x:v>
      </x:c>
      <x:c r="L36" s="9" t="str">
        <x:f xml:space="preserve">HYPERLINK("https://smcc.vn/link.aspx?i=100025212467830", "https://smcc.vn/link.aspx?i=100025212467830")</x:f>
        <x:v/>
      </x:c>
      <x:c r="M36" s="9" t="str">
        <x:v>Bài đăng nhóm</x:v>
      </x:c>
      <x:c r="Q36" s="9" t="str">
        <x:v/>
      </x:c>
      <x:c r="R36" s="9" t="str">
        <x:v/>
      </x:c>
    </x:row>
    <x:row r="37">
      <x:c r="A37" s="9" t="n">
        <x:v>36</x:v>
      </x:c>
      <x:c r="B37" s="9" t="str">
        <x:v>2025-01-06</x:v>
      </x:c>
      <x:c r="C37" s="9" t="str">
        <x:v>03:15</x:v>
      </x:c>
      <x:c r="D37" s="9" t="str">
        <x:v>Dev ơi mình đi đâu thế?</x:v>
      </x:c>
      <x:c r="E37" s="9" t="str">
        <x:f xml:space="preserve">HYPERLINK("https://smcc.vn/link.aspx?i=3059387787464905_27966845002959172", "https://smcc.vn/link.aspx?i=3059387787464905_27966845002959172")</x:f>
        <x:v/>
      </x:c>
      <x:c r="F37" s="9" t="str">
        <x:v># **Gửi Các Dev Ơi!**
Hãy nhớ rằng:
* 10 phút lên plan có thể giúp bạn tiết kiệm 2 ngày refactoring.
* 5 phút đọc tài liệu (docs) có thể giúp bạn tiết kiệm 6 giờ debugging.
* 10 phút kiểm tra cục bộ (testing locally) có thể giúp bạn tiết kiệm 3 giờ xử lý sự cố trên production.
* 1 phút hỏi ý kiến senior có thể giúp bạn tiết kiệm 2 giờ loay hoay Google không lối thoát.
* 10 phút học Git bài bản có thể giúp bạn tiết kiệm cả ngày vật lộn với merge conflicts.
* 3 phút xem lại mô tả PR có thể giúp bạn tiết kiệm 30 phút giải thích lại sau này.
* 15 phút cập nhật dependencies có thể giúp bạn tiết kiệm một tuần vá lỗ hổng bảo mật (vulnerability patching).
* 5 phút thiết lập logging đúng cách có thể giúp bạn tiết kiệm hàng giờ mò mẫm “why isn’t this working”.
* 2 phút viết comments trong code có thể giúp bạn tiết kiệm 20 phút tiếc nuối khi phải đọc lại sau này.
* 5 phút suy nghĩ trước khi push code vào thứ Sáu có thể cứu bạn khỏi mất cả 2 ngày cuối tuần (và có khi là cả các tuần tiếp theo).
* 2 phút đọc lại Jira ticket có thể giúp bạn tiết kiệm cả một sprint làm sai yêu cầu.
* 3 phút kiểm tra lại environment variables có thể cứu bạn khỏi một đêm dài khắc phục sự cố trên production.
## mỗi sự thay đổi Nhỏ Hôm Nay = Tiết Kiệm Thời Gian Lớn TRONG TƯƠNG LAI!
#dev_sharing</x:v>
      </x:c>
      <x:c r="G37" s="9" t="str">
        <x:v>Trung tính</x:v>
      </x:c>
      <x:c r="H37" s="9" t="n">
        <x:v>1282</x:v>
      </x:c>
      <x:c r="I37" s="9" t="n">
        <x:v>4</x:v>
      </x:c>
      <x:c r="J37" s="9" t="n">
        <x:v>605</x:v>
      </x:c>
      <x:c r="K37" s="9" t="str">
        <x:v>facebook.com</x:v>
      </x:c>
      <x:c r="L37" s="9" t="str">
        <x:f xml:space="preserve">HYPERLINK("https://smcc.vn/link.aspx?i=175343175658045", "https://smcc.vn/link.aspx?i=175343175658045")</x:f>
        <x:v/>
      </x:c>
      <x:c r="M37" s="9" t="str">
        <x:v>Bài đăng nhóm</x:v>
      </x:c>
      <x:c r="Q37" s="9" t="str">
        <x:v/>
      </x:c>
      <x:c r="R37" s="9" t="str">
        <x:v/>
      </x:c>
    </x:row>
    <x:row r="38">
      <x:c r="A38" s="9" t="n">
        <x:v>37</x:v>
      </x:c>
      <x:c r="B38" s="9" t="str">
        <x:v>2025-01-05</x:v>
      </x:c>
      <x:c r="C38" s="9" t="str">
        <x:v>21:56</x:v>
      </x:c>
      <x:c r="D38" s="9" t="str">
        <x:v>Thái Nguyễn</x:v>
      </x:c>
      <x:c r="E38" s="9" t="str">
        <x:f xml:space="preserve">HYPERLINK("https://smcc.vn/link.aspx?i=3059387787464905_27964630489847290", "https://smcc.vn/link.aspx?i=3059387787464905_27964630489847290")</x:f>
        <x:v/>
      </x:c>
      <x:c r="F38" s="9" t="str">
        <x:v># **20 THUẬT TOÁN, 10 CTDL, 5 CÁCH TIẾP CẬN GIẢI THUẬT MÀ LẬP TRÌNH VIÊN NÊN BIẾT**
Nắm vững các kiến thức về giải thuật là một trong những điều mà hầu hết lập trình viên cần biết. Đây là những công cụ không thể thiếu khi xử lý các bài toán từ cơ bản đến phức tạp.
## **20 thuật toán quan trọng**
Những thuật toán này giúp bạn tối ưu hóa quá trình xử lý dữ liệu và giải quyết các bài toán một cách hiệu quả:
1. Tìm kiếm nhị phân (Binary Search)
2. Tìm kiếm theo chiều rộng (BFS)
3. Tìm kiếm theo chiều sâu (DFS)
4. Thuật toán Dijkstra
5. Thuật toán A*
6. Thuật toán Kruskal
7. Thuật toán Prim
8. Thuật toán Bellman-Ford
9. Thuật toán Floyd-Warshall
10. Sắp xếp nhanh (Quick Sort)
11. Sắp xếp trộn (Merge Sort)
12. Sắp xếp Heap (Heap Sort)
13. Sắp xếp nổi bọt (Bubble Sort)
14. Sắp xếp chèn (Insertion Sort)
15. Quy hoạch động (Dynamic Programming)
16. Thuật toán tham lam (Greedy Algorithm)
17. Quay lui (Backtracking)
18. Thuật toán KMP
19. Thuật toán Rabin-Karp
20. Bài toán người du lịch (Travelling Salesman Problem - TSP)
## **10 cấu trúc dữ liệu cần biết**
Cấu trúc dữ liệu là nền tảng cho mọi thuật toán, giúp bạn tổ chức và truy cập dữ liệu một cách khoa học:
1. Mảng (Array)
2. Danh sách liên kết (Linked List)
3. Ngăn xếp (Stack)
4. Hàng đợi (Queue)
5. Bảng băm/Map (Hash Table/Map)
6. Cây nhị phân (Binary Tree)
7. Cây nhị phân tìm kiếm (BST)
8. Heap
9. Đồ thị (Graph)
10. Cây Trie
## **5 phương pháp giải thuật**
Nắm vững các phương pháp này, bạn sẽ có cách tiếp cận đúng đắn khi đối mặt với bất kỳ bài toán nào:
1. Chia để trị (Divide and Conquer)
2. Quy hoạch động (Dynamic Programming)
3. Tham lam (Greedy Approach)
4. Quay lui (Backtracking)
5. Vét cạn (Brute Force)
Hy vọng chia sẻ này sẽ có ích với bạn!
#dev_share</x:v>
      </x:c>
      <x:c r="G38" s="9" t="str">
        <x:v>Trung tính</x:v>
      </x:c>
      <x:c r="H38" s="9" t="n">
        <x:v>486</x:v>
      </x:c>
      <x:c r="I38" s="9" t="n">
        <x:v>9</x:v>
      </x:c>
      <x:c r="J38" s="9" t="n">
        <x:v>631</x:v>
      </x:c>
      <x:c r="K38" s="9" t="str">
        <x:v>facebook.com</x:v>
      </x:c>
      <x:c r="L38" s="9" t="str">
        <x:f xml:space="preserve">HYPERLINK("https://smcc.vn/link.aspx?i=100025212467830", "https://smcc.vn/link.aspx?i=100025212467830")</x:f>
        <x:v/>
      </x:c>
      <x:c r="M38" s="9" t="str">
        <x:v>Bài đăng nhóm</x:v>
      </x:c>
      <x:c r="Q38" s="9" t="str">
        <x:v/>
      </x:c>
      <x:c r="R38" s="9" t="str">
        <x:v/>
      </x:c>
    </x:row>
    <x:row r="39">
      <x:c r="A39" s="9" t="n">
        <x:v>38</x:v>
      </x:c>
      <x:c r="B39" s="9" t="str">
        <x:v>2025-01-05</x:v>
      </x:c>
      <x:c r="C39" s="9" t="str">
        <x:v>10:46</x:v>
      </x:c>
      <x:c r="D39" s="9" t="str">
        <x:v>Lý Thành Duy</x:v>
      </x:c>
      <x:c r="E39" s="9" t="str">
        <x:f xml:space="preserve">HYPERLINK("https://smcc.vn/link.aspx?i=3059387787464905_27940234785620194", "https://smcc.vn/link.aspx?i=3059387787464905_27940234785620194")</x:f>
        <x:v/>
      </x:c>
      <x:c r="F39" s="9" t="str">
        <x:v>Làm IT, chưa kịp mừng vì hết deadline thì tóc đã rụng, hói cả cái đầu!</x:v>
      </x:c>
      <x:c r="G39" s="9" t="str">
        <x:v>Tiêu cực</x:v>
      </x:c>
      <x:c r="H39" s="9" t="n">
        <x:v>161</x:v>
      </x:c>
      <x:c r="I39" s="9" t="n">
        <x:v>12</x:v>
      </x:c>
      <x:c r="J39" s="9" t="n">
        <x:v>2</x:v>
      </x:c>
      <x:c r="K39" s="9" t="str">
        <x:v>facebook.com</x:v>
      </x:c>
      <x:c r="L39" s="9" t="str">
        <x:f xml:space="preserve">HYPERLINK("https://smcc.vn/link.aspx?i=100025127930326", "https://smcc.vn/link.aspx?i=100025127930326")</x:f>
        <x:v/>
      </x:c>
      <x:c r="M39" s="9" t="str">
        <x:v>Bài đăng nhóm</x:v>
      </x:c>
      <x:c r="Q39" s="9" t="str">
        <x:v>IT , đầu !   </x:v>
      </x:c>
      <x:c r="R39" s="9" t="str">
        <x:v/>
      </x:c>
    </x:row>
    <x:row r="40">
      <x:c r="A40" s="9" t="n">
        <x:v>39</x:v>
      </x:c>
      <x:c r="B40" s="9" t="str">
        <x:v>2025-01-04</x:v>
      </x:c>
      <x:c r="C40" s="9" t="str">
        <x:v>11:07</x:v>
      </x:c>
      <x:c r="D40" s="9" t="str">
        <x:v>Trương Thành Huy</x:v>
      </x:c>
      <x:c r="E40" s="9" t="str">
        <x:f xml:space="preserve">HYPERLINK("https://smcc.vn/link.aspx?i=3059387787464905_27950546841255655", "https://smcc.vn/link.aspx?i=3059387787464905_27950546841255655")</x:f>
        <x:v/>
      </x:c>
      <x:c r="F40" s="9" t="str">
        <x:v>Còn gì đau hơn, khi bị layoff bởi chính hệ thống mình làm ra </x:v>
      </x:c>
      <x:c r="G40" s="9" t="str">
        <x:v/>
      </x:c>
      <x:c r="H40" s="9" t="n">
        <x:v>999</x:v>
      </x:c>
      <x:c r="I40" s="9" t="n">
        <x:v>55</x:v>
      </x:c>
      <x:c r="J40" s="9" t="n">
        <x:v>42</x:v>
      </x:c>
      <x:c r="K40" s="9" t="str">
        <x:v>facebook.com</x:v>
      </x:c>
      <x:c r="L40" s="9" t="str">
        <x:f xml:space="preserve">HYPERLINK("https://smcc.vn/link.aspx?i=100008254180778", "https://smcc.vn/link.aspx?i=100008254180778")</x:f>
        <x:v/>
      </x:c>
      <x:c r="M40" s="9" t="str">
        <x:v>Bài đăng nhóm</x:v>
      </x:c>
      <x:c r="Q40" s="9" t="str">
        <x:v/>
      </x:c>
      <x:c r="R40" s="9" t="str">
        <x:v/>
      </x:c>
    </x:row>
    <x:row r="41">
      <x:c r="A41" s="9" t="n">
        <x:v>40</x:v>
      </x:c>
      <x:c r="B41" s="9" t="str">
        <x:v>2025-01-03</x:v>
      </x:c>
      <x:c r="C41" s="9" t="str">
        <x:v>21:27</x:v>
      </x:c>
      <x:c r="D41" s="9" t="str">
        <x:v>Việt Nguyễn</x:v>
      </x:c>
      <x:c r="E41" s="9" t="str">
        <x:f xml:space="preserve">HYPERLINK("https://smcc.vn/link.aspx?i=3059387787464905_27943932168583789", "https://smcc.vn/link.aspx?i=3059387787464905_27943932168583789")</x:f>
        <x:v/>
      </x:c>
      <x:c r="F41" s="9" t="str">
        <x:v># **Tổng hợp các câu hỏi phỏng vấn HỌC THUẬT phổ biến khi ứng tuyển các job về AI, Data Science**
**#dev_share #ai_jobs #interview #DataScientist**
Hi các bạn,
Trong video đầu tiên chia sẻ trong năm mới 2025 này, mình xin tổng hợp các **câu hỏi** và **trả lời** phỏng vấn **học thuật** cơ bản và phổ biến mà các bạn thường sẽ gặp khi đi ứng tuyển xin việc các vị trí có liên quan đến **AI **(**Data Scientist**, **Machine Learning engineer** hay **AI engineer**), dựa trên chính trải nghiệm đi xin việc trong hơn 8 năm qua của mình. Đây là những câu hỏi vô cùng phổ biến trong các cuộc phỏng vấn, giúp nhà tuyển dụng đánh giá kiến thức cơ bản của các bạn về AI, Data Science cũng như ML/DL.
**Link đến video mình xin để dưới phần bình luận**
Có nhiều câu hỏi theo cá nhân mình về mặt kiến thức thì không khó. Phần khó chủ yếu nằm ở việc làm sao để có thể giải thích các thuật ngữ và khái niệm theo cách để người không có kiến thức chuyên môn cũng có thể hiểu được. Các câu hỏi mình tổng hợp sẽ chia làm 4 phần chính:
# **Các câu hỏi về Data Science  Machine Learning**
* Giải thích sự khác biệt giữa **Supervised Learning** và **Unsupervised Learning**?
* Bạn sẽ xử lý **missing data** như thế nào?
* Điểm khác biệt giữa **L1(Lasso)** và **L2(Ridge)** Regularization là gì?
* Giải thích khái niệm **Bias **và **Variance**. Làm sao để cân bằng chúng?
* Phân biệt **Precision **và **Recall **(hoặc **lỗi loại 1** và **lỗi loại 2**)?
* Điểm khác biệt giữa **Bagging **và **Boosting **là gì?
# **Các câu hỏi về Deep Learning**
* **Vanishing Gradient** và **Exploding Gradient** là gì? Làm sao để ngăn chặn chúng?
* Giải thích cơ chế hoạt động của **Dropout **trong **Neural Networks**?
* Sự khác biệt giữa **CNN **và **RNN **là gì?
# **Các câu hỏi về kỹ thuật triển khai mô hình AI**
* Có những cách nào để** triển khai mô hình AI**?
* Làm sao để **cập nhật mô hình AI** khi có dữ liệu mới xuất hiện?
# **Các câu hỏi xử lý tình huống**
* Bạn sẽ làm gì nếu mô hình AI của bạn **không đạt được độ chính xác** như bạn mong muốn?
* Bạn làm gì khi dữ liệu của bạn bị **mất cân bằng**?
Mình hy vọng video này của mình hữu ích với các bạn đang trong quá trình chuẩn bị đi xin việc, hay đơn giản hơn là những bạn đang muốn hệ thống hóa lại kiến thức của mình</x:v>
      </x:c>
      <x:c r="G41" s="9" t="str">
        <x:v>Tích cực</x:v>
      </x:c>
      <x:c r="H41" s="9" t="n">
        <x:v>30</x:v>
      </x:c>
      <x:c r="I41" s="9" t="n">
        <x:v>2</x:v>
      </x:c>
      <x:c r="J41" s="9" t="n">
        <x:v>19</x:v>
      </x:c>
      <x:c r="K41" s="9" t="str">
        <x:v>facebook.com</x:v>
      </x:c>
      <x:c r="L41" s="9" t="str">
        <x:f xml:space="preserve">HYPERLINK("https://smcc.vn/link.aspx?i=100032574519276", "https://smcc.vn/link.aspx?i=100032574519276")</x:f>
        <x:v/>
      </x:c>
      <x:c r="M41" s="9" t="str">
        <x:v>Bài đăng nhóm</x:v>
      </x:c>
      <x:c r="Q41" s="9" t="str">
        <x:v/>
      </x:c>
      <x:c r="R41" s="9" t="str">
        <x:v/>
      </x:c>
    </x:row>
    <x:row r="42">
      <x:c r="A42" s="9" t="n">
        <x:v>41</x:v>
      </x:c>
      <x:c r="B42" s="9" t="str">
        <x:v>2025-01-01</x:v>
      </x:c>
      <x:c r="C42" s="9" t="str">
        <x:v>23:26</x:v>
      </x:c>
      <x:c r="D42" s="9" t="str">
        <x:v>Minh Trần</x:v>
      </x:c>
      <x:c r="E42" s="9" t="str">
        <x:f xml:space="preserve">HYPERLINK("https://smcc.vn/link.aspx?i=3059387787464905_27926623666981306", "https://smcc.vn/link.aspx?i=3059387787464905_27926623666981306")</x:f>
        <x:v/>
      </x:c>
      <x:c r="F42" s="9" t="str">
        <x:v># **Cách kỹ sư phần mềm của Discord mở rộng hệ thống để xử lý hàng tỷ tin nhắn mỗi ngày**
&gt; **Chia sẻ bởi Anshul Chhabra, Senior Dev tại Microsoft**
Vào năm 2015, một nhóm kỹ sư nhỏ đã phát triển Discord chỉ trong 60 ngày. Đến năm 2016, cơ sở dữ liệu của họ gặp khó khăn khi phải xử lý hơn 1 tỷ tin nhắn mỗi ngày. Dưới đây là cách họ đã mở rộng hệ thống để xử lý hàng tỷ tin nhắn mà không gặp sự cố:
**1. Lựa chọn MongoDB để tăng tốc phát triển**
Ban đầu, Discord sử dụng MongoDB để nhanh chóng triển khai và thử nghiệm các tính năng. Tuy nhiên, khi số lượng tin nhắn đạt 100 triệu, họ gặp phải các vấn đề:
* Dữ liệu và chỉ mục không còn đủ chỗ trong RAM, dẫn đến việc truy cập đĩa thường xuyên và tăng độ trễ.
* Việc phân mảnh (sharding) trong MongoDB phức tạp và thiếu ổn định, khiến việc mở rộng theo chiều dọc trở nên khó khăn.
**2. Chuyển đổi sang Cassandra**
Để giải quyết vấn đề, Discord chuyển sang sử dụng Cassandra, một cơ sở dữ liệu NoSQL phân tán với các ưu điểm:
* **Khả năng mở rộng tuyến tính**: Thêm nút mới dễ dàng khi cần.
* **Độ sẵn sàng cao**: Chịu được lỗi của nút mà không gây gián đoạn.
* **Hiệu quả đã được chứng minh**: Được sử dụng bởi các công ty lớn như Netflix và Apple.
* **Cộng đồng mạnh mẽ**: Mã nguồn mở với sự hỗ trợ rộng rãi.
Trước khi chuyển đổi hoàn toàn, họ đã thử nghiệm bằng cách ghi và đọc song song trên cả MongoDB và Cassandra để đảm bảo hiệu suất.
**3. Vấn đề đầu tiên – Upsert và lỗi dữ liệu**
Cassandra ưu tiên tính sẵn sàng hơn tính nhất quán, với mọi thao tác ghi đều là upsert (chèn hoặc cập nhật). Điều này dẫn đến việc khi có các thao tác chỉnh sửa và xóa đồng thời, dữ liệu có thể bị thiếu hoặc không đầy đủ. Để khắc phục:
* Thêm cơ chế xác minh dữ liệu để phát hiện và xóa các hàng bị lỗi.
* Sử dụng "tombstones" (xóa mềm) để xử lý các bất nhất một cách hiệu quả.
**4. Vấn đề thứ hai – Quá tải tombstone làm chậm Cassandra**
Sau 6 tháng, Cassandra bắt đầu chậm lại do:
* Một kênh có 1 tin nhắn nhưng hàng triệu mục đã bị xóa (tombstones).
* Cassandra phải quét qua các tombstone trong quá trình đọc, gây áp lực lớn lên bộ thu gom rác (GC) và dẫn đến các khoảng dừng hệ thống.
Để giải quyết:
1. Giảm thời gian tồn tại của tombstone từ 10 ngày xuống 2 ngày để dọn dẹp nhanh hơn.
2. Tối ưu hóa truy vấn để bỏ qua các phân vùng trống, tránh quét các tombstone không cần thiết.
**5. Tối ưu hóa cuối cùng – Phân chia dữ liệu theo thời gian**
Các kênh lớn trên Discord có thể phát triển vô hạn, dẫn đến các phân vùng dữ liệu lớn, khó truy cập. Giải pháp:
* **Phân chia tin nhắn theo thời gian**: Lưu trữ dữ liệu theo các khoảng thời gian cố định (ví dụ: mỗi 10 ngày).
* Mỗi phân chia tạo ra kích thước phân vùng cố định, ngăn chặn suy giảm hiệu suất.
**Hiện trạng của Discord**
* Sử dụng ScyllaDB (phiên bản viết lại của Cassandra bằng C++) để cải thiện hiệu suất và giảm áp lực lên bộ thu gom rác.
Việc chuyển đổi từ MongoDB sang Cassandra đã giúp Discord xử lý hiệu quả khối lượng tin nhắn khổng lồ, đảm bảo trải nghiệm người dùng mượt mà và không gián đoạn.
#dev_share</x:v>
      </x:c>
      <x:c r="G42" s="9" t="str">
        <x:v>Tiêu cực</x:v>
      </x:c>
      <x:c r="H42" s="9" t="n">
        <x:v>1197</x:v>
      </x:c>
      <x:c r="I42" s="9" t="n">
        <x:v>29</x:v>
      </x:c>
      <x:c r="J42" s="9" t="n">
        <x:v>308</x:v>
      </x:c>
      <x:c r="K42" s="9" t="str">
        <x:v>facebook.com</x:v>
      </x:c>
      <x:c r="L42" s="9" t="str">
        <x:f xml:space="preserve">HYPERLINK("https://smcc.vn/link.aspx?i=100079774177604", "https://smcc.vn/link.aspx?i=100079774177604")</x:f>
        <x:v/>
      </x:c>
      <x:c r="M42" s="9" t="str">
        <x:v>Bài đăng nhóm</x:v>
      </x:c>
      <x:c r="Q42" s="9" t="str">
        <x:v/>
      </x:c>
      <x:c r="R42" s="9" t="str">
        <x:v/>
      </x:c>
    </x:row>
    <x:row r="43">
      <x:c r="A43" s="9" t="n">
        <x:v>42</x:v>
      </x:c>
      <x:c r="B43" s="9" t="str">
        <x:v>2025-01-01</x:v>
      </x:c>
      <x:c r="C43" s="9" t="str">
        <x:v>22:49</x:v>
      </x:c>
      <x:c r="D43" s="9" t="str">
        <x:v>Minh Trần</x:v>
      </x:c>
      <x:c r="E43" s="9" t="str">
        <x:f xml:space="preserve">HYPERLINK("https://smcc.vn/link.aspx?i=3059387787464905_27926349100342096", "https://smcc.vn/link.aspx?i=3059387787464905_27926349100342096")</x:f>
        <x:v/>
      </x:c>
      <x:c r="F43" s="9" t="str">
        <x:v># **PHÂN LOẠI CÂU HỎI THEO CHỦ ĐỀ HAY ĐƯỢC HỎI KHI LẬP TRÌNH VIÊN THAM GIA VÒNG PHỎNG VẤN JAVA**
**Chủ đề 1: Quy trình dự án và kiến trúc**
* Hãy mô tả về dự án bạn đã tham gia và kiến trúc của nó. Bạn đã gặp những thách thức nào?
* Vai trò của bạn trong dự án là gì? Công nghệ sử dụng trong dự án? Tại sao lại chọn những công nghệ đó?
* Vấn đề bạn đã giải quyết trong dự án? Cách bạn hợp tác với các thành viên trong nhóm?
* Bạn đã học được những bài học gì từ dự án này?
* Nếu có thể làm lại, bạn sẽ thay đổi điều gì trong dự án?
**Chủ đề 2: Java Core**
* Khái niệm về String, phương thức `hashCode()` và `equals()`
* Tính bất biến (Immutability)
* Các khái niệm lập trình hướng đối tượng (OOP)
* Tuần tự hóa (Serialization)
* Framework Collection
* Xử lý ngoại lệ (Exception Handling)
* Lập trình đa luồng (Multithreading)
* Mô hình bộ nhớ Java (Java Memory Model)
* Thu gom rác (Garbage Collection)
**Chủ đề 3: Java 8/Java 11/Java 17**
* Các tính năng mới trong Java 8
* Phương thức mặc định và tĩnh trong interface
* Biểu thức Lambda
* Functional Interfaces
* API Optional
* Stream API
* Pattern Matching
* Khối văn bản (Text Block)
* Modules
**Chủ đề 4: Spring Framework, Spring Boot, Microservices và REST API**
* Dependency Injection/IOC, Spring MVC
* Cấu hình, Annotations, CRUD
* Bean, Scopes, Profiles, vòng đời của Bean
* ApplicationContext/BeanFactory
* AOP, Exception Handler, @ControllerAdvice
* Bảo mật (JWT, OAuth)
* Actuators
* WebFlux và Mono Framework
* Các phương thức HTTP
* JPA
* Khái niệm về Microservices
* Spring Cloud
**Chủ đề 5: Hibernate/Spring Data JPA/Cơ sở dữ liệu (SQL hoặc NoSQL)**
* JPA Repositories
* Quan hệ giữa các Entities
* Truy vấn SQL liên quan đến phòng ban nhân viên
* Truy vấn, tìm mức lương cao thứ N
* Khái niệm về cơ sở dữ liệu quan hệ và phi quan hệ
* Các thao tác CRUD trong cơ sở dữ liệu
* Joins, indexing, procedures, functions
**Chủ đề 6: Lập trình**
* Các câu hỏi liên quan đến cấu trúc dữ liệu và giải thuật
* Sắp xếp và tìm kiếm sử dụng Java API
* Các câu hỏi lập trình với Stream API
**Chủ đề 7: DevOps và công cụ triển khai**
* Các câu hỏi về công cụ triển khai như Jenkins, Kubernetes, Kafka, Cloud, v.v.
**Chủ đề 8: Thực hành tốt nhất**
* Các mẫu thiết kế (design patterns) như Singleton, Factory, Observer, v.v.
Việc nắm vững các chủ đề này sẽ giúp bạn tự tin hơn trong các buổi phỏng vấn Java. 
#dev_share</x:v>
      </x:c>
      <x:c r="G43" s="9" t="str">
        <x:v>Tiêu cực</x:v>
      </x:c>
      <x:c r="H43" s="9" t="n">
        <x:v>825</x:v>
      </x:c>
      <x:c r="I43" s="9" t="n">
        <x:v>10</x:v>
      </x:c>
      <x:c r="J43" s="9" t="n">
        <x:v>794</x:v>
      </x:c>
      <x:c r="K43" s="9" t="str">
        <x:v>facebook.com</x:v>
      </x:c>
      <x:c r="L43" s="9" t="str">
        <x:f xml:space="preserve">HYPERLINK("https://smcc.vn/link.aspx?i=100079774177604", "https://smcc.vn/link.aspx?i=100079774177604")</x:f>
        <x:v/>
      </x:c>
      <x:c r="M43" s="9" t="str">
        <x:v>Bài đăng nhóm</x:v>
      </x:c>
      <x:c r="Q43" s="9" t="str">
        <x:v/>
      </x:c>
      <x:c r="R43" s="9" t="str">
        <x:v/>
      </x:c>
    </x:row>
    <x:row r="44">
      <x:c r="A44" s="9" t="n">
        <x:v>43</x:v>
      </x:c>
      <x:c r="B44" s="9" t="str">
        <x:v>2025-01-01</x:v>
      </x:c>
      <x:c r="C44" s="9" t="str">
        <x:v>22:20</x:v>
      </x:c>
      <x:c r="D44" s="9" t="str">
        <x:v>Thái Nguyễn</x:v>
      </x:c>
      <x:c r="E44" s="9" t="str">
        <x:f xml:space="preserve">HYPERLINK("https://smcc.vn/link.aspx?i=3059387787464905_27926142033696136", "https://smcc.vn/link.aspx?i=3059387787464905_27926142033696136")</x:f>
        <x:v/>
      </x:c>
      <x:c r="F44" s="9" t="str">
        <x:v># **TECHLEAD CHIA SẺ: 15 NĂM PHỎNG VẤN HƠN 800+ LẬP TRÌNH VIÊN Ở GOOGLE, AMAZON,... VÀ NHỮNG LỜI KHUYÊN INTERVIEW DÀNH CHO BẠN**
&gt; ***Chia sẻ bởi: Rajya Vardhan Mishra, SE Leader tại Google***
Trong suốt 15 năm qua, tôi đã có cơ hội phỏng vấn hơn 800 kỹ sư phần mềm tại các công ty hàng đầu như Google, Paytm, Amazon và nhiều startup khác. Dựa trên kinh nghiệm đó, tôi muốn chia sẻ với bạn những lời khuyên hữu ích nhất về cách tiếp cận và giải quyết các bài toán lập trình trong buổi phỏng vấn.
1. **Sử dụng Heap cho các bài toán liên quan đến K phần tử**: Khi cần tìm K phần tử lớn nhất hoặc nhỏ nhất, cấu trúc dữ liệu heap là công cụ hiệu quả nhất.
Heap giúp xử lý các bài toán ưu tiên với độ phức tạp O(log K).
*Ví dụ: Tìm 3 số lớn nhất trong một mảng.*
2. **Áp dụng Tìm kiếm nhị phân hoặc Hai con trỏ cho dữ liệu đã sắp xếp**: Với các mảng đã sắp xếp, Tìm kiếm nhị phân hoặc kỹ thuật Hai con trỏ giúp giảm đáng kể độ phức tạp thời gian xuống O(log n) hoặc O(n).
*Ví dụ: Tìm hai số trong mảng đã sắp xếp có tổng bằng một giá trị cho trước.*
3. **Sử dụng Backtracking hoặc BFS cho các bài toán tổ hợp**:  Backtracking hoặc BFS là phương pháp hiệu quả để khám phá tất cả các tổ hợp hoặc hoán vị.
Chúng rất hữu ích trong việc tạo ra các tập con hoặc giải các câu đố.
*Ví dụ: Tạo tất cả các tập con có thể của một tập hợp cho trước.*
4. **Áp dụng BFS hoặc DFS cho cây và đồ thị**: Đối với cây và đồ thị, BFS thường được sử dụng để tìm đường đi ngắn nhất, trong khi DFS hữu ích cho việc duyệt và khám phá các đường đi.
*Ví dụ: Tìm đường đi ngắn nhất trong một đồ thị.*
5. **Chuyển đổi Đệ quy thành Lặp với Stack**: Các thuật toán đệ quy có thể được chuyển đổi thành lặp sử dụng stack, giúp kiểm soát bộ nhớ tốt hơn và tránh tràn ngăn xếp.
*Ví dụ: Duyệt cây nhị phân theo thứ tự trung tự (in-order) một cách lặp.*
6. **Tối ưu hóa mảng với HashMap hoặc Sắp xếp**: Thay thế các vòng lặp lồng nhau bằng HashMap để đạt độ phức tạp O(n) hoặc sử dụng sắp xếp với độ phức tạp O(n log n).
HashMap lý tưởng cho việc tra cứu, trong khi sắp xếp đơn giản hóa việc so sánh.
*Ví dụ: Tìm các phần tử trùng lặp trong một mảng.*
7. **Sử dụng Quy hoạch động cho các bài toán tối ưu hóa**: Quy hoạch động chia bài toán thành các bài toán con nhỏ hơn và giải quyết chúng để tối ưu hóa.
Thường được sử dụng cho các bài toán tìm giá trị lớn nhất, nhỏ nhất hoặc đếm số đường đi.
*Ví dụ: Giải bài toán ba lô 0/1.*
8. **Sử dụng HashMap hoặc Trie cho các bài toán về chuỗi con chung**: HashMap hoặc Trie hiệu quả trong việc tìm kiếm chuỗi con và khớp tiền tố, giúp xử lý các mẫu chuỗi và giảm kiểm tra dư thừa.
*Ví dụ: Tìm tiền tố chung dài nhất trong nhiều chuỗi.*
9. **Trie cho tìm kiếm và xử lý chuỗi**: Trie lưu trữ các chuỗi trong cấu trúc dạng cây, cho phép tra cứu nhanh chóng, lý tưởng cho các tính năng tự động hoàn thành hoặc kiểm tra chính tả.
*Ví dụ: Triển khai hệ thống tự động hoàn thành.*
10. **Sử dụng Con trỏ nhanh và chậm cho danh sách liên kết**: Sử dụng hai con trỏ di chuyển với tốc độ khác nhau để phát hiện vòng lặp hoặc tìm điểm giữa, giúp tránh sử dụng bộ nhớ thừa và hoạt động trong thời gian O(n).
*Ví dụ: Phát hiện xem danh sách liên kết có vòng lặp hay không.*
Những kỹ thuật này không chỉ giúp bạn giải quyết hiệu quả các bài toán trong phỏng vấn mà còn nâng cao tư duy thuật toán và khả năng giải quyết vấn đề trong công việc hàng ngày. Hãy luyện tập và áp dụng chúng một cách linh hoạt để đạt được kết quả tốt nhất. Chúc bạn thành công trên con đường trở thành kỹ sư phần mềm "triệu đô"!
#dev_share</x:v>
      </x:c>
      <x:c r="G44" s="9" t="str">
        <x:v>Trung tính</x:v>
      </x:c>
      <x:c r="H44" s="9" t="n">
        <x:v>1262</x:v>
      </x:c>
      <x:c r="I44" s="9" t="n">
        <x:v>12</x:v>
      </x:c>
      <x:c r="J44" s="9" t="n">
        <x:v>1209</x:v>
      </x:c>
      <x:c r="K44" s="9" t="str">
        <x:v>facebook.com</x:v>
      </x:c>
      <x:c r="L44" s="9" t="str">
        <x:f xml:space="preserve">HYPERLINK("https://smcc.vn/link.aspx?i=100025212467830", "https://smcc.vn/link.aspx?i=100025212467830")</x:f>
        <x:v/>
      </x:c>
      <x:c r="M44" s="9" t="str">
        <x:v>Bài đăng nhóm</x:v>
      </x:c>
      <x:c r="Q44" s="9" t="str">
        <x:v/>
      </x:c>
      <x:c r="R44" s="9" t="str">
        <x:v/>
      </x:c>
    </x:row>
    <x:row r="45">
      <x:c r="A45" s="9" t="n">
        <x:v>44</x:v>
      </x:c>
      <x:c r="B45" s="9" t="str">
        <x:v>2025-01-01</x:v>
      </x:c>
      <x:c r="C45" s="9" t="str">
        <x:v>15:47</x:v>
      </x:c>
      <x:c r="D45" s="9" t="str">
        <x:v>Thái Nguyễn</x:v>
      </x:c>
      <x:c r="E45" s="9" t="str">
        <x:f xml:space="preserve">HYPERLINK("https://smcc.vn/link.aspx?i=3059387787464905_27923144613995878", "https://smcc.vn/link.aspx?i=3059387787464905_27923144613995878")</x:f>
        <x:v/>
      </x:c>
      <x:c r="F45" s="9" t="str">
        <x:v># **TECHLEAD CHIA SẺ: 10 NĂM LĂN LỘN TRONG GIỚI LẬP TRÌNH**
&gt; **// Chia sẻ từ một Tech Lead Trung Quốc**
Malcolm Gladwell từng nói trong "Quy tắc 10.000 giờ" rằng, để trở thành chuyên gia, một người cần 10.000 giờ nỗ lực liên tục. Với 20 giờ mỗi tuần, điều này đồng nghĩa bạn sẽ cần 10 năm để đạt đến đỉnh cao. Nay là ngày đầu năm mới, nên tôi viết bài này để tổng kết lại chuyến hành trình 10 năm qua.
Mười năm trước, tôi viết dòng mã C đầu tiên. Trong khoảng thời gian đó, tôi đã viết hơn 300.000 dòng code, một phần đã phục vụ hơn 100 triệu người dùng trên WeChat.
Dù vậy, tôi không tự nhận mình là chuyên gia. Thay vào đó, hành trình này đã cho tôi những hiểu biết sâu sắc không chỉ về lập trình mà cả cuộc sống nơi công sở – một sự kết hợp của "đắng cay và trải nghiệm".
## **Học tập liên tục**
Hành trình của tôi bắt đầu với C nhưng nhanh chóng chuyển sang Java – một ngôn ngữ mạnh mẽ và phổ biến. Từ Java Servlets, tôi học SSH (Structs2, Spring, Hibernate), rồi đến các công nghệ hiện đại như Spring Boot hay MyBatis.
Làm việc tại Ant Financial và WeChat, tôi tiếp cận Python, Spark, Hive SQL và cả Rust khi gia nhập AWS. Việc học không chỉ dừng lại ở công việc: tôi đã thử nghiệm các ngôn ngữ như Ruby, Golang, Swift để mở rộng tư duy và hiểu biết.
&gt; *Bài học: Ngôn ngữ chỉ là công cụ. Khả năng thích nghi và học hỏi mới là cốt lõi giúp lập trình viên tồn tại và phát triển.*
## **Học tiếng Anh tốt**
Công nghệ tiên tiến nhất đều đến từ tài liệu tiếng Anh. Là lập trình viên, việc hiểu và giao tiếp bằng tiếng Anh không chỉ giúp bạn theo kịp xu hướng mà còn mở ra cơ hội làm việc quốc tế, đặc biệt khi mô hình làm việc từ xa ngày càng phổ biến.
Từ những buổi đọc tài liệu mỗi sáng, trò chuyện với bạn bè quốc tế trên Skype, đến viết và trả lời các câu hỏi trên StackOverflow, tiếng Anh đã trở thành một phần không thể thiếu trong hành trình của tôi.
&gt; ***Bài học:** Tiếng Anh là chiếc đèn soi sáng trên hành trình học hỏi và phát triển.*
## **Tư duy độc lập**
Không phải lúc nào những gì người khác nói cũng đúng. Từ việc lựa chọn microservices hay monolithic đến các quyết định công nghệ khác, tôi luôn tự hỏi: **Điều gì phù hợp nhất với tình hình hiện tại?**
Trong bộ phim *Chernobyl*, nhà khoa học Valery Legasov nói: **"Tin tưởng, nhưng phải xác minh."** Đây cũng là tư duy tôi áp dụng trong mọi quyết định quan trọng.
## **Chạy trước, tối ưu sau**
Ban đầu, tôi từng ám ảnh với sự hoàn hảo của mã nguồn. Nhưng thực tế, sản phẩm chỉ có ý nghĩa khi nó đến tay người dùng. Hãy tập trung xây dựng phiên bản khả thi tối thiểu (MVP), lắng nghe phản hồi và cải thiện dần.
&gt; ***Bài học:** "Làm cho nó chạy, làm cho nó nhanh, rồi làm cho nó đẹp."*
## **Sức khỏe là vốn quý**
Sau nhiều năm lập trình, tôi đối mặt với các vấn đề sức khỏe như đau lưng, viêm gân. Những năm gần đây, tôi bắt đầu chú trọng tập luyện thể dục, ăn uống lành mạnh, và nhận ra rằng năng lượng từ sức khỏe là yếu tố quan trọng nhất để theo đuổi sự nghiệp lâu dài.
&gt; ***Bài học:** Không có sức khỏe, mọi thành công đều trở nên vô nghĩa.*
## *Tôi vẫn sẽ tiếp tục... hành trình chỉ mới bắt đầu*
Sau mười năm lập trình, tôi nhận ra rằng giá trị cốt lõi của một lập trình viên không nằm ở ngôn ngữ hay công nghệ họ biết, mà ở khả năng giải quyết vấn đề.
Hành trình này chỉ là khởi đầu. Tôi hy vọng mười năm sau, mình sẽ viết tiếp bài: *"Hai mươi năm lập trình, hai mươi bài học quý giá."*
*#dev_share*</x:v>
      </x:c>
      <x:c r="G45" s="9" t="str">
        <x:v>Trung tính</x:v>
      </x:c>
      <x:c r="H45" s="9" t="n">
        <x:v>876</x:v>
      </x:c>
      <x:c r="I45" s="9" t="n">
        <x:v>10</x:v>
      </x:c>
      <x:c r="J45" s="9" t="n">
        <x:v>509</x:v>
      </x:c>
      <x:c r="K45" s="9" t="str">
        <x:v>facebook.com</x:v>
      </x:c>
      <x:c r="L45" s="9" t="str">
        <x:f xml:space="preserve">HYPERLINK("https://smcc.vn/link.aspx?i=100025212467830", "https://smcc.vn/link.aspx?i=100025212467830")</x:f>
        <x:v/>
      </x:c>
      <x:c r="M45" s="9" t="str">
        <x:v>Bài đăng nhóm</x:v>
      </x:c>
      <x:c r="Q45" s="9" t="str">
        <x:v/>
      </x:c>
      <x:c r="R45" s="9" t="str">
        <x:v/>
      </x:c>
    </x:row>
    <x:row r="46">
      <x:c r="A46" s="9" t="n">
        <x:v>45</x:v>
      </x:c>
      <x:c r="B46" s="9" t="str">
        <x:v>2025-01-01</x:v>
      </x:c>
      <x:c r="C46" s="9" t="str">
        <x:v>00:03</x:v>
      </x:c>
      <x:c r="D46" s="9" t="str">
        <x:v>Code MeLy</x:v>
      </x:c>
      <x:c r="E46" s="9" t="str">
        <x:f xml:space="preserve">HYPERLINK("https://smcc.vn/link.aspx?i=3059387787464905_27916451364665203", "https://smcc.vn/link.aspx?i=3059387787464905_27916451364665203")</x:f>
        <x:v/>
      </x:c>
      <x:c r="F46" s="9" t="str">
        <x:v>&lt;/2024&gt;</x:v>
      </x:c>
      <x:c r="G46" s="9" t="str">
        <x:v/>
      </x:c>
      <x:c r="H46" s="9" t="n">
        <x:v>425</x:v>
      </x:c>
      <x:c r="I46" s="9" t="n">
        <x:v>11</x:v>
      </x:c>
      <x:c r="J46" s="9" t="n">
        <x:v>27</x:v>
      </x:c>
      <x:c r="K46" s="9" t="str">
        <x:v>facebook.com</x:v>
      </x:c>
      <x:c r="L46" s="9" t="str">
        <x:f xml:space="preserve">HYPERLINK("https://smcc.vn/link.aspx?i=101822715836380", "https://smcc.vn/link.aspx?i=101822715836380")</x:f>
        <x:v/>
      </x:c>
      <x:c r="M46" s="9" t="str">
        <x:v>Bài đăng nhóm</x:v>
      </x:c>
      <x:c r="Q46" s="9" t="str">
        <x:v/>
      </x:c>
      <x:c r="R46" s="9" t="str">
        <x:v/>
      </x:c>
    </x:row>
    <x:row r="47">
      <x:c r="A47" s="9" t="n">
        <x:v>46</x:v>
      </x:c>
      <x:c r="B47" s="9" t="str">
        <x:v>2024-12-31</x:v>
      </x:c>
      <x:c r="C47" s="9" t="str">
        <x:v>20:59</x:v>
      </x:c>
      <x:c r="D47" s="9" t="str">
        <x:v>Dev ơi mình đi đâu thế?</x:v>
      </x:c>
      <x:c r="E47" s="9" t="str">
        <x:f xml:space="preserve">HYPERLINK("https://smcc.vn/link.aspx?i=3059387787464905_27915020794808260", "https://smcc.vn/link.aspx?i=3059387787464905_27915020794808260")</x:f>
        <x:v/>
      </x:c>
      <x:c r="F47" s="9" t="str">
        <x:v>Dev ơi, bạn muốn đi đâu trong ngành IT vào năm 2025 sắp tới?</x:v>
      </x:c>
      <x:c r="G47" s="9" t="str">
        <x:v>Trung tính</x:v>
      </x:c>
      <x:c r="H47" s="9" t="n">
        <x:v>71</x:v>
      </x:c>
      <x:c r="I47" s="9" t="n">
        <x:v>13</x:v>
      </x:c>
      <x:c r="J47" s="9" t="n">
        <x:v>8</x:v>
      </x:c>
      <x:c r="K47" s="9" t="str">
        <x:v>facebook.com</x:v>
      </x:c>
      <x:c r="L47" s="9" t="str">
        <x:f xml:space="preserve">HYPERLINK("https://smcc.vn/link.aspx?i=175343175658045", "https://smcc.vn/link.aspx?i=175343175658045")</x:f>
        <x:v/>
      </x:c>
      <x:c r="M47" s="9" t="str">
        <x:v>Bài đăng nhóm</x:v>
      </x:c>
      <x:c r="Q47" s="9" t="str">
        <x:v>Dev , ngành IT , năm 2025</x:v>
      </x:c>
      <x:c r="R47" s="9" t="str">
        <x:v/>
      </x:c>
    </x:row>
    <x:row r="48">
      <x:c r="A48" s="9" t="n">
        <x:v>47</x:v>
      </x:c>
      <x:c r="B48" s="9" t="str">
        <x:v>2024-12-31</x:v>
      </x:c>
      <x:c r="C48" s="9" t="str">
        <x:v>20:50</x:v>
      </x:c>
      <x:c r="D48" s="9" t="str">
        <x:v>Minh Trần</x:v>
      </x:c>
      <x:c r="E48" s="9" t="str">
        <x:f xml:space="preserve">HYPERLINK("https://smcc.vn/link.aspx?i=3059387787464905_27914955378148135", "https://smcc.vn/link.aspx?i=3059387787464905_27914955378148135")</x:f>
        <x:v/>
      </x:c>
      <x:c r="F48" s="9" t="str">
        <x:v>## **Chia sẻ một chút nào, mục tiêu năm 2025 của bạn là gì ?**
&gt; Chia sẻ bởi: Nguyễn Khánh Bảo Châu
Để mình đoán, những mục tiêu đó sẽ là
* Hoàn thành nốt những gì còn chưa xong của 2024. Hoàn tất release sản phẩm, làm xong một bài báo cáo, đồ án,...
* Thi chứng chỉ ngoại ngữ như TOEIC, IELTS, TOEFL,... hay học thêm tiếng Nhật để hỗ trợ cho học tập/ ra trường/ xin việc...
* Tìm kiếm một công việc mới/ Tìm những cơ hội làm việc thực tế để vừa trải nghiệm, cũng như tích lũy kinh nghiệm làm việc
* Học thêm một ngôn ngữ lập trình, như Rust chẳng hạn?
* Đạt chứng nhận chuyên môn về một lĩnh vực IT cụ thể, ( ví dụ như mình là MCSD (Microsoft Certified Solution Developer) cho lập trình .NET)
* Mở rộng và nắm chắc các kiến thức chuyên môn ( VD như CSS, HTML, Javascript, Bootstrap, Jquery nếu như muốn trở thành Web Developer, hay học về MVC và có kiến thức về cơ sở dữ liệu: SQL, Oracle, ... )
* Trau dồi các kỹ năng làm việc độc lập, kỹ năng quản lý tài chính, thời gian,...
Với những người chơi đấu trường học thuật, đó sẽ là:
* Học thật tốt để GPA cao trên trường/ giành học bổng
* Tham gia các kì thi đạt kết quả xuất sắc, HCV các cuộc thi ICPC, Olympic, vân vân và mây mây...
Với các bạn mới bắt đầu:
* Làm hết 300 bài code thiếu nhi, 1000 bài toán của thầy Khang
* Giải quyết được những bài tập trên Leetcode
## **Hay còn nhiều hơn thế nữa ?**
Để lập kế hoạch học tập cho mục tiêu nghề nghiệp của bản thân trong 2025, bạn có thể thực hiện theo mẹo nhỏ sau:
* Bước 1: Xác định những điều mình mong muốn đạt được trong năm.
* Bước 2: Viết hết những điều đó ra, ra giấy hay notepad hay gì cũng được, nhưng nên viết ra
* Bước 3: Xây dựng thời gian cụ thể cho từng mong muốn. Cụ thể như kì thi/ mục tiêu đó cần hoàn thành vào thời gian nào và bạn có thể dành bao nhiêu thời gian mỗi ngày cho nó ?
* Bước 4: Xác định những kiến thức, kỹ năng cần có để đạt điều mong muốn. ( Y hệt như bạn xác định muốn học xong bộ **The Art of Computer Programming** thì phải đọc hết n tập sách vậy)
* Bước 5: Xác định khó khăn cần phải vượt qua (khó khăn về thời gian, tài chính, về nguồn tài nguyên học tập, về bản thân,...) để tìm ra giải pháp.
Cuối cùng, đưa ra một To-do-list và không ngừng điều chỉnh, cập nhật trong suốt quá trình nhé ~
**Hy vọng năm mới, tất cả các bạn sẽ có một kế hoạch học tập/ làm việc thật hiệu quả và đạt được mục tiêu nghề nghiệp của mình. Các bạn có những băn khoăn gì cho định hướng năm tới của mình đừng ngại chia sẻ để được cộng đồng giải đáp, tư vấn nha. Chúc cả nhà một năm nhiều thành công ~~**
** [#happynewyear202](https://www.facebook.com/hashtag/happynewyear2024?__eep__=6__cft__[0]=AZW0OhERogfcgrfhylnkdLCNBs9rQuq6eMvGuJ2MGxQp5c2eGMLTL3kIifpXYBQcbd4ZuZ-jhmqsYyWcjrFWylyelV016vAWMN9F2_KrzW8IR1lxHMvXfvEO9a-rFj4Ehv6t5IRSj3i3ElKopo7OwME6mycpjmhM6zBQ8JdxtKlgFQ__tn__=*N-UK-R)5**</x:v>
      </x:c>
      <x:c r="G48" s="9" t="str">
        <x:v>Trung tính</x:v>
      </x:c>
      <x:c r="H48" s="9" t="n">
        <x:v>266</x:v>
      </x:c>
      <x:c r="I48" s="9" t="n">
        <x:v>1</x:v>
      </x:c>
      <x:c r="J48" s="9" t="n">
        <x:v>113</x:v>
      </x:c>
      <x:c r="K48" s="9" t="str">
        <x:v>facebook.com</x:v>
      </x:c>
      <x:c r="L48" s="9" t="str">
        <x:f xml:space="preserve">HYPERLINK("https://smcc.vn/link.aspx?i=100079774177604", "https://smcc.vn/link.aspx?i=100079774177604")</x:f>
        <x:v/>
      </x:c>
      <x:c r="M48" s="9" t="str">
        <x:v>Bài đăng nhóm</x:v>
      </x:c>
      <x:c r="Q48" s="9" t="str">
        <x:v/>
      </x:c>
      <x:c r="R48" s="9" t="str">
        <x:v/>
      </x:c>
    </x:row>
    <x:row r="49">
      <x:c r="A49" s="9" t="n">
        <x:v>48</x:v>
      </x:c>
      <x:c r="B49" s="9" t="str">
        <x:v>2024-12-31</x:v>
      </x:c>
      <x:c r="C49" s="9" t="str">
        <x:v>18:56</x:v>
      </x:c>
      <x:c r="D49" s="9" t="str">
        <x:v>Thái Nguyễn</x:v>
      </x:c>
      <x:c r="E49" s="9" t="str">
        <x:f xml:space="preserve">HYPERLINK("https://smcc.vn/link.aspx?i=3059387787464905_27914062064904133", "https://smcc.vn/link.aspx?i=3059387787464905_27914062064904133")</x:f>
        <x:v/>
      </x:c>
      <x:c r="F49" s="9" t="str">
        <x:v># **10 THUẬT TOÁN "GRAPHS - ĐỒ THỊ" SỬ DỤNG CHO VÒNG CODING INTERVIEW**
Khi phỏng vấn thuật toán, việc nắm vững các thuật toán cơ bản không chỉ giúp bạn giải quyết các bài toán phức tạp mà còn nâng cao tư duy logic và kỹ năng tối ưu mã nguồn. Dưới đây là 10 thuật toán quan trọng liên quan đến đồ thị mà bất kỳ lập trình viên nào cũng nên hiểu và áp dụng:
**1. Depth First Search (DFS)**
Thuật toán tìm kiếm theo chiều sâu giúp bạn khám phá toàn bộ nút trong một đồ thị hoặc cây bằng cách đi sâu vào từng nhánh trước khi quay lại. DFS thường được sử dụng trong các bài toán như kiểm tra đồ thị liên thông hoặc phát hiện chu trình.
**2. Breadth First Search (BFS)**
Ngược lại với DFS, thuật toán BFS tìm kiếm theo chiều rộng, lần lượt duyệt qua các nút ở mỗi mức độ trước khi chuyển sang mức độ tiếp theo. Đây là công cụ tuyệt vời để tìm đường đi ngắn nhất trong đồ thị không trọng số.
**3. Topological Sort**
Topological Sort sắp xếp thứ tự các đỉnh trong đồ thị có hướng và không chu trình. Đây là thuật toán quan trọng trong lập kế hoạch công việc hoặc xử lý các phụ thuộc giữa các nhiệm vụ.
**4. Union Find**
Còn được gọi là Disjoint Set Union (DSU), thuật toán này hỗ trợ quản lý và nhóm các tập hợp rời rạc. Ứng dụng phổ biến nhất là trong bài toán kiểm tra đồ thị liên thông hoặc tìm chu trình.
**5. Cycle Detection**
Phát hiện chu trình là bài toán quan trọng trong cả đồ thị có hướng và vô hướng. Nó giúp kiểm tra tính hợp lệ của cấu trúc dữ liệu hoặc giải quyết các xung đột trong hệ thống.
**6. Connected Components**
Thuật toán này giúp xác định các thành phần liên thông trong một đồ thị. Đây là một công cụ hữu ích trong phân tích mạng lưới, chẳng hạn như phát hiện cộng đồng trong mạng xã hội.
**7. Bipartite Graphs**
Kiểm tra xem một đồ thị có phải là đồ thị hai phần (bipartite) không là bài toán thường gặp trong lý thuyết đồ thị. Bipartite Graphs thường được sử dụng trong phân nhóm hoặc ghép cặp tối ưu.
**8. Flood Fill**
Đây là thuật toán cơ bản trong xử lý đồ họa, được sử dụng để tô màu hoặc lấp đầy các vùng trong hình ảnh. Flood Fill thường thấy trong các công cụ chỉnh sửa ảnh và trò chơi.
**9. Minimum Spanning Tree**
Cây khung nhỏ nhất (MST) giúp tìm tập hợp các cạnh kết nối tất cả các đỉnh trong đồ thị với tổng trọng số nhỏ nhất. Các thuật toán Kruskal hoặc Prim thường được sử dụng để giải bài toán này.
**10. Shortest Path**
Tìm đường đi ngắn nhất trong đồ thị là một trong những bài toán phổ biến nhất. Các thuật toán nổi tiếng như Dijkstra, Bellman-Ford hay A* luôn là công cụ hữu ích trong phát triển hệ thống định tuyến hoặc trò chơi.
#dev_share</x:v>
      </x:c>
      <x:c r="G49" s="9" t="str">
        <x:v>Trung tính</x:v>
      </x:c>
      <x:c r="H49" s="9" t="n">
        <x:v>302</x:v>
      </x:c>
      <x:c r="I49" s="9" t="n">
        <x:v>4</x:v>
      </x:c>
      <x:c r="J49" s="9" t="n">
        <x:v>265</x:v>
      </x:c>
      <x:c r="K49" s="9" t="str">
        <x:v>facebook.com</x:v>
      </x:c>
      <x:c r="L49" s="9" t="str">
        <x:f xml:space="preserve">HYPERLINK("https://smcc.vn/link.aspx?i=100025212467830", "https://smcc.vn/link.aspx?i=100025212467830")</x:f>
        <x:v/>
      </x:c>
      <x:c r="M49" s="9" t="str">
        <x:v>Bài đăng nhóm</x:v>
      </x:c>
      <x:c r="Q49" s="9" t="str">
        <x:v/>
      </x:c>
      <x:c r="R49" s="9" t="str">
        <x:v/>
      </x:c>
    </x:row>
    <x:row r="50">
      <x:c r="A50" s="9" t="n">
        <x:v>49</x:v>
      </x:c>
      <x:c r="B50" s="9" t="str">
        <x:v>2024-12-30</x:v>
      </x:c>
      <x:c r="C50" s="9" t="str">
        <x:v>23:05</x:v>
      </x:c>
      <x:c r="D50" s="9" t="str">
        <x:v>Thái Nguyễn</x:v>
      </x:c>
      <x:c r="E50" s="9" t="str">
        <x:f xml:space="preserve">HYPERLINK("https://smcc.vn/link.aspx?i=3059387787464905_27906543642322642", "https://smcc.vn/link.aspx?i=3059387787464905_27906543642322642")</x:f>
        <x:v/>
      </x:c>
      <x:c r="F50" s="9" t="str">
        <x:v># **SENIOR BIGTECH CHIA SẺ: GIẢI QUYẾT 1000 CÂU HỎI TRÊN LEETCODE ≠ TÌM ĐƯỢC MỘT CÔNG VIỆC CNTT **
&gt; // Chia sẻ từ Karan Sexana, SE tại Google đến từ Ấn Độ
Năm 2025 cũng đang đến gần, bạn có kế hoạch sắp tới sẽ học gì và làm gì trong ngành Công Nghệ chưa? Là một dev Ấn Độ hoặc bất cứ nơi nào đó trên thế giới. Nếu bạn chưa có kế hoạch thì có thể theo dõi bài viết này nhé!
**Giai đoạn 1: Xây dựng Nền tảng Kiến thức**
1. **Học các Kiến thức Cơ bản**: Tập trung vào Cấu trúc Dữ liệu và Giải thuật (DSA). Bắt đầu với:Mảng, Chuỗi, Danh sách liên kết, Ngăn xếp, Hàng đợi.
Sử dụng các nền tảng như GeeksforGeeks, HackerRank và LeetCode (mức độ Dễ/Trung bình).
2. **Nắm vững các Khái niệm Cốt lõi về Khoa học Máy tính**: Song song học về:**Hệ điều hành**: Quản lý bộ nhớ, lập lịch, deadlock.
**Cơ sở dữ liệu (DBMS)**: Hiểu về chuẩn hóa, truy vấn SQL, giao dịch và lập chỉ mục.
**Mạng máy tính**: Tập trung vào TCP/IP, HTTP, DNS và Cân bằng tải.
**Lập trình Hướng đối tượng (OOP)**: Học về kế thừa, đa hình và các mẫu thiết kế.
3. **Tài nguyên Học tập**:Khóa học CS50 của Harvard (miễn phí trên YouTube).
Kênh Neso Academy (DBMS, Hệ điều hành và Mạng trên YouTube).
Về DSA: Neetcode.io hoặc CodeWithHarry (cho cơ bản Python/Java).
**Giai đoạn 2: Phát triển Kỹ năng Giải quyết Vấn đề**
1. **Thành thạo Lập trình thi đấu**: Tập trung vào Lập trình Động, Giải thuật Tham lam, Đồ thị và Tìm kiếm Nhị phân.
Giải ít nhất 150-200 bài trên LeetCode và CodeForces.
Tham gia thường xuyên các cuộc thi trên CodeChef và AtCoder.
2. **Chủ đề Nâng cao**:Học về Cây đoạn, Trie, Xử lý Bit và Tập hợp Rời rạc.
Luyện tập truy vấn SQL cho các tình huống xử lý cơ sở dữ liệu.
3. **Thi thử và Luyện tập theo Thời gian**: Đặt mục tiêu giải mỗi bài trong 30–40 phút, mô phỏng điều kiện thi thực tế.
Sử dụng InterviewBit và HackerRank để thi thử.
**Giai đoạn 3: Xây dựng Dự án  CV**
1. **Tập trung vào Dự án Thực tế**: Xây dựng 2–3 dự án về Phát triển Web (MERN/Java Spring Boot) hoặc API Backend.
Thêm các tính năng như Xác thực, Bộ nhớ đệm, Thiết kế Cơ sở dữ liệu và Khả năng mở rộng.
2. **Ý tưởng Dự án**: Nền tảng Thương mại Điện tử: Bao gồm cổng thanh toán, đăng nhập người dùng và theo dõi đơn hàng.
Ứng dụng Mạng Xã hội: Các tính năng như đăng bài, bình luận và cập nhật trực tiếp bằng WebSockets.
Thiết kế Hệ thống: Ứng dụng Rút gọn URL hoặc Lưu trữ Tệp có khả năng mở rộng.
3. **Xây dựng Hồ sơ**:Nhấn mạnh khả năng giải quyết vấn đề, tiến bộ trong DSA và đóng góp dự án.
Sử dụng các công cụ như Novoresume để thiết kế hồ sơ gọn gàng.
4. **Hồ sơ GitHub  Portfolio**: Lưu trữ tất cả dự án trên GitHub.
Tạo trang web cá nhân giới thiệu công việc của bạn bằng React/Next.js.
**Giai đoạn 4: Chuẩn bị cho Phỏng vấn**
1. **Kỹ năng Phỏng vấn Kỹ thuật**: Luyện tập giải thích giải pháp của bạn rõ ràng và tự tin.
Tham gia các buổi phỏng vấn giả lập với bạn bè hoặc sử dụng các nền tảng trực tuyến.
2. **Hiểu biết về Công ty**: Nghiên cứu về các công ty bạn ứng tuyển, bao gồm văn hóa, sản phẩm và công nghệ họ sử dụng.
3. **Kỹ năng Giao tiếp**: Phát triển kỹ năng giao tiếp để trình bày ý tưởng một cách hiệu quả trong các buổi phỏng vấn.
Bằng cách tuân theo lộ trình này, bạn sẽ trang bị cho mình những kỹ năng và kiến thức cần thiết để đạt được vị trí Kỹ sư Phần mềm vào năm 2025.
#dev_share</x:v>
      </x:c>
      <x:c r="G50" s="9" t="str">
        <x:v>Trung tính</x:v>
      </x:c>
      <x:c r="H50" s="9" t="n">
        <x:v>719</x:v>
      </x:c>
      <x:c r="I50" s="9" t="n">
        <x:v>3</x:v>
      </x:c>
      <x:c r="J50" s="9" t="n">
        <x:v>746</x:v>
      </x:c>
      <x:c r="K50" s="9" t="str">
        <x:v>facebook.com</x:v>
      </x:c>
      <x:c r="L50" s="9" t="str">
        <x:f xml:space="preserve">HYPERLINK("https://smcc.vn/link.aspx?i=100025212467830", "https://smcc.vn/link.aspx?i=100025212467830")</x:f>
        <x:v/>
      </x:c>
      <x:c r="M50" s="9" t="str">
        <x:v>Bài đăng nhóm</x:v>
      </x:c>
      <x:c r="Q50" s="9" t="str">
        <x:v/>
      </x:c>
      <x:c r="R50" s="9" t="str">
        <x:v/>
      </x:c>
    </x:row>
    <x:row r="51">
      <x:c r="A51" s="9" t="n">
        <x:v>50</x:v>
      </x:c>
      <x:c r="B51" s="9" t="str">
        <x:v>2024-12-30</x:v>
      </x:c>
      <x:c r="C51" s="9" t="str">
        <x:v>14:12</x:v>
      </x:c>
      <x:c r="D51" s="9" t="str">
        <x:v>Minh Trần</x:v>
      </x:c>
      <x:c r="E51" s="9" t="str">
        <x:f xml:space="preserve">HYPERLINK("https://smcc.vn/link.aspx?i=3059387787464905_27902702082706798", "https://smcc.vn/link.aspx?i=3059387787464905_27902702082706798")</x:f>
        <x:v/>
      </x:c>
      <x:c r="F51" s="9" t="str">
        <x:v># **CHIA SẺ ĐẾN BẠN 900 BÀI TẬP CẤU TRÚC DỮ LIỆU CHIA THEO CẤP ĐỘ VÀ CHỦ ĐỀ DÙNG ĐỂ LUYỆN INTERVIEW PHỎNG VẤN **
#dev_share</x:v>
      </x:c>
      <x:c r="G51" s="9" t="str">
        <x:v>Trung tính</x:v>
      </x:c>
      <x:c r="H51" s="9" t="n">
        <x:v>562</x:v>
      </x:c>
      <x:c r="I51" s="9" t="n">
        <x:v>56</x:v>
      </x:c>
      <x:c r="J51" s="9" t="n">
        <x:v>392</x:v>
      </x:c>
      <x:c r="K51" s="9" t="str">
        <x:v>facebook.com</x:v>
      </x:c>
      <x:c r="L51" s="9" t="str">
        <x:f xml:space="preserve">HYPERLINK("https://smcc.vn/link.aspx?i=100079774177604", "https://smcc.vn/link.aspx?i=100079774177604")</x:f>
        <x:v/>
      </x:c>
      <x:c r="M51" s="9" t="str">
        <x:v>Bài đăng nhóm</x:v>
      </x:c>
      <x:c r="Q51" s="9" t="str">
        <x:v>CHIA SẺ , BẠN 900 BÀI TẬP</x:v>
      </x:c>
      <x:c r="R51" s="9" t="str">
        <x:v/>
      </x:c>
    </x:row>
    <x:row r="52">
      <x:c r="A52" s="9" t="n">
        <x:v>51</x:v>
      </x:c>
      <x:c r="B52" s="9" t="str">
        <x:v>2024-12-30</x:v>
      </x:c>
      <x:c r="C52" s="9" t="str">
        <x:v>14:04</x:v>
      </x:c>
      <x:c r="D52" s="9" t="str">
        <x:v>Ngô Tấn Thanh</x:v>
      </x:c>
      <x:c r="E52" s="9" t="str">
        <x:f xml:space="preserve">HYPERLINK("https://smcc.vn/link.aspx?i=3059387787464905_27901274682849538", "https://smcc.vn/link.aspx?i=3059387787464905_27901274682849538")</x:f>
        <x:v/>
      </x:c>
      <x:c r="F52" s="9" t="str">
        <x:v>#dev_react
Hello mọi người, hôm nay lướt tiktok với facebook thì thấy có 1 file review công ty đang hot. Nhân dịp này thì em cũng có tạo 1 trang web tra cứu review công ty từ chính file docs đó. Mọi người có thể search để xem review công ty mình muốn vào nhé.
Link data để mọi người có thể dùng thử: https://j2c.cc/a9657b3d
Link web: https://j2c.cc/a604278c
P/s: Do chủ docs đã khóa lại rồi nên em chỉ có data của gần 660 công ty thôi. Nếu chủ docs có đọc được bài này mà có khiếu nại hay ý kiến gì thì cứ thoải mái liên hệ em nhe, em cảm ơn ạ.</x:v>
      </x:c>
      <x:c r="G52" s="9" t="str">
        <x:v>Trung tính</x:v>
      </x:c>
      <x:c r="H52" s="9" t="n">
        <x:v>338</x:v>
      </x:c>
      <x:c r="I52" s="9" t="n">
        <x:v>15</x:v>
      </x:c>
      <x:c r="J52" s="9" t="n">
        <x:v>85</x:v>
      </x:c>
      <x:c r="K52" s="9" t="str">
        <x:v>facebook.com</x:v>
      </x:c>
      <x:c r="L52" s="9" t="str">
        <x:f xml:space="preserve">HYPERLINK("https://smcc.vn/link.aspx?i=100025435809693", "https://smcc.vn/link.aspx?i=100025435809693")</x:f>
        <x:v/>
      </x:c>
      <x:c r="M52" s="9" t="str">
        <x:v>Bài đăng nhóm</x:v>
      </x:c>
      <x:c r="Q52" s="9" t="str">
        <x:v/>
      </x:c>
      <x:c r="R52" s="9" t="str">
        <x:v/>
      </x:c>
    </x:row>
    <x:row r="53">
      <x:c r="A53" s="9" t="n">
        <x:v>52</x:v>
      </x:c>
      <x:c r="B53" s="9" t="str">
        <x:v>2024-12-30</x:v>
      </x:c>
      <x:c r="C53" s="9" t="str">
        <x:v>08:43</x:v>
      </x:c>
      <x:c r="D53" s="9" t="str">
        <x:v>Thái Nguyễn</x:v>
      </x:c>
      <x:c r="E53" s="9" t="str">
        <x:f xml:space="preserve">HYPERLINK("https://smcc.vn/link.aspx?i=3059387787464905_27900580846252255", "https://smcc.vn/link.aspx?i=3059387787464905_27900580846252255")</x:f>
        <x:v/>
      </x:c>
      <x:c r="F53" s="9" t="str">
        <x:v># **SENIOR BIGTECH CHIA SẺ: CV CỦA TÔI KHI ỨNG TUYỂN VÀO AMAZON, NVIDIA, FACEBOOK, GOOGLE, MICROSOFT**
&gt; // Chia sẻ bởi Karun Thankachan, senior Data Analyst tại Amazon 
Nhân dịp xu hướng chia sẻ CV đang sôi động, mình muốn kể về chiếc CV mà mình đã sử dụng vào năm 2021 để giành được công việc toàn thời gian đầu tiên sau khi hoàn thành chương trình Thạc sĩ. Dưới đây là những yếu tố mình tin rằng đã tạo nên sự khác biệt:
## **1. Cách trình bày từng gạch đầu dòng**
Mình sử dụng định dạng PSI (Problem - Solution - Impact), tức là:
* **Vấn đề:** Xác định vấn đề mà khách hàng hoặc doanh nghiệp đang gặp phải.
* **Giải pháp:** Mô tả giải pháp mà mình đã phát triển hoặc thực hiện.
* **Tác động:** Làm nổi bật kết quả và giá trị cụ thể mà giải pháp mang lại.
Mình tin rằng cách viết này giúp nhà tuyển dụng dễ dàng hiểu được giá trị mình có thể mang lại cho họ.
## **2. Lựa chọn dự án phù hợp**
Mình sử dụng một bản CV tổng hợp (hay còn gọi là "everything" resume) để bao quát nhiều dự án khác nhau, tạo ấn tượng về sự đa dạng và tính ứng dụng cao.
Những dự án mình chọn thường có các yếu tố:
* **Dự án dự báo (Forecasting):** Dễ dàng áp dụng vào nhiều ngành nghề.
* **NLP (Xử lý ngôn ngữ tự nhiên):** Là lĩnh vực đang được chú ý mạnh mẽ, ngay cả từ năm 2019.
* **ML quy mô lớn và kiến thức về các nền tảng đám mây:** Đây là điểm cộng rất lớn trong mắt nhà tuyển dụng.
## **3. Phần kỹ năng (Skills Section)**
Mình đã điều chỉnh các từ khóa trong phần kỹ năng sao cho phù hợp với mô tả công việc, nhưng vẫn đảm bảo trung thực với năng lực của bản thân. Điều này không chỉ giúp CV của mình qua được vòng lọc từ khóa mà còn thể hiện rằng mình có sự chuẩn bị kỹ lưỡng cho vị trí ứng tuyển.
## **Bài học rút ra:**
* Định dạng CV không chỉ cần đẹp mắt mà còn phải truyền tải giá trị rõ ràng.
* Lựa chọn dự án thông minh và nhấn mạnh kỹ năng phù hợp với vị trí ứng tuyển là chìa khóa để tạo ấn tượng mạnh.
* Đừng ngại dành thời gian chỉnh sửa từng phần nhỏ, vì đó là cách bạn cho thấy sự nghiêm túc với công việc.
Hi vọng những chia sẻ trên sẽ giúp bạn tối ưu hóa CV của mình và đạt được cơ hội mong muốn!
#dev_sharing</x:v>
      </x:c>
      <x:c r="G53" s="9" t="str">
        <x:v>Trung tính</x:v>
      </x:c>
      <x:c r="H53" s="9" t="n">
        <x:v>863</x:v>
      </x:c>
      <x:c r="I53" s="9" t="n">
        <x:v>21</x:v>
      </x:c>
      <x:c r="J53" s="9" t="n">
        <x:v>586</x:v>
      </x:c>
      <x:c r="K53" s="9" t="str">
        <x:v>facebook.com</x:v>
      </x:c>
      <x:c r="L53" s="9" t="str">
        <x:f xml:space="preserve">HYPERLINK("https://smcc.vn/link.aspx?i=100025212467830", "https://smcc.vn/link.aspx?i=100025212467830")</x:f>
        <x:v/>
      </x:c>
      <x:c r="M53" s="9" t="str">
        <x:v>Bài đăng nhóm</x:v>
      </x:c>
      <x:c r="Q53" s="9" t="str">
        <x:v/>
      </x:c>
      <x:c r="R53" s="9" t="str">
        <x:v/>
      </x:c>
    </x:row>
    <x:row r="54">
      <x:c r="A54" s="9" t="n">
        <x:v>53</x:v>
      </x:c>
      <x:c r="B54" s="9" t="str">
        <x:v>2024-12-30</x:v>
      </x:c>
      <x:c r="C54" s="9" t="str">
        <x:v>06:50</x:v>
      </x:c>
      <x:c r="D54" s="9" t="str">
        <x:v>Minh Trần</x:v>
      </x:c>
      <x:c r="E54" s="9" t="str">
        <x:f xml:space="preserve">HYPERLINK("https://smcc.vn/link.aspx?i=3059387787464905_27897250609918612", "https://smcc.vn/link.aspx?i=3059387787464905_27897250609918612")</x:f>
        <x:v/>
      </x:c>
      <x:c r="F54" s="9" t="str">
        <x:v># **NÊN TÌM HIỂU CẤU TRÚC DỮ LIỆU  GIẢI THUẬT NÀO ĐỂ PASS VÒNG INTERVEW VỀ LẬP TRÌNH?**
Khi chuẩn bị cho các cuộc phỏng vấn lập trình, việc nắm vững các cấu trúc dữ liệu, thuật toán và kỹ thuật giải quyết vấn đề cơ bản là điều vô cùng quan trọng. Dưới đây là danh sách chi tiết những kiến thức nền tảng mà bạn nên nắm vững:
## **̂́ ́ ̛̃ ̣̂ (Data Structures)**
Các cấu trúc dữ liệu giúp tổ chức và quản lý dữ liệu hiệu quả, là nền tảng của mọi giải pháp lập trình.
* **Arrays (Mảng):** Được sử dụng rộng rãi để lưu trữ dữ liệu tuyến tính.
* **Strings (Chuỗi):** Quan trọng cho xử lý văn bản và phân tích dữ liệu.
* **Linked Lists (Danh sách liên kết):** Quản lý bộ nhớ động, dễ dàng thêm và xóa phần tử.
* **Stacks (Ngăn xếp):** LIFO (Last In, First Out), dùng trong xử lý ngược chuỗi hoặc kiểm tra dấu ngoặc.
* **Queues (Hàng đợi):** FIFO (First In, First Out), ứng dụng trong lập lịch CPU hoặc hệ thống hàng chờ.
* **Hash Tables (Bảng băm):** Cho phép truy cập nhanh, dùng trong lưu trữ và tìm kiếm dữ liệu.
* **Matrix (Ma trận):** Sử dụng cho bài toán đồ họa, trò chơi, hoặc xử lý hình ảnh.
* **Trees (Cây):** Tổ chức dữ liệu phân cấp, như cấu trúc thư mục hoặc cây quyết định.
* **Binary Search Trees (Cây nhị phân tìm kiếm):** Tìm kiếm và sắp xếp hiệu quả.
* **Heaps (Đống):** Tối ưu hóa bài toán tìm giá trị lớn nhất/nhỏ nhất.
* **Graphs (Đồ thị):** Mô tả mối quan hệ giữa các đối tượng, như mạng xã hội, bản đồ.
* **Trie:** Dùng để xử lý bài toán tìm kiếm chuỗi, đặc biệt trong từ điển.
* **Union Find (Tập hợp liên thông):** Ứng dụng trong bài toán tìm thành phần liên thông của đồ thị.
## **̣̂ ́ (Algorithms)**
Thuật toán giúp giải quyết bài toán một cách tối ưu, từ sắp xếp dữ liệu đến tối ưu hóa đường đi.
* **Sorting (Sắp xếp):** Các thuật toán phổ biến:**Merge Sort:** Sắp xếp chia để trị với độ phức tạp O(n log n).
**Quick Sort:** Sắp xếp nhanh, phù hợp với dữ liệu lớn.
**Heap Sort:** Sử dụng cấu trúc Heap để sắp xếp dữ liệu.
**Counting Sort và Bucket Sort:** Sắp xếp nhanh dựa trên đặc điểm dữ liệu.
* **Binary Search (Tìm kiếm nhị phân):** Tìm kiếm hiệu quả trên dữ liệu đã sắp xếp.
* **Kadane’s Algorithm:** Tìm mảng con có tổng lớn nhất trong mảng (Maximum Subarray).
* **Tree Traversal (Duyệt cây):**Duyệt theo thứ tự: in-order, pre-order, post-order.
Level-order: Duyệt từng cấp độ trong cây.
* **Graph Algorithms (Thuật toán đồ thị):DFS (Tìm kiếm sâu):** Khám phá toàn bộ đường đi của đồ thị.
**BFS (Tìm kiếm rộng):** Duyệt đồ thị theo cấp độ.
**Topological Sort:** Sắp xếp thứ tự các đỉnh trong đồ thị DAG.
**Minimum Spanning Tree:** Tìm cây khung nhỏ nhất (Prim’s, Kruskal’s).
**Dijkstra, Bellman Ford:** Tìm đường đi ngắn nhất giữa hai đỉnh.
## **̃ ̣̂ ̉ ̂́ ̂́ đ̂̀ (Problem-Solving Techniques)**
Kỹ thuật giải quyết vấn đề giúp lập trình viên tối ưu hóa các giải pháp cho các bài toán phức tạp.
* **Two Pointers (Hai con trỏ):** Duyệt mảng hiệu quả, thường dùng trong bài toán tìm cặp phần tử.
* **Sliding Window (Cửa sổ trượt):** Giải quyết bài toán tối ưu trên một dãy con.
* **Prefix Sum:** Tăng tốc các phép tính trên mảng con bằng cách lưu tổng trước đó.
* **Monotonic Stack (Ngăn xếp đơn điệu):** Xử lý các bài toán liên quan đến khoảng thời gian hoặc giá trị lớn nhất/nhỏ nhất.
* **Top 'K' Elements:** Dùng cấu trúc Heap để tìm K phần tử lớn nhất hoặc nhỏ nhất.
* **Fast and Slow Pointers (Con trỏ nhanh và chậm):** Dùng trong bài toán kiểm tra vòng lặp trong danh sách liên kết.
* **Bit Manipulation (Xử lý bit):** Giải bài toán tối ưu sử dụng phép toán nhị phân.
* **Divide and Conquer (Chia để trị):** Chia bài toán lớn thành các bài toán nhỏ hơn để giải quyết.
* **Recursion (Đệ quy):** Sử dụng giải pháp tự gọi chính nó, ứng dụng trong nhiều bài toán phức tạp.
* **Backtracking:** Tìm kiếm tất cả các giải pháp bằng cách thử và quay lui.
* **Greedy (Tham lam):** Tìm giải pháp tối ưu cục bộ tại mỗi bước để tối ưu toàn cục.
* **Dynamic Programming (Lập trình động):** Tối ưu hóa các bài toán con chồng lấn bằng cách lưu trữ kết quả đã tính toán.
Danh sách này bao gồm những nền tảng quan trọng nhất cho các cuộc phỏng vấn lập trình. Để đạt được kết quả tốt, bạn cần không chỉ nắm vững lý thuyết mà còn thực hành các bài toán để áp dụng chúng vào thực tế. Đừng quên rằng sự chuẩn bị kỹ lưỡng chính là chìa khóa để thành công trong hành trình chinh phục phỏng vấn lập trình! 
#dev_share</x:v>
      </x:c>
      <x:c r="G54" s="9" t="str">
        <x:v>Trung tính</x:v>
      </x:c>
      <x:c r="H54" s="9" t="n">
        <x:v>1099</x:v>
      </x:c>
      <x:c r="I54" s="9" t="n">
        <x:v>10</x:v>
      </x:c>
      <x:c r="J54" s="9" t="n">
        <x:v>1091</x:v>
      </x:c>
      <x:c r="K54" s="9" t="str">
        <x:v>facebook.com</x:v>
      </x:c>
      <x:c r="L54" s="9" t="str">
        <x:f xml:space="preserve">HYPERLINK("https://smcc.vn/link.aspx?i=100079774177604", "https://smcc.vn/link.aspx?i=100079774177604")</x:f>
        <x:v/>
      </x:c>
      <x:c r="M54" s="9" t="str">
        <x:v>Bài đăng nhóm</x:v>
      </x:c>
      <x:c r="Q54" s="9" t="str">
        <x:v/>
      </x:c>
      <x:c r="R54" s="9" t="str">
        <x:v/>
      </x:c>
    </x:row>
    <x:row r="55">
      <x:c r="A55" s="9" t="n">
        <x:v>54</x:v>
      </x:c>
      <x:c r="B55" s="9" t="str">
        <x:v>2024-12-29</x:v>
      </x:c>
      <x:c r="C55" s="9" t="str">
        <x:v>23:33</x:v>
      </x:c>
      <x:c r="D55" s="9" t="str">
        <x:v>Võ Nhật Quang</x:v>
      </x:c>
      <x:c r="E55" s="9" t="str">
        <x:f xml:space="preserve">HYPERLINK("https://smcc.vn/link.aspx?i=3059387787464905_27895117450131928", "https://smcc.vn/link.aspx?i=3059387787464905_27895117450131928")</x:f>
        <x:v/>
      </x:c>
      <x:c r="F55" s="9" t="str">
        <x:v>Mọi người cho em hỏi là làm sao để decompile python và cách nào để obf nó ạ?
Giờ em code xong thì em dùng pyinstaller để compile ra exe mà không biết làm cách để mã hoá tránh ngta xem code, đôi khi lại muốn decompile ra để xem nó trông ntn hoặc mất src</x:v>
      </x:c>
      <x:c r="G55" s="9" t="str">
        <x:v/>
      </x:c>
      <x:c r="H55" s="9" t="n">
        <x:v>11</x:v>
      </x:c>
      <x:c r="I55" s="9" t="n">
        <x:v>0</x:v>
      </x:c>
      <x:c r="J55" s="9" t="n">
        <x:v>0</x:v>
      </x:c>
      <x:c r="K55" s="9" t="str">
        <x:v>facebook.com</x:v>
      </x:c>
      <x:c r="L55" s="9" t="str">
        <x:f xml:space="preserve">HYPERLINK("https://smcc.vn/link.aspx?i=100034414456022", "https://smcc.vn/link.aspx?i=100034414456022")</x:f>
        <x:v/>
      </x:c>
      <x:c r="M55" s="9" t="str">
        <x:v>Bài đăng nhóm</x:v>
      </x:c>
      <x:c r="Q55" s="9" t="str">
        <x:v/>
      </x:c>
      <x:c r="R55" s="9" t="str">
        <x:v/>
      </x:c>
    </x:row>
    <x:row r="56">
      <x:c r="A56" s="9" t="n">
        <x:v>55</x:v>
      </x:c>
      <x:c r="B56" s="9" t="str">
        <x:v>2024-12-29</x:v>
      </x:c>
      <x:c r="C56" s="9" t="str">
        <x:v>23:33</x:v>
      </x:c>
      <x:c r="D56" s="9" t="str">
        <x:v>Minh Trần</x:v>
      </x:c>
      <x:c r="E56" s="9" t="str">
        <x:f xml:space="preserve">HYPERLINK("https://smcc.vn/link.aspx?i=3059387787464905_27897132413263765", "https://smcc.vn/link.aspx?i=3059387787464905_27897132413263765")</x:f>
        <x:v/>
      </x:c>
      <x:c r="F56" s="9" t="str">
        <x:v># **9 THUẬT TOÁN GIÚP ĐỊNH HÌNH THẾ GIỚI MÀ LẬP TRÌNH VIÊN CHÚNG TA ĐÃ HOẶC SẮP HỌC**
&gt; Ảnh: ByteByteGo
Thuật toán là nền tảng của mọi hệ thống công nghệ và giải pháp hiện đại mà chúng ta sử dụng hằng ngày. Dưới đây là 9 thuật toán nổi bật, có sức ảnh hưởng sâu rộng đến các lĩnh vực từ trí tuệ nhân tạo đến an ninh mạng. Điều thú vị là hầu hết lập trình viên chúng ta đều đã từng học hoặc đã từng nghe qua:
## 1. **Thuật Toán Sắp Xếp (Sorting)**
* **Ứng dụng:** Là nền tảng cho nhiều bài toán phức tạp khác.
* **Các thuật toán tiêu biểu:** Bubble Sort, Quick Sort, Merge Sort, Heap Sort.
* **Vai trò:** Giải quyết bài toán tổ chức dữ liệu, từ việc sắp xếp danh sách liên hệ đến tối ưu hóa cơ sở dữ liệu.
## 2. **Thuật Toán Dijkstra**
* **Ứng dụng:** Tìm đường đi ngắn nhất trong đồ thị.
* **Sử dụng:** Bản đồ số, hệ thống dẫn đường GPS, và các ứng dụng điều hướng khác.
* **Vai trò:** Giúp tối ưu hóa lộ trình, giảm thời gian và chi phí di chuyển.
## 3. **Transformer**
* **Ứng dụng:** Mạng nơ-ron sâu xử lý ngôn ngữ tự nhiên (NLP).
* **Ví dụ tiêu biểu:** GPT, Claude, LLaMA.
* **Vai trò:** Giúp hiểu ngữ cảnh và ý nghĩa trong văn bản, từ đó cải tiến chatbot, dịch ngôn ngữ và công nghệ tổng hợp giọng nói.
## 4. **Phân Tích Liên Kết (Link Analysis)**
* **Ứng dụng:** Nền tảng của công cụ tìm kiếm và mạng xã hội.
* **Vai trò:** Phân tích mối quan hệ giữa các trang web, tài liệu và cá nhân, hỗ trợ tìm kiếm và gợi ý nội dung chính xác.
## 5. **Thuật Toán RSA**
* **Ứng dụng:** Mã hóa và bảo mật thông tin.
* **Cơ chế:** Sử dụng khóa công khai (Public Key) và khóa riêng (Private Key) để mã hóa và giải mã dữ liệu.
* **Vai trò:** Bảo vệ tin nhắn trên Internet, giao dịch trực tuyến và dữ liệu cá nhân.
## 6. **Phân Tích Số Nguyên (Integer Factorization)**
* **Ứng dụng:** Xác định các số nguyên tố chia hết một số nhất định.
* **Vai trò:** Nền tảng của các hệ thống mật mã hiện đại, bảo vệ thông tin trong giao tiếp và lưu trữ.
## 7. **Mạng Nơ-Ron Tích Chập (Convolutional Neural Network)**
* **Ứng dụng:** Nhận diện hình ảnh, phân loại hình ảnh và nhận diện khuôn mặt.
* **Vai trò:** Là công nghệ chủ chốt trong hệ thống giám sát, công nghệ AR/VR và các ứng dụng trí tuệ nhân tạo khác.
## 8. **Mã Hóa Huffman (Huffman Coding)**
* **Ứng dụng:** Phương pháp nén dữ liệu.
* **Vai trò:** Giảm kích thước dữ liệu trong lưu trữ và truyền tải, từ hình ảnh, âm thanh đến tài liệu.
## 9. **Thuật Toán Băm An Toàn (Secure Hash Algorithm)**
* **Ứng dụng:** Tạo các mã băm để bảo mật dữ liệu và tệp tin.
* **Sử dụng:** Các ứng dụng bảo mật như SSH và SSL.
* **Vai trò:** Đảm bảo tính toàn vẹn và bảo mật thông tin trong môi trường trực tuyến.
Những thuật toán này không chỉ là những công cụ lý thuyết, mà còn là xương sống của hầu hết các công nghệ chúng ta sử dụng hàng ngày. Hiểu được sức mạnh của chúng là cách để nhìn rõ hơn về tương lai mà công nghệ đang định hình.
#dev_knowledge</x:v>
      </x:c>
      <x:c r="G56" s="9" t="str">
        <x:v>Trung tính</x:v>
      </x:c>
      <x:c r="H56" s="9" t="n">
        <x:v>1253</x:v>
      </x:c>
      <x:c r="I56" s="9" t="n">
        <x:v>0</x:v>
      </x:c>
      <x:c r="J56" s="9" t="n">
        <x:v>1077</x:v>
      </x:c>
      <x:c r="K56" s="9" t="str">
        <x:v>facebook.com</x:v>
      </x:c>
      <x:c r="L56" s="9" t="str">
        <x:f xml:space="preserve">HYPERLINK("https://smcc.vn/link.aspx?i=100079774177604", "https://smcc.vn/link.aspx?i=100079774177604")</x:f>
        <x:v/>
      </x:c>
      <x:c r="M56" s="9" t="str">
        <x:v>Bài đăng nhóm</x:v>
      </x:c>
      <x:c r="Q56" s="9" t="str">
        <x:v/>
      </x:c>
      <x:c r="R56" s="9" t="str">
        <x:v/>
      </x:c>
    </x:row>
    <x:row r="57">
      <x:c r="A57" s="9" t="n">
        <x:v>56</x:v>
      </x:c>
      <x:c r="B57" s="9" t="str">
        <x:v>2024-12-29</x:v>
      </x:c>
      <x:c r="C57" s="9" t="str">
        <x:v>18:18</x:v>
      </x:c>
      <x:c r="D57" s="9" t="str">
        <x:v>Thái Nguyễn</x:v>
      </x:c>
      <x:c r="E57" s="9" t="str">
        <x:f xml:space="preserve">HYPERLINK("https://smcc.vn/link.aspx?i=3059387787464905_27894886886821651", "https://smcc.vn/link.aspx?i=3059387787464905_27894886886821651")</x:f>
        <x:v/>
      </x:c>
      <x:c r="F57" s="9" t="str">
        <x:v># **WEB TECHLEAD CHIA SẺ: CHỌN THƯ VIỆN NÀO CHO DỰ ÁN REACTJS TIẾP THEO TRONG NĂM 2025?**
&gt; // Chia sẻ bởi Arslan Khalid - Kinh nghiệm 2 năm Frontend Lead 
React nổi tiếng nhờ hệ sinh thái thư viện phong phú của mình. Đây cũng là lý do nhiều nhà phát triển yêu thích React như một thư viện hơn là một framework cố định. Với kinh nghiệm hơn 4 năm làm React và 2 năm làm lead team Front-End Dev cho công ty hiện tại, hy vọng chia sẻ này có ích với bạn!
## **React và những thành phần cơ bản**
React bao gồm hai gói chính:
* **React:**
Dùng để tạo các thành phần (components), hooks, và xử lý logic cho ứng dụng.
* **ReactDOM:**
Hoạt động như cầu nối giữa React và DOM, giúp "gắn kết" (mount) ứng dụng React vào DOM.
Một điều cần lưu ý, React không cung cấp sẵn tính năng routing hay quản lý trạng thái toàn cục. Điều này có nghĩa là bạn phải cài đặt thêm các thư viện để đáp ứng những nhu cầu cụ thể.
## **Khi nào cần thư viện bổ sung?**
Dưới đây là một số trường hợp bạn cần sử dụng các thư viện trong dự án React:
* **Định tuyến (routing):** Thêm đường dẫn và điều hướng trang.
* **Lấy dữ liệu (data fetching):** Kết nối API, lưu và cache dữ liệu.
* **Quản lý trạng thái toàn cục:** Chia sẻ trạng thái giữa các thành phần.
* **Giao diện người dùng:** Các thành phần UI tái sử dụng.
* **Xác thực dữ liệu:** Kiểm tra và đảm bảo tính đúng đắn của dữ liệu đầu vào.
* **Xử lý thời gian:** Làm việc với ngày, giờ trong ứng dụng.
* **Quốc tế hóa (i18n):** Hỗ trợ đa ngôn ngữ.
* **Biểu đồ và trực quan hóa:** Hiển thị dữ liệu dưới dạng biểu đồ.
* **Ảo hóa:** Hiển thị dữ liệu lớn một cách mượt mà.
## **Danh sách thư viện yêu thích của tôi**
Sau hơn 4 năm làm việc với React, tôi đã thử nghiệm nhiều thư viện và dần tìm ra những công cụ phù hợp nhất. Đây là danh sách mà tôi luôn ưu tiên sử dụng:
1. **react-router**
Thư viện phổ biến nhất để xử lý định tuyến trong ứng dụng React.
2. **reduxjs/toolkit**
Công cụ mạnh mẽ và dễ sử dụng cho quản lý trạng thái toàn cục.
3. **@tanstack/react-query**
Dẫn đầu trong việc lấy dữ liệu và cache hiệu quả trên giao diện người dùng.
4. **@tanstack/react-table**
Giải pháp hàng đầu cho việc xây dựng bảng và lưới dữ liệu mạnh mẽ.
5. **@radix-ui**
Cung cấp các thành phần giao diện cơ bản, linh hoạt và dễ tùy chỉnh.
6. **recharts**
Tạo các biểu đồ và trực quan hóa dữ liệu tùy chỉnh nhanh chóng.
7. **react-select**
Lựa chọn lý tưởng cho dropdowns, đặc biệt là dropdowns bất đồng bộ.
8. **react-hook-form**
Thư viện xây dựng biểu mẫu hiệu suất cao, dễ tích hợp.
9. **classNames**
Hỗ trợ hợp nhất và quản lý các lớp CSS một cách hiệu quả.
10. **motion**
Công cụ mạnh mẽ để tạo ra các hiệu ứng hoạt hình mượt mà.
11. **date-fns**
Thư viện làm việc với ngày tháng nhẹ và dễ sử dụng nhất hiện nay.
## 
Có thể thấy, hệ sinh thái thư viện của React không chỉ giúp bạn tiết kiệm thời gian mà còn mở ra vô vàn cách tiếp cận sáng tạo cho các vấn đề phức tạp.
**Bạn đang sử dụng những thư viện nào yêu thích trong dự án React của mình? Chia sẻ bên dưới nhé!**
**#dev_knowledge**</x:v>
      </x:c>
      <x:c r="G57" s="9" t="str">
        <x:v>Trung tính</x:v>
      </x:c>
      <x:c r="H57" s="9" t="n">
        <x:v>556</x:v>
      </x:c>
      <x:c r="I57" s="9" t="n">
        <x:v>16</x:v>
      </x:c>
      <x:c r="J57" s="9" t="n">
        <x:v>391</x:v>
      </x:c>
      <x:c r="K57" s="9" t="str">
        <x:v>facebook.com</x:v>
      </x:c>
      <x:c r="L57" s="9" t="str">
        <x:f xml:space="preserve">HYPERLINK("https://smcc.vn/link.aspx?i=100025212467830", "https://smcc.vn/link.aspx?i=100025212467830")</x:f>
        <x:v/>
      </x:c>
      <x:c r="M57" s="9" t="str">
        <x:v>Bài đăng nhóm</x:v>
      </x:c>
      <x:c r="Q57" s="9" t="str">
        <x:v/>
      </x:c>
      <x:c r="R57" s="9" t="str">
        <x:v/>
      </x:c>
    </x:row>
    <x:row r="58">
      <x:c r="A58" s="9" t="n">
        <x:v>57</x:v>
      </x:c>
      <x:c r="B58" s="9" t="str">
        <x:v>2024-12-28</x:v>
      </x:c>
      <x:c r="C58" s="9" t="str">
        <x:v>23:44</x:v>
      </x:c>
      <x:c r="D58" s="9" t="str">
        <x:v>Thái Nguyễn</x:v>
      </x:c>
      <x:c r="E58" s="9" t="str">
        <x:f xml:space="preserve">HYPERLINK("https://smcc.vn/link.aspx?i=3059387787464905_27888031490840524", "https://smcc.vn/link.aspx?i=3059387787464905_27888031490840524")</x:f>
        <x:v/>
      </x:c>
      <x:c r="F58" s="9" t="str">
        <x:v># **CẤU TRÚC THƯ MỤC NÂNG CAO CHO REACTJS **
**/src**
Thư mục gốc, nơi chứa toàn bộ mã nguồn của ứng dụng. Đây là trái tim của dự án ReactJS, nơi mọi logic và giao diện được xây dựng.
**/assets**
Lưu trữ các tệp tĩnh như hình ảnh, phông chữ, hoặc các tài nguyên dùng chung khác trong toàn bộ ứng dụng. Đây là nơi bạn đặt các tệp không thay đổi trong suốt quá trình chạy ứng dụng.
**/components**
Chứa các thành phần (components) có thể tái sử dụng, được chia sẻ giữa nhiều phần khác nhau của ứng dụng. Những thành phần này thường là các khối xây dựng nhỏ giúp xây dựng giao diện.
**/context**
Đây là nơi quản lý trạng thái toàn cục (global state) bằng Context API hoặc logic liên quan đến Redux. Thư mục này đặc biệt hữu ích khi cần chia sẻ trạng thái giữa nhiều thành phần trong ứng dụng.
**/data**
Chứa dữ liệu tĩnh hoặc các mô hình dữ liệu (data models) mà ứng dụng sử dụng. Ví dụ: danh sách sản phẩm, cấu hình hoặc các dữ liệu mẫu.
**/features**
Tổ chức các mô-đun theo tính năng, nhóm các thành phần, kiểu dáng, và logic liên quan với nhau. Cách tổ chức này giúp phân chia rõ ràng từng chức năng trong ứng dụng.
**/pages**
Chứa các thành phần cấp trang, thường được sử dụng trong cấu trúc định tuyến của React Router hoặc Next.js. Đây là nơi bạn định nghĩa các trang như trang chủ, trang chi tiết sản phẩm, hoặc trang liên hệ.
**/hooks**
Lưu trữ các hooks tùy chỉnh của React. Những hooks này giúp đóng gói logic tái sử dụng, ví dụ: hooks để xử lý biểu mẫu hoặc kết nối API.
**/layouts**
Gồm các thành phần định hình cấu trúc ứng dụng, như header, footer, hoặc các trình bao (layout wrapper). Đây là nơi bạn quản lý giao diện chung cho toàn bộ ứng dụng.
**/lib**
Chứa các thư viện bên ngoài, tiện ích, hoặc các tích hợp với hệ thống khác. Những phần này thường là các công cụ hỗ trợ cho logic ứng dụng.
**/services**
Quản lý các cuộc gọi API, kết nối với các dịch vụ bên ngoài, hoặc tích hợp với thư viện bên thứ ba. Đây là nơi bạn xử lý dữ liệu đến và đi từ máy chủ.
**/styles**
Lưu trữ các tệp CSS, SCSS, hoặc các tệp kiểu dáng toàn cục và kiểu dáng dành riêng cho từng thành phần. Giúp quản lý và tái sử dụng các quy tắc kiểu dáng dễ dàng.
**/utils**
Chứa các hàm tiện ích và các helper dùng chung cho toàn bộ ứng dụng. Ví dụ: định dạng ngày tháng, xử lý chuỗi, hoặc kiểm tra dữ liệu đầu vào.
## **Lợi Ích Của Cấu Trúc Này**
* **Khả Năng Mở Rộng:** Cấu trúc rõ ràng và theo mô-đun giúp dễ dàng bổ sung tính năng mới mà không làm rối các phần khác.
* **Dễ Duy Trì:** Phân tách logic hợp lý giúp việc sửa lỗi hoặc nâng cấp trở nên đơn giản hơn.
* **Hỗ Trợ Làm Việc Nhóm:** Tổ chức tệp khoa học giúp các thành viên mới trong nhóm dễ dàng làm quen với dự án.
Một cấu trúc thư mục hợp lý không chỉ giúp bạn quản lý ứng dụng tốt hơn mà còn là bước đầu tạo nên một dự án ReactJS thành công!
#dev_share</x:v>
      </x:c>
      <x:c r="G58" s="9" t="str">
        <x:v>Trung tính</x:v>
      </x:c>
      <x:c r="H58" s="9" t="n">
        <x:v>2208</x:v>
      </x:c>
      <x:c r="I58" s="9" t="n">
        <x:v>42</x:v>
      </x:c>
      <x:c r="J58" s="9" t="n">
        <x:v>1480</x:v>
      </x:c>
      <x:c r="K58" s="9" t="str">
        <x:v>facebook.com</x:v>
      </x:c>
      <x:c r="L58" s="9" t="str">
        <x:f xml:space="preserve">HYPERLINK("https://smcc.vn/link.aspx?i=100025212467830", "https://smcc.vn/link.aspx?i=100025212467830")</x:f>
        <x:v/>
      </x:c>
      <x:c r="M58" s="9" t="str">
        <x:v>Bài đăng nhóm</x:v>
      </x:c>
      <x:c r="Q58" s="9" t="str">
        <x:v/>
      </x:c>
      <x:c r="R58" s="9" t="str">
        <x:v/>
      </x:c>
    </x:row>
    <x:row r="59">
      <x:c r="A59" s="9" t="n">
        <x:v>58</x:v>
      </x:c>
      <x:c r="B59" s="9" t="str">
        <x:v>2024-12-28</x:v>
      </x:c>
      <x:c r="C59" s="9" t="str">
        <x:v>19:19</x:v>
      </x:c>
      <x:c r="D59" s="9" t="str">
        <x:v>Minh Trần</x:v>
      </x:c>
      <x:c r="E59" s="9" t="str">
        <x:f xml:space="preserve">HYPERLINK("https://smcc.vn/link.aspx?i=3059387787464905_27886132994363707", "https://smcc.vn/link.aspx?i=3059387787464905_27886132994363707")</x:f>
        <x:v/>
      </x:c>
      <x:c r="F59" s="9" t="str">
        <x:v># **SO SÁNH CÁC TRÌNH QUẢN LÝ GÓI JAVASCRIPT: NPM, YARN VÀ PNPM**
Trong thế giới JavaScript, npm, yarn và pnpm là ba trình quản lý gói phổ biến nhất. Chúng giúp các nhà phát triển tự động hóa quá trình xuất bản, cài đặt, nâng cấp, và gỡ bỏ các phần mềm. Mặc dù có những đối thủ mới xuất hiện trong những năm gần đây như bun và deno, nhưng lập trình viên vẫn sử dụng ba trình quản lý gói này nhiều.
## Tại sao cần trình quản lý gói?
Trình quản lý gói là công cụ giúp tối ưu hóa việc xử lý các phần mềm trong dự án. Thay vì phải tự cài đặt và quản lý các thư viện, trình quản lý gói giúp đơn giản hóa và tự động hóa quy trình này.
Vậy, bạn nên chọn trình quản lý nào? Hãy cùng tìm hiểu và so sánh từng cái nhé.
## **1. npm (Node Package Manager)**
npm là trình quản lý gói mặc định của Node.js và có cộng đồng người dùng lớn nhất. Tuy nhiên, nó cũng có những hạn chế:
* **Cài đặt tuần tự:** npm xử lý các gói theo thứ tự, khiến thời gian cài đặt kéo dài.
* **Tốn dung lượng:** npm nhân bản các gói cho từng dự án, làm tăng kích thước ổ đĩa.
* **Bảo mật chưa tối ưu:** Công cụ kiểm tra lỗ hổng bảo mật (npm audit) thường gặp lỗi và không có giải pháp khắc phục hiệu quả.
## **2. Yarn (được phát triển bởi Meta)**
Yarn khắc phục nhiều hạn chế của npm với những tính năng như:
* **Tải xuống song song:** Tăng tốc độ cài đặt các gói.
* **Chế độ offline:** Hỗ trợ cài đặt mà không cần kết nối mạng.
* **Quản lý gói thông minh:** Thay vì nhân bản mã nguồn, Yarn sử dụng phương pháp *hoisting* để lưu trữ các gói chung ở một cấp cao hơn trong cây thư mục.
Tuy nhiên, hoisting cũng mang lại một số vấn đề:
* Có thể vô tình sử dụng một gói con mà bạn chưa cài đặt.
* Dựa vào semver (phiên bản ngữ nghĩa), khiến bạn gặp lỗi nếu các gói không tuân thủ quy tắc này.
Để giải quyết, Yarn giới thiệu **Plug'n'Play (PnP)**, lưu trữ tất cả các gói trong một thư mục toàn cục và sử dụng **symlinks** để liên kết chúng. Điều này giúp loại bỏ thư mục *node_modules* và tiết kiệm không gian.
Ví dụ: Nếu bạn có 10 dự án Next.js dùng cùng một phiên bản, Yarn PnP chỉ cần cài đặt một lần trong thư mục toàn cục.
## **3. pnpm (Performant NPM)**
pnpm được đánh giá là nhanh nhất trong ba trình quản lý. Nó hoạt động tương tự Yarn PnP, sử dụng symlinks, nhưng có một điểm vượt trội:
* **Cập nhật thông minh:** pnpm chỉ tải xuống các thay đổi trong phiên bản mới, thay vì toàn bộ gói.
Nếu bắt đầu một dự án mới hôm nay, tôi sẽ chọn pnpm. Với tôi, **pnpm &gt; yarn &gt; npm**.
## **Những lựa chọn khác: Bun và Deno**
Ngoài ba trình quản lý gói trên, còn có các tùy chọn như **bun** và **deno**. Tuy nhiên, chúng không chỉ là trình quản lý gói mà còn cung cấp runtime để biên dịch và chạy JavaScript hoặc TypeScript.
* **Bun:** Nhanh hơn pnpm tới 100 lần, lý tưởng cho các dự án yêu cầu tốc độ.
* **Deno:** Một đối thủ mới, hướng đến cải tiến hệ sinh thái Node.js.
**Bạn đang sử dụng trình quản lý gói nào khi code Javascript nhỉ?**
#dev_knowledge</x:v>
      </x:c>
      <x:c r="G59" s="9" t="str">
        <x:v>Trung tính</x:v>
      </x:c>
      <x:c r="H59" s="9" t="n">
        <x:v>512</x:v>
      </x:c>
      <x:c r="I59" s="9" t="n">
        <x:v>12</x:v>
      </x:c>
      <x:c r="J59" s="9" t="n">
        <x:v>196</x:v>
      </x:c>
      <x:c r="K59" s="9" t="str">
        <x:v>facebook.com</x:v>
      </x:c>
      <x:c r="L59" s="9" t="str">
        <x:f xml:space="preserve">HYPERLINK("https://smcc.vn/link.aspx?i=100079774177604", "https://smcc.vn/link.aspx?i=100079774177604")</x:f>
        <x:v/>
      </x:c>
      <x:c r="M59" s="9" t="str">
        <x:v>Bài đăng nhóm</x:v>
      </x:c>
      <x:c r="Q59" s="9" t="str">
        <x:v/>
      </x:c>
      <x:c r="R59" s="9" t="str">
        <x:v/>
      </x:c>
    </x:row>
    <x:row r="60">
      <x:c r="A60" s="9" t="n">
        <x:v>59</x:v>
      </x:c>
      <x:c r="B60" s="9" t="str">
        <x:v>2024-12-28</x:v>
      </x:c>
      <x:c r="C60" s="9" t="str">
        <x:v>00:30</x:v>
      </x:c>
      <x:c r="D60" s="9" t="str">
        <x:v>Thái Nguyễn</x:v>
      </x:c>
      <x:c r="E60" s="9" t="str">
        <x:f xml:space="preserve">HYPERLINK("https://smcc.vn/link.aspx?i=3059387787464905_27879066961736977", "https://smcc.vn/link.aspx?i=3059387787464905_27879066961736977")</x:f>
        <x:v/>
      </x:c>
      <x:c r="F60" s="9" t="str">
        <x:v># **TECHLEAD CHIA SẺ: LÀ LẬP TRÌNH VIÊN, KHẢ NĂNG HỌC HỎI QUAN TRỌNG HƠN CẢ NHỮNG GÌ MÌNH ĐÃ BIẾT**
&gt; // chia sẻ đến từ: Sai Ram Somanaboinasai - Tech Lead Công nghệ
Tôi vẫn nhớ ngày đầu tiên bước chân vào công việc đầu tiên trong sự nghiệp làm dev của mình. Với tất cả sự háo hức và quyết tâm, tôi không lường trước được những điều mình sẽ phải sẽ phải làm từ lúc bắt đầu: sử dụng Android, một công nghệ mà tôi chưa từng có kinh nghiệm trước đó. Ban đầu, tôi cảm thấy lo lắng, tự hỏi liệu mình có đủ khả năng để hoàn thành nhiệm vụ hay không. Nhưng thay vì sợ hãi, tôi chọn cách học hỏi ngay trong quá trình làm việc. Tôi tìm tài liệu, hỏi đồng nghiệp, thử nghiệm không ngừng. Và rồi, mọi thứ dần dần trở nên rõ ràng hơn. Công việc hoàn thành tốt đẹp. Lần đầu tiên, tôi nhận ra rằng khả năng học hỏi quan trọng hơn cả những gì mình đã biết.
Đến công việc thứ hai, thử thách mới lại xuất hiện. Lần này, tôi phải làm việc với WebSockets, một công nghệ hoàn toàn xa lạ với tôi vào thời điểm đó. Nhưng nhờ kinh nghiệm lần trước, tôi không còn cảm thấy bỡ ngỡ nữa. Tôi tự nhủ: *“Nếu đã vượt qua được thử thách đầu tiên, tại sao lần này lại không thể?”* Tôi lại lao vào học tập. Từng dòng tài liệu, từng đoạn code, từng lần test và lỗi – tất cả đều là những bước tiến giúp tôi dần làm chủ công nghệ này. Kết quả? Một lần nữa, tôi hoàn thành nhiệm vụ và làm chủ được công nghệ mới.
Khi đến công việc thứ ba, tôi bắt buộc phải sử dụng Angular. Một công cụ mạnh mẽ nhưng cũng đầy phức tạp đối với một người chưa từng sử dụng. Nhưng lần này, tôi không chỉ học để làm việc. Tôi bắt đầu cảm thấy thích thú với việc khám phá những điều mới mẻ. Angular không chỉ là một nhiệm vụ trong công việc, mà còn trở thành một cơ hội để tôi trau dồi kỹ năng của mình. Tôi tiếp tục tiến lên, từng bước một, và kết quả là công việc lại hoàn thành một cách tốt đẹp.
Hiện tại, ở công việc mới, tôi đang đối diện với những lĩnh vực hoàn toàn khác: DevOps, Docker, kiến trúc SaaS, và cả kỹ năng quản lý đội nhóm. Đây đều là những lĩnh vực mà trước đây tôi chưa từng nghĩ mình sẽ tham gia. Nhưng thay vì sợ hãi hay tránh né, tôi cảm thấy háo hức hơn bao giờ hết. Mỗi ngày là một cơ hội để học thêm điều mới, để khám phá những giới hạn của bản thân và mở rộng kiến thức.
Từ những trải nghiệm này, tôi đã rút ra được một bài học quan trọng: bạn không cần phải có đầy đủ mọi kỹ năng để ứng tuyển vào một công việc. Điều quan trọng hơn là sự sẵn sàng học hỏi và tinh thần không ngừng tiến lên. Nếu bạn yêu việc học, nếu bạn không ngại thử sức với những điều mới mẻ, bạn đã sẵn sàng cho bất kỳ công việc nào.
Lập trình viên, hay bất kỳ ai làm việc trong lĩnh vực công nghệ, đều là những học sinh của cuộc đời. Chúng ta luôn cần học hỏi, thay đổi, và thích nghi để không bị tụt lại phía sau.
**Vậy còn bạn thì sao? Gần đây bạn đã học được điều gì mới mẻ?**
**#dev_story**</x:v>
      </x:c>
      <x:c r="G60" s="9" t="str">
        <x:v>Tiêu cực</x:v>
      </x:c>
      <x:c r="H60" s="9" t="n">
        <x:v>935</x:v>
      </x:c>
      <x:c r="I60" s="9" t="n">
        <x:v>4</x:v>
      </x:c>
      <x:c r="J60" s="9" t="n">
        <x:v>344</x:v>
      </x:c>
      <x:c r="K60" s="9" t="str">
        <x:v>facebook.com</x:v>
      </x:c>
      <x:c r="L60" s="9" t="str">
        <x:f xml:space="preserve">HYPERLINK("https://smcc.vn/link.aspx?i=100025212467830", "https://smcc.vn/link.aspx?i=100025212467830")</x:f>
        <x:v/>
      </x:c>
      <x:c r="M60" s="9" t="str">
        <x:v>Bài đăng nhóm</x:v>
      </x:c>
      <x:c r="Q60" s="9" t="str">
        <x:v/>
      </x:c>
      <x:c r="R60" s="9" t="str">
        <x:v/>
      </x:c>
    </x:row>
    <x:row r="61">
      <x:c r="A61" s="9" t="n">
        <x:v>60</x:v>
      </x:c>
      <x:c r="B61" s="9" t="str">
        <x:v>2024-12-27</x:v>
      </x:c>
      <x:c r="C61" s="9" t="str">
        <x:v>18:20</x:v>
      </x:c>
      <x:c r="D61" s="9" t="str">
        <x:v>Code MeLy</x:v>
      </x:c>
      <x:c r="E61" s="9" t="str">
        <x:f xml:space="preserve">HYPERLINK("https://smcc.vn/link.aspx?i=3059387787464905_27876376605339346", "https://smcc.vn/link.aspx?i=3059387787464905_27876376605339346")</x:f>
        <x:v/>
      </x:c>
      <x:c r="F61" s="9" t="str">
        <x:v>Có thể bạn chưa biết, vì cảm thấy code ngôn ngữ lập trình C "dễ" quá nên mấy bác lập trình viên C đã tạo ra một cuộc thi quốc tế với mục tiêu tìm ra những đoạn code khó hiểu nhất thế giới nhưng vẫn chạy được, chạy đúng tính năng. Cuộc thi uy tín này là IOCCC ra đời đến năm nay cũng được tròn 30 năm.
Đây là một đoạn code của người thắng giải:
#dev_share</x:v>
      </x:c>
      <x:c r="G61" s="9" t="str">
        <x:v>Trung tính</x:v>
      </x:c>
      <x:c r="H61" s="9" t="n">
        <x:v>585</x:v>
      </x:c>
      <x:c r="I61" s="9" t="n">
        <x:v>38</x:v>
      </x:c>
      <x:c r="J61" s="9" t="n">
        <x:v>34</x:v>
      </x:c>
      <x:c r="K61" s="9" t="str">
        <x:v>facebook.com</x:v>
      </x:c>
      <x:c r="L61" s="9" t="str">
        <x:f xml:space="preserve">HYPERLINK("https://smcc.vn/link.aspx?i=101822715836380", "https://smcc.vn/link.aspx?i=101822715836380")</x:f>
        <x:v/>
      </x:c>
      <x:c r="M61" s="9" t="str">
        <x:v>Bài đăng nhóm</x:v>
      </x:c>
      <x:c r="Q61" s="9" t="str">
        <x:v>ngôn ngữ lập trình C , lập trình viên C , IOCCC</x:v>
      </x:c>
      <x:c r="R61" s="9" t="str">
        <x:v/>
      </x:c>
    </x:row>
    <x:row r="62">
      <x:c r="A62" s="9" t="n">
        <x:v>61</x:v>
      </x:c>
      <x:c r="B62" s="9" t="str">
        <x:v>2024-12-24</x:v>
      </x:c>
      <x:c r="C62" s="9" t="str">
        <x:v>22:14</x:v>
      </x:c>
      <x:c r="D62" s="9" t="str">
        <x:v>Thái Nguyễn</x:v>
      </x:c>
      <x:c r="E62" s="9" t="str">
        <x:f xml:space="preserve">HYPERLINK("https://smcc.vn/link.aspx?i=3059387787464905_27848722781438062", "https://smcc.vn/link.aspx?i=3059387787464905_27848722781438062")</x:f>
        <x:v/>
      </x:c>
      <x:c r="F62" s="9" t="str">
        <x:v>Cre: Code MeLy #dev_relax</x:v>
      </x:c>
      <x:c r="G62" s="9" t="str">
        <x:v>Tích cực</x:v>
      </x:c>
      <x:c r="H62" s="9" t="n">
        <x:v>224</x:v>
      </x:c>
      <x:c r="I62" s="9" t="n">
        <x:v>11</x:v>
      </x:c>
      <x:c r="J62" s="9" t="n">
        <x:v>12</x:v>
      </x:c>
      <x:c r="K62" s="9" t="str">
        <x:v>facebook.com</x:v>
      </x:c>
      <x:c r="L62" s="9" t="str">
        <x:f xml:space="preserve">HYPERLINK("https://smcc.vn/link.aspx?i=100025212467830", "https://smcc.vn/link.aspx?i=100025212467830")</x:f>
        <x:v/>
      </x:c>
      <x:c r="M62" s="9" t="str">
        <x:v>Bài đăng nhóm</x:v>
      </x:c>
      <x:c r="Q62" s="9" t="str">
        <x:v>Cre , Code MeLy</x:v>
      </x:c>
      <x:c r="R62" s="9" t="str">
        <x:v/>
      </x:c>
    </x:row>
  </x:sheetData>
</x:worksheet>
</file>