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8. Dau_Thau\04. Manh\Năng lực nhà thầu\"/>
    </mc:Choice>
  </mc:AlternateContent>
  <xr:revisionPtr revIDLastSave="0" documentId="8_{2A02D437-5D02-424D-914D-AB18ACC59E8C}" xr6:coauthVersionLast="47" xr6:coauthVersionMax="47" xr10:uidLastSave="{00000000-0000-0000-0000-000000000000}"/>
  <bookViews>
    <workbookView xWindow="-28920" yWindow="-120" windowWidth="29040" windowHeight="15840" xr2:uid="{BE8EE1B2-1EFF-431F-A76F-1CFEC138A9CF}"/>
  </bookViews>
  <sheets>
    <sheet name="Báo gi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52" i="1" l="1"/>
</calcChain>
</file>

<file path=xl/sharedStrings.xml><?xml version="1.0" encoding="utf-8"?>
<sst xmlns="http://schemas.openxmlformats.org/spreadsheetml/2006/main" count="106" uniqueCount="73">
  <si>
    <t>TT</t>
  </si>
  <si>
    <t>Nguyên vật liệu, năng lượng</t>
  </si>
  <si>
    <t>ĐVT</t>
  </si>
  <si>
    <t>Số lượng</t>
  </si>
  <si>
    <t>Đơn giá</t>
  </si>
  <si>
    <t>Thành tiền</t>
  </si>
  <si>
    <t>2,2,3,3,4,4,4-Heptafluorobutyl methacrylate, lọ 5g</t>
  </si>
  <si>
    <t>Lọ</t>
  </si>
  <si>
    <t>Glycidyl Methacrylate 97% , 100ppm, sigma-aldrich, chai 500ml</t>
  </si>
  <si>
    <t>chai</t>
  </si>
  <si>
    <t>Methylethylketon, chai 1 lít</t>
  </si>
  <si>
    <t>Hexyl methacrylate, chai 1 kg</t>
  </si>
  <si>
    <t>Chai</t>
  </si>
  <si>
    <t>Lauryl methacrylate, 96%, 500ppm,  sigma-Aldrich, chai 500ml</t>
  </si>
  <si>
    <t xml:space="preserve">Chất khơi mào AIBN,  chai 100 gram, sigma aldrich: </t>
  </si>
  <si>
    <t xml:space="preserve">Chai </t>
  </si>
  <si>
    <t>Sodium dodecyl sulfate, chai 1kg</t>
  </si>
  <si>
    <t>Ammonium persulfate, chai 100g</t>
  </si>
  <si>
    <t>Mẫu thép Cт3 (100*250*3 mm)</t>
  </si>
  <si>
    <t>Mẫu</t>
  </si>
  <si>
    <t>NaCl , lọ 1kg, sigma aldrich</t>
  </si>
  <si>
    <t>lọ</t>
  </si>
  <si>
    <t>1,1,1,3,3,3-Hexafluoroisopropyl Methacrylate, lọ 5g</t>
  </si>
  <si>
    <t>Stearyl methacrylate, chai 1 lít</t>
  </si>
  <si>
    <t>Urotropin, Sigma-aldrich</t>
  </si>
  <si>
    <t>2,2,2-Trifluoroethyl methacrylate, 99%, lọ 25g</t>
  </si>
  <si>
    <t>Calcium hydroxide, lọ 500g, độ tinh khiết 96%</t>
  </si>
  <si>
    <r>
      <t>Axit HNO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65%, chai 1 lít</t>
    </r>
  </si>
  <si>
    <t>Máy phun sơn cầm tay dùng điện</t>
  </si>
  <si>
    <t>Cái</t>
  </si>
  <si>
    <t>Giấy nhám vòng dài 100 cm độ mịn 120</t>
  </si>
  <si>
    <t>cái</t>
  </si>
  <si>
    <t>Giấy nhám vòng dài 100 cm độ mịn 180</t>
  </si>
  <si>
    <t>Giấy nhám vòng dài 100 cm độ mịn 240</t>
  </si>
  <si>
    <t>Giấy nhám vòng dài 100 cm độ mịn 320</t>
  </si>
  <si>
    <t>Giấy nhám vòng dài 100 cm độ mịn 400</t>
  </si>
  <si>
    <t>Giấy nhám vòng dài 100 cm độ mịn 600</t>
  </si>
  <si>
    <t>Giấy nhám vòng dài 100 cm độ mịn 80</t>
  </si>
  <si>
    <t>Giấy nhám phẳng Kovax độ mịn 1000</t>
  </si>
  <si>
    <t>Isopropanol chai 5 lit</t>
  </si>
  <si>
    <t>Aceton  chai 2,5 lít</t>
  </si>
  <si>
    <t>Methylethylketone, chai 1 lit</t>
  </si>
  <si>
    <t>Lit</t>
  </si>
  <si>
    <t>Methanol 2,5 lít/chai, 99%</t>
  </si>
  <si>
    <t xml:space="preserve">Tetrachloroethylene 99%, chai 2,5lit </t>
  </si>
  <si>
    <t xml:space="preserve"> Ethanol, 98%, sigma, chai 1 lits</t>
  </si>
  <si>
    <t>n-hexan, chai 1 list, 99%</t>
  </si>
  <si>
    <t>diethylether, 99%, chai 1 lit</t>
  </si>
  <si>
    <t>NaOH 50%  chai 1 lit, sigma aldrich</t>
  </si>
  <si>
    <t>Axit chlohydric, Sharlau, chai 1 lít</t>
  </si>
  <si>
    <t>Axit nitric, Sharlau Sharlau, Chai 1 lít</t>
  </si>
  <si>
    <t>Urotropin, Sigma</t>
  </si>
  <si>
    <t>Axit sunfuric đậm đặc 98% chai 2,5 lit</t>
  </si>
  <si>
    <t>Kali Dicromat, K2Cr2O7</t>
  </si>
  <si>
    <t>Kg</t>
  </si>
  <si>
    <t>Silicone gel, chai 100g</t>
  </si>
  <si>
    <t>Argon bình 40 lit</t>
  </si>
  <si>
    <t>Bình</t>
  </si>
  <si>
    <t xml:space="preserve">Giấy lọc thí nghiệm Whatman </t>
  </si>
  <si>
    <t>Hộp</t>
  </si>
  <si>
    <t xml:space="preserve"> Vải sợi cotton </t>
  </si>
  <si>
    <t>mét vuông</t>
  </si>
  <si>
    <t>Parafilm</t>
  </si>
  <si>
    <t>cuộn</t>
  </si>
  <si>
    <t xml:space="preserve">Sơn mạ kẽm bạch tuyết </t>
  </si>
  <si>
    <t xml:space="preserve">Xăng thơm pha sơn </t>
  </si>
  <si>
    <t>Lít</t>
  </si>
  <si>
    <t>Túi zip polyetylen đựng mẫu</t>
  </si>
  <si>
    <t xml:space="preserve">Nhíp inox 14cm kẹp mẫu </t>
  </si>
  <si>
    <t xml:space="preserve">Găng tay vải </t>
  </si>
  <si>
    <t>Đôi</t>
  </si>
  <si>
    <t>Găng Tay Y Tế Không Bột Nitrile</t>
  </si>
  <si>
    <t>Thùng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</si>
</sst>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/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Font="1" applyBorder="1" applyAlignment="1">
      <alignment horizontal="justify" vertical="center" wrapText="1"/>
    </xf>
    <xf numFmtId="3" fontId="4" fillId="0" borderId="3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justify" vertical="center" wrapText="1"/>
    </xf>
    <xf numFmtId="0" fontId="5" fillId="0" borderId="0" xfId="0" applyFont="1"/>
    <xf numFmtId="0" fontId="6" fillId="0" borderId="2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center" vertical="center"/>
    </xf>
    <xf numFmtId="3" fontId="0" fillId="0" borderId="0" xfId="0" applyNumberFormat="1"/>
    <xf numFmtId="165" fontId="2" fillId="0" borderId="1" xfId="0" applyNumberFormat="1" applyFont="1" applyBorder="1" applyAlignment="1">
      <alignment horizontal="right" vertical="center"/>
    </xf>
    <xf numFmtId="3" fontId="9" fillId="0" borderId="0" xfId="0" applyNumberFormat="1" applyFont="1"/>
    <xf numFmtId="3" fontId="4" fillId="0" borderId="0" xfId="0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8473-B016-4E1F-9D57-2E64DFA99E30}">
  <dimension ref="A1:K53"/>
  <sheetViews>
    <sheetView tabSelected="1" workbookViewId="0">
      <selection activeCell="B10" sqref="B10"/>
    </sheetView>
  </sheetViews>
  <sheetFormatPr defaultRowHeight="14.25" x14ac:dyDescent="0.2"/>
  <cols>
    <col min="1" max="1" width="9.125" customWidth="1"/>
    <col min="2" max="2" width="63.875" customWidth="1"/>
    <col min="3" max="3" width="9.125" customWidth="1"/>
    <col min="5" max="5" width="14" customWidth="1"/>
    <col min="6" max="6" width="16.75" customWidth="1"/>
    <col min="7" max="7" width="13.25" bestFit="1" customWidth="1"/>
    <col min="11" max="11" width="11.625" customWidth="1"/>
  </cols>
  <sheetData>
    <row r="1" spans="1:7" ht="15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7" ht="17.25" thickBot="1" x14ac:dyDescent="0.25">
      <c r="A2" s="4">
        <v>1</v>
      </c>
      <c r="B2" s="5" t="s">
        <v>6</v>
      </c>
      <c r="C2" s="6" t="s">
        <v>7</v>
      </c>
      <c r="D2" s="6">
        <v>5</v>
      </c>
      <c r="E2" s="7">
        <v>6280000</v>
      </c>
      <c r="F2" s="8">
        <f>D2*E2</f>
        <v>31400000</v>
      </c>
      <c r="G2" s="8"/>
    </row>
    <row r="3" spans="1:7" ht="17.25" thickBot="1" x14ac:dyDescent="0.25">
      <c r="A3" s="4">
        <v>2</v>
      </c>
      <c r="B3" s="9" t="s">
        <v>8</v>
      </c>
      <c r="C3" s="10" t="s">
        <v>9</v>
      </c>
      <c r="D3" s="10">
        <v>4</v>
      </c>
      <c r="E3" s="11">
        <v>5570000</v>
      </c>
      <c r="F3" s="8">
        <f t="shared" ref="F3:F51" si="0">D3*E3</f>
        <v>22280000</v>
      </c>
      <c r="G3" s="8"/>
    </row>
    <row r="4" spans="1:7" ht="17.25" thickBot="1" x14ac:dyDescent="0.3">
      <c r="A4" s="4">
        <v>3</v>
      </c>
      <c r="B4" s="12" t="s">
        <v>10</v>
      </c>
      <c r="C4" s="10" t="s">
        <v>9</v>
      </c>
      <c r="D4" s="10">
        <v>10</v>
      </c>
      <c r="E4" s="11">
        <v>820000</v>
      </c>
      <c r="F4" s="8">
        <f t="shared" si="0"/>
        <v>8200000</v>
      </c>
      <c r="G4" s="8"/>
    </row>
    <row r="5" spans="1:7" ht="17.25" thickBot="1" x14ac:dyDescent="0.25">
      <c r="A5" s="4">
        <v>4</v>
      </c>
      <c r="B5" s="5" t="s">
        <v>11</v>
      </c>
      <c r="C5" s="6" t="s">
        <v>12</v>
      </c>
      <c r="D5" s="6">
        <v>1</v>
      </c>
      <c r="E5" s="7">
        <v>9358000</v>
      </c>
      <c r="F5" s="8">
        <f t="shared" si="0"/>
        <v>9358000</v>
      </c>
      <c r="G5" s="8"/>
    </row>
    <row r="6" spans="1:7" ht="17.25" thickBot="1" x14ac:dyDescent="0.25">
      <c r="A6" s="4">
        <v>5</v>
      </c>
      <c r="B6" s="5" t="s">
        <v>13</v>
      </c>
      <c r="C6" s="6" t="s">
        <v>12</v>
      </c>
      <c r="D6" s="6">
        <v>2</v>
      </c>
      <c r="E6" s="7">
        <v>3808000</v>
      </c>
      <c r="F6" s="8">
        <f t="shared" si="0"/>
        <v>7616000</v>
      </c>
      <c r="G6" s="8"/>
    </row>
    <row r="7" spans="1:7" ht="17.25" thickBot="1" x14ac:dyDescent="0.25">
      <c r="A7" s="4">
        <v>6</v>
      </c>
      <c r="B7" s="13" t="s">
        <v>14</v>
      </c>
      <c r="C7" s="14" t="s">
        <v>15</v>
      </c>
      <c r="D7" s="14">
        <v>2</v>
      </c>
      <c r="E7" s="15">
        <v>4800000</v>
      </c>
      <c r="F7" s="8">
        <f t="shared" si="0"/>
        <v>9600000</v>
      </c>
      <c r="G7" s="8"/>
    </row>
    <row r="8" spans="1:7" ht="17.25" thickBot="1" x14ac:dyDescent="0.25">
      <c r="A8" s="4">
        <v>7</v>
      </c>
      <c r="B8" s="16" t="s">
        <v>16</v>
      </c>
      <c r="C8" s="14" t="s">
        <v>15</v>
      </c>
      <c r="D8" s="14">
        <v>2</v>
      </c>
      <c r="E8" s="15">
        <v>4335000</v>
      </c>
      <c r="F8" s="8">
        <f t="shared" si="0"/>
        <v>8670000</v>
      </c>
      <c r="G8" s="8"/>
    </row>
    <row r="9" spans="1:7" ht="17.25" thickBot="1" x14ac:dyDescent="0.25">
      <c r="A9" s="4">
        <v>8</v>
      </c>
      <c r="B9" s="16" t="s">
        <v>17</v>
      </c>
      <c r="C9" s="14" t="s">
        <v>15</v>
      </c>
      <c r="D9" s="14">
        <v>2</v>
      </c>
      <c r="E9" s="15">
        <v>2830000</v>
      </c>
      <c r="F9" s="8">
        <f t="shared" si="0"/>
        <v>5660000</v>
      </c>
      <c r="G9" s="8"/>
    </row>
    <row r="10" spans="1:7" ht="17.25" thickBot="1" x14ac:dyDescent="0.25">
      <c r="A10" s="4">
        <v>9</v>
      </c>
      <c r="B10" s="5" t="s">
        <v>18</v>
      </c>
      <c r="C10" s="6" t="s">
        <v>19</v>
      </c>
      <c r="D10" s="6">
        <v>150</v>
      </c>
      <c r="E10" s="7">
        <v>50000</v>
      </c>
      <c r="F10" s="8">
        <f t="shared" si="0"/>
        <v>7500000</v>
      </c>
      <c r="G10" s="8"/>
    </row>
    <row r="11" spans="1:7" ht="17.25" thickBot="1" x14ac:dyDescent="0.25">
      <c r="A11" s="4">
        <v>10</v>
      </c>
      <c r="B11" s="5" t="s">
        <v>20</v>
      </c>
      <c r="C11" s="6" t="s">
        <v>21</v>
      </c>
      <c r="D11" s="6">
        <v>2</v>
      </c>
      <c r="E11" s="7">
        <v>4624000</v>
      </c>
      <c r="F11" s="8">
        <f t="shared" si="0"/>
        <v>9248000</v>
      </c>
      <c r="G11" s="8"/>
    </row>
    <row r="12" spans="1:7" ht="17.25" thickBot="1" x14ac:dyDescent="0.25">
      <c r="A12" s="4">
        <v>11</v>
      </c>
      <c r="B12" s="9" t="s">
        <v>22</v>
      </c>
      <c r="C12" s="10" t="s">
        <v>7</v>
      </c>
      <c r="D12" s="10">
        <v>5</v>
      </c>
      <c r="E12" s="11">
        <v>2354000</v>
      </c>
      <c r="F12" s="8">
        <f t="shared" si="0"/>
        <v>11770000</v>
      </c>
      <c r="G12" s="8"/>
    </row>
    <row r="13" spans="1:7" ht="17.25" thickBot="1" x14ac:dyDescent="0.25">
      <c r="A13" s="4">
        <v>12</v>
      </c>
      <c r="B13" s="5" t="s">
        <v>23</v>
      </c>
      <c r="C13" s="6" t="s">
        <v>12</v>
      </c>
      <c r="D13" s="6">
        <v>2</v>
      </c>
      <c r="E13" s="7">
        <v>5830000</v>
      </c>
      <c r="F13" s="8">
        <f t="shared" si="0"/>
        <v>11660000</v>
      </c>
      <c r="G13" s="8"/>
    </row>
    <row r="14" spans="1:7" ht="17.25" thickBot="1" x14ac:dyDescent="0.25">
      <c r="A14" s="4">
        <v>13</v>
      </c>
      <c r="B14" s="17" t="s">
        <v>24</v>
      </c>
      <c r="C14" s="6" t="s">
        <v>12</v>
      </c>
      <c r="D14" s="6">
        <v>1</v>
      </c>
      <c r="E14" s="7">
        <v>2000000</v>
      </c>
      <c r="F14" s="8">
        <f t="shared" si="0"/>
        <v>2000000</v>
      </c>
      <c r="G14" s="8"/>
    </row>
    <row r="15" spans="1:7" ht="17.25" thickBot="1" x14ac:dyDescent="0.25">
      <c r="A15" s="4">
        <v>14</v>
      </c>
      <c r="B15" s="5" t="s">
        <v>25</v>
      </c>
      <c r="C15" s="6" t="s">
        <v>7</v>
      </c>
      <c r="D15" s="6">
        <v>5</v>
      </c>
      <c r="E15" s="7">
        <v>1453000</v>
      </c>
      <c r="F15" s="8">
        <f t="shared" si="0"/>
        <v>7265000</v>
      </c>
      <c r="G15" s="8"/>
    </row>
    <row r="16" spans="1:7" ht="17.25" thickBot="1" x14ac:dyDescent="0.25">
      <c r="A16" s="4">
        <v>15</v>
      </c>
      <c r="B16" s="5" t="s">
        <v>26</v>
      </c>
      <c r="C16" s="6" t="s">
        <v>7</v>
      </c>
      <c r="D16" s="6">
        <v>1</v>
      </c>
      <c r="E16" s="7">
        <v>8313000</v>
      </c>
      <c r="F16" s="8">
        <f t="shared" si="0"/>
        <v>8313000</v>
      </c>
      <c r="G16" s="8"/>
    </row>
    <row r="17" spans="1:7" ht="19.5" thickBot="1" x14ac:dyDescent="0.25">
      <c r="A17" s="4">
        <v>16</v>
      </c>
      <c r="B17" s="5" t="s">
        <v>27</v>
      </c>
      <c r="C17" s="6" t="s">
        <v>9</v>
      </c>
      <c r="D17" s="6">
        <v>2</v>
      </c>
      <c r="E17" s="7">
        <v>520000</v>
      </c>
      <c r="F17" s="8">
        <f t="shared" si="0"/>
        <v>1040000</v>
      </c>
      <c r="G17" s="8"/>
    </row>
    <row r="18" spans="1:7" ht="17.25" thickBot="1" x14ac:dyDescent="0.25">
      <c r="A18" s="4">
        <v>17</v>
      </c>
      <c r="B18" s="5" t="s">
        <v>28</v>
      </c>
      <c r="C18" s="6" t="s">
        <v>29</v>
      </c>
      <c r="D18" s="6">
        <v>1</v>
      </c>
      <c r="E18" s="7">
        <v>800000</v>
      </c>
      <c r="F18" s="8">
        <f t="shared" si="0"/>
        <v>800000</v>
      </c>
      <c r="G18" s="8"/>
    </row>
    <row r="19" spans="1:7" ht="17.25" thickBot="1" x14ac:dyDescent="0.25">
      <c r="A19" s="4">
        <v>18</v>
      </c>
      <c r="B19" s="5" t="s">
        <v>30</v>
      </c>
      <c r="C19" s="6" t="s">
        <v>31</v>
      </c>
      <c r="D19" s="6">
        <v>10</v>
      </c>
      <c r="E19" s="7">
        <v>65000</v>
      </c>
      <c r="F19" s="8">
        <f t="shared" si="0"/>
        <v>650000</v>
      </c>
      <c r="G19" s="8"/>
    </row>
    <row r="20" spans="1:7" ht="17.25" thickBot="1" x14ac:dyDescent="0.25">
      <c r="A20" s="4">
        <v>19</v>
      </c>
      <c r="B20" s="5" t="s">
        <v>32</v>
      </c>
      <c r="C20" s="6" t="s">
        <v>31</v>
      </c>
      <c r="D20" s="6">
        <v>10</v>
      </c>
      <c r="E20" s="7">
        <v>65000</v>
      </c>
      <c r="F20" s="8">
        <f t="shared" si="0"/>
        <v>650000</v>
      </c>
      <c r="G20" s="8"/>
    </row>
    <row r="21" spans="1:7" ht="17.25" thickBot="1" x14ac:dyDescent="0.25">
      <c r="A21" s="4">
        <v>20</v>
      </c>
      <c r="B21" s="5" t="s">
        <v>33</v>
      </c>
      <c r="C21" s="6" t="s">
        <v>31</v>
      </c>
      <c r="D21" s="6">
        <v>10</v>
      </c>
      <c r="E21" s="7">
        <v>65000</v>
      </c>
      <c r="F21" s="8">
        <f t="shared" si="0"/>
        <v>650000</v>
      </c>
      <c r="G21" s="8"/>
    </row>
    <row r="22" spans="1:7" ht="17.25" thickBot="1" x14ac:dyDescent="0.25">
      <c r="A22" s="4">
        <v>21</v>
      </c>
      <c r="B22" s="5" t="s">
        <v>34</v>
      </c>
      <c r="C22" s="6" t="s">
        <v>31</v>
      </c>
      <c r="D22" s="6">
        <v>10</v>
      </c>
      <c r="E22" s="7">
        <v>65000</v>
      </c>
      <c r="F22" s="8">
        <f t="shared" si="0"/>
        <v>650000</v>
      </c>
      <c r="G22" s="8"/>
    </row>
    <row r="23" spans="1:7" ht="17.25" thickBot="1" x14ac:dyDescent="0.25">
      <c r="A23" s="4">
        <v>22</v>
      </c>
      <c r="B23" s="5" t="s">
        <v>35</v>
      </c>
      <c r="C23" s="6" t="s">
        <v>31</v>
      </c>
      <c r="D23" s="6">
        <v>10</v>
      </c>
      <c r="E23" s="7">
        <v>65000</v>
      </c>
      <c r="F23" s="8">
        <f t="shared" si="0"/>
        <v>650000</v>
      </c>
      <c r="G23" s="8"/>
    </row>
    <row r="24" spans="1:7" ht="17.25" thickBot="1" x14ac:dyDescent="0.25">
      <c r="A24" s="4">
        <v>23</v>
      </c>
      <c r="B24" s="5" t="s">
        <v>36</v>
      </c>
      <c r="C24" s="6" t="s">
        <v>31</v>
      </c>
      <c r="D24" s="6">
        <v>10</v>
      </c>
      <c r="E24" s="7">
        <v>65000</v>
      </c>
      <c r="F24" s="8">
        <f t="shared" si="0"/>
        <v>650000</v>
      </c>
      <c r="G24" s="8"/>
    </row>
    <row r="25" spans="1:7" ht="17.25" thickBot="1" x14ac:dyDescent="0.25">
      <c r="A25" s="4">
        <v>24</v>
      </c>
      <c r="B25" s="5" t="s">
        <v>37</v>
      </c>
      <c r="C25" s="6" t="s">
        <v>31</v>
      </c>
      <c r="D25" s="6">
        <v>10</v>
      </c>
      <c r="E25" s="7">
        <v>65000</v>
      </c>
      <c r="F25" s="8">
        <f t="shared" si="0"/>
        <v>650000</v>
      </c>
      <c r="G25" s="8"/>
    </row>
    <row r="26" spans="1:7" ht="17.25" thickBot="1" x14ac:dyDescent="0.25">
      <c r="A26" s="4">
        <v>25</v>
      </c>
      <c r="B26" s="5" t="s">
        <v>38</v>
      </c>
      <c r="C26" s="6" t="s">
        <v>31</v>
      </c>
      <c r="D26" s="6">
        <v>10</v>
      </c>
      <c r="E26" s="7">
        <v>65000</v>
      </c>
      <c r="F26" s="8">
        <f t="shared" si="0"/>
        <v>650000</v>
      </c>
      <c r="G26" s="8"/>
    </row>
    <row r="27" spans="1:7" ht="17.25" thickBot="1" x14ac:dyDescent="0.25">
      <c r="A27" s="4">
        <v>26</v>
      </c>
      <c r="B27" s="18" t="s">
        <v>39</v>
      </c>
      <c r="C27" s="19" t="s">
        <v>12</v>
      </c>
      <c r="D27" s="4">
        <v>10</v>
      </c>
      <c r="E27" s="7">
        <v>850000</v>
      </c>
      <c r="F27" s="8">
        <f t="shared" si="0"/>
        <v>8500000</v>
      </c>
      <c r="G27" s="8"/>
    </row>
    <row r="28" spans="1:7" ht="17.25" thickBot="1" x14ac:dyDescent="0.25">
      <c r="A28" s="4">
        <v>27</v>
      </c>
      <c r="B28" s="18" t="s">
        <v>40</v>
      </c>
      <c r="C28" s="19" t="s">
        <v>12</v>
      </c>
      <c r="D28" s="4">
        <v>10</v>
      </c>
      <c r="E28" s="7">
        <v>1080000</v>
      </c>
      <c r="F28" s="8">
        <f t="shared" si="0"/>
        <v>10800000</v>
      </c>
      <c r="G28" s="8"/>
    </row>
    <row r="29" spans="1:7" ht="17.25" thickBot="1" x14ac:dyDescent="0.25">
      <c r="A29" s="4">
        <v>28</v>
      </c>
      <c r="B29" s="18" t="s">
        <v>41</v>
      </c>
      <c r="C29" s="19" t="s">
        <v>42</v>
      </c>
      <c r="D29" s="4">
        <v>25</v>
      </c>
      <c r="E29" s="7">
        <v>820000</v>
      </c>
      <c r="F29" s="8">
        <f t="shared" si="0"/>
        <v>20500000</v>
      </c>
      <c r="G29" s="8"/>
    </row>
    <row r="30" spans="1:7" ht="17.25" thickBot="1" x14ac:dyDescent="0.25">
      <c r="A30" s="4">
        <v>29</v>
      </c>
      <c r="B30" s="18" t="s">
        <v>43</v>
      </c>
      <c r="C30" s="19" t="s">
        <v>12</v>
      </c>
      <c r="D30" s="4">
        <v>10</v>
      </c>
      <c r="E30" s="7">
        <v>680000</v>
      </c>
      <c r="F30" s="8">
        <f t="shared" si="0"/>
        <v>6800000</v>
      </c>
      <c r="G30" s="8"/>
    </row>
    <row r="31" spans="1:7" ht="17.25" thickBot="1" x14ac:dyDescent="0.25">
      <c r="A31" s="4">
        <v>30</v>
      </c>
      <c r="B31" s="18" t="s">
        <v>44</v>
      </c>
      <c r="C31" s="19" t="s">
        <v>12</v>
      </c>
      <c r="D31" s="4">
        <v>5</v>
      </c>
      <c r="E31" s="7">
        <v>2295000</v>
      </c>
      <c r="F31" s="8">
        <f t="shared" si="0"/>
        <v>11475000</v>
      </c>
      <c r="G31" s="8"/>
    </row>
    <row r="32" spans="1:7" ht="17.25" thickBot="1" x14ac:dyDescent="0.25">
      <c r="A32" s="4">
        <v>31</v>
      </c>
      <c r="B32" s="4" t="s">
        <v>45</v>
      </c>
      <c r="C32" s="19" t="s">
        <v>12</v>
      </c>
      <c r="D32" s="4">
        <v>10</v>
      </c>
      <c r="E32" s="7">
        <v>583000</v>
      </c>
      <c r="F32" s="8">
        <f t="shared" si="0"/>
        <v>5830000</v>
      </c>
      <c r="G32" s="8"/>
    </row>
    <row r="33" spans="1:11" ht="17.25" thickBot="1" x14ac:dyDescent="0.25">
      <c r="A33" s="4">
        <v>32</v>
      </c>
      <c r="B33" s="4" t="s">
        <v>46</v>
      </c>
      <c r="C33" s="19" t="s">
        <v>42</v>
      </c>
      <c r="D33" s="4">
        <v>10</v>
      </c>
      <c r="E33" s="7">
        <v>473000</v>
      </c>
      <c r="F33" s="8">
        <f t="shared" si="0"/>
        <v>4730000</v>
      </c>
      <c r="G33" s="8"/>
    </row>
    <row r="34" spans="1:11" ht="17.25" thickBot="1" x14ac:dyDescent="0.25">
      <c r="A34" s="4">
        <v>33</v>
      </c>
      <c r="B34" s="4" t="s">
        <v>47</v>
      </c>
      <c r="C34" s="19" t="s">
        <v>42</v>
      </c>
      <c r="D34" s="4">
        <v>5</v>
      </c>
      <c r="E34" s="7">
        <v>2232000</v>
      </c>
      <c r="F34" s="8">
        <f t="shared" si="0"/>
        <v>11160000</v>
      </c>
      <c r="G34" s="8"/>
    </row>
    <row r="35" spans="1:11" ht="17.25" thickBot="1" x14ac:dyDescent="0.25">
      <c r="A35" s="4">
        <v>34</v>
      </c>
      <c r="B35" s="4" t="s">
        <v>48</v>
      </c>
      <c r="C35" s="19" t="s">
        <v>12</v>
      </c>
      <c r="D35" s="4">
        <v>3</v>
      </c>
      <c r="E35" s="7">
        <v>2754000</v>
      </c>
      <c r="F35" s="8">
        <f t="shared" si="0"/>
        <v>8262000</v>
      </c>
      <c r="G35" s="8"/>
    </row>
    <row r="36" spans="1:11" ht="17.25" thickBot="1" x14ac:dyDescent="0.25">
      <c r="A36" s="4">
        <v>35</v>
      </c>
      <c r="B36" s="4" t="s">
        <v>49</v>
      </c>
      <c r="C36" s="19" t="s">
        <v>12</v>
      </c>
      <c r="D36" s="4">
        <v>5</v>
      </c>
      <c r="E36" s="7">
        <v>350000</v>
      </c>
      <c r="F36" s="8">
        <f t="shared" si="0"/>
        <v>1750000</v>
      </c>
      <c r="G36" s="8"/>
      <c r="K36" s="20"/>
    </row>
    <row r="37" spans="1:11" ht="17.25" thickBot="1" x14ac:dyDescent="0.25">
      <c r="A37" s="4">
        <v>36</v>
      </c>
      <c r="B37" s="4" t="s">
        <v>50</v>
      </c>
      <c r="C37" s="19" t="s">
        <v>12</v>
      </c>
      <c r="D37" s="4">
        <v>3</v>
      </c>
      <c r="E37" s="7">
        <v>450000</v>
      </c>
      <c r="F37" s="8">
        <f t="shared" si="0"/>
        <v>1350000</v>
      </c>
      <c r="G37" s="8"/>
      <c r="K37" s="20"/>
    </row>
    <row r="38" spans="1:11" ht="17.25" thickBot="1" x14ac:dyDescent="0.25">
      <c r="A38" s="4">
        <v>37</v>
      </c>
      <c r="B38" s="4" t="s">
        <v>51</v>
      </c>
      <c r="C38" s="19" t="s">
        <v>12</v>
      </c>
      <c r="D38" s="4">
        <v>1</v>
      </c>
      <c r="E38" s="7">
        <v>2000000</v>
      </c>
      <c r="F38" s="8">
        <f t="shared" si="0"/>
        <v>2000000</v>
      </c>
      <c r="G38" s="8"/>
      <c r="K38" s="20"/>
    </row>
    <row r="39" spans="1:11" ht="17.25" thickBot="1" x14ac:dyDescent="0.25">
      <c r="A39" s="4">
        <v>38</v>
      </c>
      <c r="B39" s="4" t="s">
        <v>52</v>
      </c>
      <c r="C39" s="19" t="s">
        <v>12</v>
      </c>
      <c r="D39" s="4">
        <v>5</v>
      </c>
      <c r="E39" s="7">
        <v>4300000</v>
      </c>
      <c r="F39" s="8">
        <f t="shared" si="0"/>
        <v>21500000</v>
      </c>
      <c r="G39" s="8"/>
      <c r="K39" s="20"/>
    </row>
    <row r="40" spans="1:11" ht="17.25" thickBot="1" x14ac:dyDescent="0.25">
      <c r="A40" s="4">
        <v>39</v>
      </c>
      <c r="B40" s="4" t="s">
        <v>53</v>
      </c>
      <c r="C40" s="19" t="s">
        <v>54</v>
      </c>
      <c r="D40" s="4">
        <v>3</v>
      </c>
      <c r="E40" s="7">
        <v>500000</v>
      </c>
      <c r="F40" s="8">
        <f t="shared" si="0"/>
        <v>1500000</v>
      </c>
      <c r="G40" s="8"/>
      <c r="K40" s="20"/>
    </row>
    <row r="41" spans="1:11" ht="17.25" thickBot="1" x14ac:dyDescent="0.25">
      <c r="A41" s="4">
        <v>40</v>
      </c>
      <c r="B41" s="4" t="s">
        <v>55</v>
      </c>
      <c r="C41" s="19" t="s">
        <v>12</v>
      </c>
      <c r="D41" s="4">
        <v>5</v>
      </c>
      <c r="E41" s="7">
        <v>300000</v>
      </c>
      <c r="F41" s="8">
        <f t="shared" si="0"/>
        <v>1500000</v>
      </c>
      <c r="G41" s="8"/>
    </row>
    <row r="42" spans="1:11" ht="17.25" thickBot="1" x14ac:dyDescent="0.25">
      <c r="A42" s="4">
        <v>41</v>
      </c>
      <c r="B42" s="4" t="s">
        <v>56</v>
      </c>
      <c r="C42" s="19" t="s">
        <v>57</v>
      </c>
      <c r="D42" s="4">
        <v>5</v>
      </c>
      <c r="E42" s="7">
        <v>1000000</v>
      </c>
      <c r="F42" s="8">
        <f t="shared" si="0"/>
        <v>5000000</v>
      </c>
      <c r="G42" s="8"/>
    </row>
    <row r="43" spans="1:11" ht="17.25" thickBot="1" x14ac:dyDescent="0.25">
      <c r="A43" s="4">
        <v>42</v>
      </c>
      <c r="B43" s="4" t="s">
        <v>58</v>
      </c>
      <c r="C43" s="19" t="s">
        <v>59</v>
      </c>
      <c r="D43" s="4">
        <v>10</v>
      </c>
      <c r="E43" s="7">
        <v>350000</v>
      </c>
      <c r="F43" s="8">
        <f t="shared" si="0"/>
        <v>3500000</v>
      </c>
      <c r="G43" s="8"/>
    </row>
    <row r="44" spans="1:11" ht="17.25" thickBot="1" x14ac:dyDescent="0.25">
      <c r="A44" s="4">
        <v>43</v>
      </c>
      <c r="B44" s="4" t="s">
        <v>60</v>
      </c>
      <c r="C44" s="19" t="s">
        <v>61</v>
      </c>
      <c r="D44" s="4">
        <v>10</v>
      </c>
      <c r="E44" s="7">
        <v>200000</v>
      </c>
      <c r="F44" s="8">
        <f t="shared" si="0"/>
        <v>2000000</v>
      </c>
      <c r="G44" s="8"/>
    </row>
    <row r="45" spans="1:11" ht="17.25" thickBot="1" x14ac:dyDescent="0.25">
      <c r="A45" s="4">
        <v>44</v>
      </c>
      <c r="B45" s="4" t="s">
        <v>62</v>
      </c>
      <c r="C45" s="19" t="s">
        <v>63</v>
      </c>
      <c r="D45" s="4">
        <v>2</v>
      </c>
      <c r="E45" s="7">
        <v>1187000</v>
      </c>
      <c r="F45" s="8">
        <f t="shared" si="0"/>
        <v>2374000</v>
      </c>
      <c r="G45" s="8"/>
    </row>
    <row r="46" spans="1:11" ht="17.25" thickBot="1" x14ac:dyDescent="0.25">
      <c r="A46" s="4">
        <v>45</v>
      </c>
      <c r="B46" s="4" t="s">
        <v>64</v>
      </c>
      <c r="C46" s="19" t="s">
        <v>54</v>
      </c>
      <c r="D46" s="4">
        <v>10</v>
      </c>
      <c r="E46" s="7">
        <v>350000</v>
      </c>
      <c r="F46" s="8">
        <f t="shared" si="0"/>
        <v>3500000</v>
      </c>
      <c r="G46" s="8"/>
    </row>
    <row r="47" spans="1:11" ht="17.25" thickBot="1" x14ac:dyDescent="0.25">
      <c r="A47" s="4">
        <v>46</v>
      </c>
      <c r="B47" s="4" t="s">
        <v>65</v>
      </c>
      <c r="C47" s="19" t="s">
        <v>66</v>
      </c>
      <c r="D47" s="4">
        <v>20</v>
      </c>
      <c r="E47" s="7">
        <v>35000</v>
      </c>
      <c r="F47" s="8">
        <f t="shared" si="0"/>
        <v>700000</v>
      </c>
      <c r="G47" s="8"/>
    </row>
    <row r="48" spans="1:11" ht="17.25" thickBot="1" x14ac:dyDescent="0.25">
      <c r="A48" s="4">
        <v>47</v>
      </c>
      <c r="B48" s="4" t="s">
        <v>67</v>
      </c>
      <c r="C48" s="19" t="s">
        <v>54</v>
      </c>
      <c r="D48" s="4">
        <v>2</v>
      </c>
      <c r="E48" s="7">
        <v>250000</v>
      </c>
      <c r="F48" s="8">
        <f t="shared" si="0"/>
        <v>500000</v>
      </c>
      <c r="G48" s="8"/>
    </row>
    <row r="49" spans="1:7" ht="17.25" thickBot="1" x14ac:dyDescent="0.25">
      <c r="A49" s="4">
        <v>48</v>
      </c>
      <c r="B49" s="4" t="s">
        <v>68</v>
      </c>
      <c r="C49" s="19" t="s">
        <v>29</v>
      </c>
      <c r="D49" s="4">
        <v>10</v>
      </c>
      <c r="E49" s="7">
        <v>130000</v>
      </c>
      <c r="F49" s="8">
        <f t="shared" si="0"/>
        <v>1300000</v>
      </c>
      <c r="G49" s="8"/>
    </row>
    <row r="50" spans="1:7" ht="17.25" thickBot="1" x14ac:dyDescent="0.25">
      <c r="A50" s="4">
        <v>49</v>
      </c>
      <c r="B50" s="4" t="s">
        <v>69</v>
      </c>
      <c r="C50" s="19" t="s">
        <v>70</v>
      </c>
      <c r="D50" s="4">
        <v>100</v>
      </c>
      <c r="E50" s="7">
        <v>6000</v>
      </c>
      <c r="F50" s="8">
        <f t="shared" si="0"/>
        <v>600000</v>
      </c>
      <c r="G50" s="8"/>
    </row>
    <row r="51" spans="1:7" ht="17.25" thickBot="1" x14ac:dyDescent="0.25">
      <c r="A51" s="4">
        <v>50</v>
      </c>
      <c r="B51" s="4" t="s">
        <v>71</v>
      </c>
      <c r="C51" s="19" t="s">
        <v>72</v>
      </c>
      <c r="D51" s="4">
        <v>1</v>
      </c>
      <c r="E51" s="7">
        <v>2500000</v>
      </c>
      <c r="F51" s="8">
        <f t="shared" si="0"/>
        <v>2500000</v>
      </c>
      <c r="G51" s="8"/>
    </row>
    <row r="52" spans="1:7" ht="15.75" x14ac:dyDescent="0.25">
      <c r="F52" s="21">
        <f>SUM(F2:F51)</f>
        <v>307211000</v>
      </c>
      <c r="G52" s="22"/>
    </row>
    <row r="53" spans="1:7" ht="16.5" x14ac:dyDescent="0.2">
      <c r="F53" s="2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doanvan.ttndvn@gmail.com</dc:creator>
  <cp:lastModifiedBy>doanvan.ttndvn@gmail.com</cp:lastModifiedBy>
  <dcterms:created xsi:type="dcterms:W3CDTF">2022-01-19T07:41:42Z</dcterms:created>
  <dcterms:modified xsi:type="dcterms:W3CDTF">2022-01-19T07:43:21Z</dcterms:modified>
</cp:coreProperties>
</file>