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05" yWindow="-105" windowWidth="23250" windowHeight="12450"/>
  </bookViews>
  <sheets>
    <sheet name="Sheet1" sheetId="1" r:id="rId1"/>
    <sheet name="Sheet2" sheetId="2" r:id="rId2"/>
    <sheet name="Sheet3" sheetId="3" r:id="rId3"/>
  </sheets>
  <definedNames>
    <definedName name="_xlnm.Print_Area" localSheetId="0">Sheet1!$A$1:$I$48</definedName>
  </definedNames>
  <calcPr calcId="144525"/>
</workbook>
</file>

<file path=xl/calcChain.xml><?xml version="1.0" encoding="utf-8"?>
<calcChain xmlns="http://schemas.openxmlformats.org/spreadsheetml/2006/main">
  <c r="H28" i="1" l="1"/>
  <c r="H22" i="1"/>
  <c r="H26" i="1" l="1"/>
</calcChain>
</file>

<file path=xl/sharedStrings.xml><?xml version="1.0" encoding="utf-8"?>
<sst xmlns="http://schemas.openxmlformats.org/spreadsheetml/2006/main" count="48" uniqueCount="48">
  <si>
    <t>STT</t>
  </si>
  <si>
    <t>Số tiền</t>
  </si>
  <si>
    <t>CHI NHÁNH PHÍA NAM</t>
  </si>
  <si>
    <t>Mẫu số C43-HD</t>
  </si>
  <si>
    <t>Nợ: ……………</t>
  </si>
  <si>
    <t>Có: ……………</t>
  </si>
  <si>
    <t>GIẤY ĐỀ NGHỊ 
THANH TOÁN TẠM ỨNG</t>
  </si>
  <si>
    <t>Diễn giải</t>
  </si>
  <si>
    <t>I</t>
  </si>
  <si>
    <t>Số tiền tạm ứng:</t>
  </si>
  <si>
    <t>II</t>
  </si>
  <si>
    <t>Số đề nghị thanh toán:</t>
  </si>
  <si>
    <t>III</t>
  </si>
  <si>
    <t>1. Số thừa tạm ứng đề nghị nộp trả lại (I-II)</t>
  </si>
  <si>
    <t>2. Số thiếu đề nghị chi bổ sung (II-I)</t>
  </si>
  <si>
    <t xml:space="preserve"> Chênh lệch:</t>
  </si>
  <si>
    <t>Trong đó:</t>
  </si>
  <si>
    <r>
      <t xml:space="preserve">Người đề nghị
thanh toán
</t>
    </r>
    <r>
      <rPr>
        <i/>
        <sz val="13"/>
        <color theme="1"/>
        <rFont val="Times New Roman"/>
        <family val="1"/>
      </rPr>
      <t>(Ký, họ tên)</t>
    </r>
  </si>
  <si>
    <r>
      <t xml:space="preserve">Thủ trưởng đơn vị
</t>
    </r>
    <r>
      <rPr>
        <i/>
        <sz val="13"/>
        <color theme="1"/>
        <rFont val="Times New Roman"/>
        <family val="1"/>
      </rPr>
      <t>(Ký, họ tên, đóng dấu)</t>
    </r>
  </si>
  <si>
    <t>Số: ….………….</t>
  </si>
  <si>
    <t>Mục</t>
  </si>
  <si>
    <t>Tiểu mục</t>
  </si>
  <si>
    <t>Tiết mục</t>
  </si>
  <si>
    <t>Ngành</t>
  </si>
  <si>
    <r>
      <t>Trưởng Phòng (Ban)
(</t>
    </r>
    <r>
      <rPr>
        <i/>
        <sz val="13"/>
        <color theme="1"/>
        <rFont val="Times New Roman"/>
        <family val="1"/>
      </rPr>
      <t>Ký, họ tên)</t>
    </r>
  </si>
  <si>
    <r>
      <t xml:space="preserve">Trưởng ban tài chính
</t>
    </r>
    <r>
      <rPr>
        <i/>
        <sz val="13"/>
        <color theme="1"/>
        <rFont val="Times New Roman"/>
        <family val="1"/>
      </rPr>
      <t>(Ký, họ tên)</t>
    </r>
  </si>
  <si>
    <t>Phòng Độ bền Nhiệt đới</t>
  </si>
  <si>
    <t>Bộ phận (hoặc địa chỉ): Phòng Độ bền Nhiệt đới</t>
  </si>
  <si>
    <r>
      <t xml:space="preserve">- </t>
    </r>
    <r>
      <rPr>
        <sz val="13"/>
        <color theme="1"/>
        <rFont val="Times New Roman"/>
        <family val="1"/>
      </rPr>
      <t>Chi mua vật tư, hàng hóa, TSCĐ cấp cho cấp dưới: 0 đ</t>
    </r>
  </si>
  <si>
    <r>
      <t xml:space="preserve">- </t>
    </r>
    <r>
      <rPr>
        <sz val="13"/>
        <color theme="1"/>
        <rFont val="Times New Roman"/>
        <family val="1"/>
      </rPr>
      <t>Chi mua vật tư, hàng hóa nhập kho: 0 đ</t>
    </r>
  </si>
  <si>
    <r>
      <t xml:space="preserve">- </t>
    </r>
    <r>
      <rPr>
        <sz val="13"/>
        <color theme="1"/>
        <rFont val="Times New Roman"/>
        <family val="1"/>
      </rPr>
      <t>Chi mua tài sản cố định không lắp đặt, chạy thử: 0 đ</t>
    </r>
  </si>
  <si>
    <r>
      <t xml:space="preserve">- </t>
    </r>
    <r>
      <rPr>
        <sz val="13"/>
        <color theme="1"/>
        <rFont val="Times New Roman"/>
        <family val="1"/>
      </rPr>
      <t>Chi mua tài sản cố định phải qua lắp đặt, chạy thử: 0 đ</t>
    </r>
  </si>
  <si>
    <t xml:space="preserve">2. Số tạm ứng kỳ này: </t>
  </si>
  <si>
    <t xml:space="preserve">1. Số tạm ứng các kỳ trước chưa chi hết: </t>
  </si>
  <si>
    <t xml:space="preserve">- Phiếu chi số:                                ngày </t>
  </si>
  <si>
    <t xml:space="preserve">- Phiếu chi số:                                ngày  </t>
  </si>
  <si>
    <t>Ngày     tháng    năm 2022</t>
  </si>
  <si>
    <t>Ngân sách: NN</t>
  </si>
  <si>
    <t>1. Chứng từ số: Hợp đồng 02/T-1.16.TKCM/2022 ngày 15/8/2022</t>
  </si>
  <si>
    <t xml:space="preserve">2. Chứng từ số: BK Chi đánh giá hợp đồng TKCM ngày 29/12/2022  </t>
  </si>
  <si>
    <t>Họ, tên người thanh toán: Vũ Văn Huy</t>
  </si>
  <si>
    <t>Kinh phí: Đề tài T-1.17: “Phát triển công nghệ áp dụng lớp phủ bảo vệ độ bền cao chống ăn mòn từ các vật liệu khác nhau và vật liệu composite trên cơ sở phương pháp phún xạ ion và magnetron”</t>
  </si>
  <si>
    <t>Bằng chữ: Bốn mươi mốt triệu năm trăm ba mươi nghìn ba trăm đồng./.</t>
  </si>
  <si>
    <r>
      <t xml:space="preserve">- </t>
    </r>
    <r>
      <rPr>
        <sz val="13"/>
        <color theme="1"/>
        <rFont val="Times New Roman"/>
        <family val="1"/>
      </rPr>
      <t>Chi trực tiếp: 74.568.600 đ</t>
    </r>
  </si>
  <si>
    <r>
      <t xml:space="preserve">- </t>
    </r>
    <r>
      <rPr>
        <sz val="13"/>
        <color theme="1"/>
        <rFont val="Times New Roman"/>
        <family val="1"/>
      </rPr>
      <t>Chi mua hàng hóa dùng ngay không qua kho: 3.571.000 đ</t>
    </r>
  </si>
  <si>
    <t>Đề nghị BTC chuyển khoản  vào tài khoản đ/c Vũ Văn Huy, STK: 182838888888 -  MB Bank: 41.530.300 đ do đ/c Vũ Văn Huy đã chi trước số tiền trên để thực hiện nội dung đề tài./.</t>
  </si>
  <si>
    <t xml:space="preserve">             Vũ Văn Huy           Hoàng Đức Quang   Nguyễn Quang Huy         Nguyễn Trọng Dân</t>
  </si>
  <si>
    <t>3. Chứng từ số: 554 ngày 30/12/2022 chi tiền Văn phòng phẩm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</si>
</sst>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Arial"/>
      <family val="2"/>
    </font>
    <font>
      <sz val="13"/>
      <color theme="1"/>
      <name val="Times New Roman"/>
      <family val="1"/>
    </font>
    <font>
      <b/>
      <sz val="13"/>
      <color theme="1"/>
      <name val="Times New Roman"/>
      <family val="1"/>
    </font>
    <font>
      <i/>
      <sz val="13"/>
      <color theme="1"/>
      <name val="Times New Roman"/>
      <family val="1"/>
    </font>
    <font>
      <sz val="14"/>
      <color theme="1"/>
      <name val="Times New Roman"/>
      <family val="1"/>
    </font>
    <font>
      <b/>
      <sz val="13"/>
      <color theme="1"/>
      <name val="Times New Roman"/>
      <family val="1"/>
      <charset val="204"/>
    </font>
    <font>
      <b/>
      <sz val="12.5"/>
      <color theme="1"/>
      <name val="Times New Roman"/>
      <family val="1"/>
      <charset val="204"/>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1" fillId="0" borderId="0" xfId="0" applyFont="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0" borderId="0" xfId="0" applyFont="1" applyBorder="1" applyAlignment="1">
      <alignment vertical="center"/>
    </xf>
    <xf numFmtId="0" fontId="1" fillId="0" borderId="0" xfId="0" applyFont="1" applyBorder="1" applyAlignment="1">
      <alignment horizontal="left" vertical="center"/>
    </xf>
    <xf numFmtId="0" fontId="2" fillId="0" borderId="1" xfId="0" applyFont="1" applyBorder="1" applyAlignment="1">
      <alignment horizontal="center" vertical="center"/>
    </xf>
    <xf numFmtId="0" fontId="2" fillId="0" borderId="0" xfId="0" applyFont="1" applyAlignment="1">
      <alignment vertical="center" wrapText="1"/>
    </xf>
    <xf numFmtId="0" fontId="2"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Alignment="1">
      <alignment horizontal="left" vertical="center"/>
    </xf>
    <xf numFmtId="0" fontId="4" fillId="0" borderId="1" xfId="0" applyFont="1" applyBorder="1" applyAlignment="1">
      <alignment horizontal="center" vertical="top" wrapText="1"/>
    </xf>
    <xf numFmtId="0" fontId="4" fillId="0" borderId="1" xfId="0" applyFont="1" applyBorder="1" applyAlignment="1">
      <alignment vertical="top" wrapText="1"/>
    </xf>
    <xf numFmtId="0" fontId="1" fillId="0" borderId="0" xfId="0" applyFont="1" applyAlignment="1">
      <alignment horizontal="center" vertical="center"/>
    </xf>
    <xf numFmtId="3" fontId="1" fillId="0" borderId="0" xfId="0" applyNumberFormat="1" applyFont="1" applyAlignment="1">
      <alignment vertical="center"/>
    </xf>
    <xf numFmtId="3" fontId="2" fillId="0" borderId="1" xfId="0" applyNumberFormat="1" applyFont="1" applyBorder="1" applyAlignment="1">
      <alignment horizontal="center" vertical="center" wrapText="1"/>
    </xf>
    <xf numFmtId="3" fontId="1" fillId="0" borderId="3" xfId="0" applyNumberFormat="1" applyFont="1" applyBorder="1" applyAlignment="1">
      <alignment horizontal="center" vertical="center" wrapText="1"/>
    </xf>
    <xf numFmtId="3" fontId="1" fillId="0" borderId="5" xfId="0" applyNumberFormat="1" applyFont="1" applyBorder="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left"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2" fillId="0" borderId="0" xfId="0" quotePrefix="1" applyFont="1" applyBorder="1" applyAlignment="1">
      <alignment horizontal="left" vertical="center"/>
    </xf>
    <xf numFmtId="0" fontId="2" fillId="0" borderId="0" xfId="0" applyFont="1" applyAlignment="1">
      <alignment horizontal="center" vertical="top" wrapText="1"/>
    </xf>
    <xf numFmtId="3" fontId="2" fillId="0" borderId="3" xfId="0" applyNumberFormat="1" applyFont="1" applyBorder="1" applyAlignment="1">
      <alignment horizontal="center" vertical="center" wrapText="1"/>
    </xf>
    <xf numFmtId="3" fontId="2" fillId="0" borderId="5" xfId="0" applyNumberFormat="1" applyFont="1" applyBorder="1" applyAlignment="1">
      <alignment horizontal="center" vertical="center" wrapText="1"/>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3" fontId="1" fillId="0" borderId="3" xfId="0" applyNumberFormat="1" applyFont="1" applyBorder="1" applyAlignment="1">
      <alignment horizontal="center" vertical="center"/>
    </xf>
    <xf numFmtId="3" fontId="1" fillId="0" borderId="5" xfId="0" applyNumberFormat="1" applyFont="1" applyBorder="1" applyAlignment="1">
      <alignment horizontal="center" vertical="center"/>
    </xf>
    <xf numFmtId="3" fontId="1" fillId="0" borderId="1" xfId="0" applyNumberFormat="1" applyFont="1" applyBorder="1" applyAlignment="1">
      <alignment horizontal="center" vertical="center" wrapText="1"/>
    </xf>
    <xf numFmtId="3" fontId="5" fillId="0" borderId="3" xfId="0" applyNumberFormat="1" applyFont="1" applyBorder="1" applyAlignment="1">
      <alignment horizontal="center" vertical="center"/>
    </xf>
    <xf numFmtId="3" fontId="5" fillId="0" borderId="5" xfId="0" applyNumberFormat="1" applyFont="1" applyBorder="1" applyAlignment="1">
      <alignment horizontal="center"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1" fillId="0" borderId="3" xfId="0" quotePrefix="1" applyFont="1" applyBorder="1" applyAlignment="1">
      <alignment horizontal="left" vertical="center"/>
    </xf>
    <xf numFmtId="0" fontId="1" fillId="0" borderId="2" xfId="0" applyFont="1" applyBorder="1" applyAlignment="1">
      <alignment horizontal="left" vertical="center"/>
    </xf>
    <xf numFmtId="0" fontId="2" fillId="0" borderId="0" xfId="0" applyFont="1" applyAlignment="1">
      <alignment horizontal="right" vertical="center"/>
    </xf>
    <xf numFmtId="0" fontId="1" fillId="0" borderId="0" xfId="0" applyFont="1" applyAlignment="1">
      <alignment horizontal="right" vertical="center"/>
    </xf>
    <xf numFmtId="0" fontId="1" fillId="0" borderId="0" xfId="0" quotePrefix="1" applyFont="1"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abSelected="1" view="pageBreakPreview" topLeftCell="A16" zoomScale="112" zoomScaleSheetLayoutView="112" workbookViewId="0">
      <selection activeCell="B29" sqref="B29:I29"/>
    </sheetView>
  </sheetViews>
  <sheetFormatPr defaultRowHeight="16.5" x14ac:dyDescent="0.2"/>
  <cols>
    <col min="1" max="1" width="5.75" style="1" customWidth="1"/>
    <col min="2" max="2" width="17.125" style="1" customWidth="1"/>
    <col min="3" max="4" width="9" style="1" customWidth="1"/>
    <col min="5" max="5" width="9.5" style="1" customWidth="1"/>
    <col min="6" max="6" width="7.875" style="1" customWidth="1"/>
    <col min="7" max="7" width="7.5" style="1" customWidth="1"/>
    <col min="8" max="8" width="10.875" style="1" customWidth="1"/>
    <col min="9" max="9" width="9.375" style="1" customWidth="1"/>
    <col min="10" max="16384" width="9" style="1"/>
  </cols>
  <sheetData>
    <row r="1" spans="1:9" ht="16.5" customHeight="1" x14ac:dyDescent="0.2">
      <c r="A1" s="48" t="s">
        <v>2</v>
      </c>
      <c r="B1" s="48"/>
      <c r="C1" s="50" t="s">
        <v>6</v>
      </c>
      <c r="D1" s="50"/>
      <c r="E1" s="50"/>
      <c r="F1" s="50"/>
      <c r="G1" s="50"/>
      <c r="H1" s="45" t="s">
        <v>3</v>
      </c>
      <c r="I1" s="45"/>
    </row>
    <row r="2" spans="1:9" x14ac:dyDescent="0.2">
      <c r="A2" s="49" t="s">
        <v>26</v>
      </c>
      <c r="B2" s="49"/>
      <c r="C2" s="50"/>
      <c r="D2" s="50"/>
      <c r="E2" s="50"/>
      <c r="F2" s="50"/>
      <c r="G2" s="50"/>
      <c r="H2" s="46" t="s">
        <v>19</v>
      </c>
      <c r="I2" s="46"/>
    </row>
    <row r="3" spans="1:9" x14ac:dyDescent="0.2">
      <c r="C3" s="51" t="s">
        <v>36</v>
      </c>
      <c r="D3" s="50"/>
      <c r="E3" s="50"/>
      <c r="F3" s="50"/>
      <c r="G3" s="50"/>
    </row>
    <row r="4" spans="1:9" x14ac:dyDescent="0.2">
      <c r="C4" s="8"/>
      <c r="D4" s="11" t="s">
        <v>37</v>
      </c>
      <c r="E4"/>
      <c r="F4" s="8"/>
      <c r="G4" s="8"/>
    </row>
    <row r="5" spans="1:9" ht="34.9" customHeight="1" x14ac:dyDescent="0.2">
      <c r="A5" s="21" t="s">
        <v>41</v>
      </c>
      <c r="B5" s="21"/>
      <c r="C5" s="21"/>
      <c r="D5" s="21"/>
      <c r="E5" s="21"/>
      <c r="F5" s="21"/>
      <c r="G5" s="21"/>
      <c r="H5" s="21"/>
      <c r="I5" s="21"/>
    </row>
    <row r="6" spans="1:9" ht="18.75" customHeight="1" x14ac:dyDescent="0.2">
      <c r="C6" s="8"/>
      <c r="D6" s="11"/>
      <c r="E6" s="11"/>
      <c r="F6" s="11"/>
      <c r="G6" s="8"/>
      <c r="H6" s="10"/>
      <c r="I6" s="10"/>
    </row>
    <row r="7" spans="1:9" ht="18.75" customHeight="1" x14ac:dyDescent="0.2">
      <c r="B7" s="12" t="s">
        <v>20</v>
      </c>
      <c r="C7" s="23" t="s">
        <v>21</v>
      </c>
      <c r="D7" s="23"/>
      <c r="E7" s="23" t="s">
        <v>22</v>
      </c>
      <c r="F7" s="23"/>
      <c r="G7" s="23" t="s">
        <v>23</v>
      </c>
      <c r="H7" s="23"/>
      <c r="I7" s="10"/>
    </row>
    <row r="8" spans="1:9" ht="18.75" customHeight="1" x14ac:dyDescent="0.2">
      <c r="B8" s="13">
        <v>7000</v>
      </c>
      <c r="C8" s="24">
        <v>7017</v>
      </c>
      <c r="D8" s="25"/>
      <c r="E8" s="24">
        <v>10</v>
      </c>
      <c r="F8" s="25"/>
      <c r="G8" s="26">
        <v>72</v>
      </c>
      <c r="H8" s="27"/>
      <c r="I8" s="10"/>
    </row>
    <row r="9" spans="1:9" ht="18.75" customHeight="1" x14ac:dyDescent="0.2">
      <c r="C9" s="8"/>
      <c r="D9" s="11"/>
      <c r="E9" s="11"/>
      <c r="F9" s="11"/>
      <c r="G9" s="8"/>
      <c r="H9" s="10"/>
      <c r="I9" s="10"/>
    </row>
    <row r="10" spans="1:9" x14ac:dyDescent="0.2">
      <c r="C10" s="8"/>
      <c r="D10" s="8"/>
      <c r="E10" s="8"/>
      <c r="F10" s="8"/>
      <c r="G10" s="8"/>
      <c r="H10" s="22" t="s">
        <v>4</v>
      </c>
      <c r="I10" s="22"/>
    </row>
    <row r="11" spans="1:9" x14ac:dyDescent="0.2">
      <c r="H11" s="22" t="s">
        <v>5</v>
      </c>
      <c r="I11" s="22"/>
    </row>
    <row r="12" spans="1:9" x14ac:dyDescent="0.2">
      <c r="B12" s="47" t="s">
        <v>40</v>
      </c>
      <c r="C12" s="47"/>
      <c r="D12" s="47"/>
      <c r="E12" s="47"/>
      <c r="F12" s="47"/>
      <c r="G12" s="47"/>
      <c r="H12" s="47"/>
      <c r="I12" s="47"/>
    </row>
    <row r="13" spans="1:9" x14ac:dyDescent="0.2">
      <c r="B13" s="48" t="s">
        <v>27</v>
      </c>
      <c r="C13" s="47"/>
      <c r="D13" s="47"/>
      <c r="E13" s="47"/>
      <c r="F13" s="47"/>
      <c r="G13" s="47"/>
      <c r="H13" s="47"/>
      <c r="I13" s="47"/>
    </row>
    <row r="14" spans="1:9" x14ac:dyDescent="0.2">
      <c r="B14" s="48"/>
      <c r="C14" s="47"/>
      <c r="D14" s="47"/>
      <c r="E14" s="47"/>
      <c r="F14" s="47"/>
      <c r="G14" s="47"/>
      <c r="H14" s="47"/>
      <c r="I14" s="47"/>
    </row>
    <row r="15" spans="1:9" ht="13.5" customHeight="1" x14ac:dyDescent="0.2"/>
    <row r="16" spans="1:9" s="4" customFormat="1" ht="21" customHeight="1" x14ac:dyDescent="0.2">
      <c r="A16" s="7" t="s">
        <v>0</v>
      </c>
      <c r="B16" s="52" t="s">
        <v>7</v>
      </c>
      <c r="C16" s="52"/>
      <c r="D16" s="52"/>
      <c r="E16" s="52"/>
      <c r="F16" s="52"/>
      <c r="G16" s="52"/>
      <c r="H16" s="52" t="s">
        <v>1</v>
      </c>
      <c r="I16" s="52"/>
    </row>
    <row r="17" spans="1:9" s="4" customFormat="1" x14ac:dyDescent="0.2">
      <c r="A17" s="7" t="s">
        <v>8</v>
      </c>
      <c r="B17" s="53" t="s">
        <v>9</v>
      </c>
      <c r="C17" s="54"/>
      <c r="D17" s="54"/>
      <c r="E17" s="54"/>
      <c r="F17" s="54"/>
      <c r="G17" s="55"/>
      <c r="H17" s="16">
        <v>36609300</v>
      </c>
      <c r="I17" s="16"/>
    </row>
    <row r="18" spans="1:9" s="3" customFormat="1" x14ac:dyDescent="0.2">
      <c r="A18" s="2"/>
      <c r="B18" s="32" t="s">
        <v>33</v>
      </c>
      <c r="C18" s="33"/>
      <c r="D18" s="33"/>
      <c r="E18" s="33"/>
      <c r="F18" s="33"/>
      <c r="G18" s="34"/>
      <c r="H18" s="35">
        <v>0</v>
      </c>
      <c r="I18" s="36"/>
    </row>
    <row r="19" spans="1:9" s="3" customFormat="1" x14ac:dyDescent="0.2">
      <c r="A19" s="2"/>
      <c r="B19" s="32" t="s">
        <v>32</v>
      </c>
      <c r="C19" s="33"/>
      <c r="D19" s="33"/>
      <c r="E19" s="33"/>
      <c r="F19" s="33"/>
      <c r="G19" s="34"/>
      <c r="H19" s="37">
        <v>36609300</v>
      </c>
      <c r="I19" s="37"/>
    </row>
    <row r="20" spans="1:9" s="3" customFormat="1" x14ac:dyDescent="0.2">
      <c r="A20" s="2"/>
      <c r="B20" s="43" t="s">
        <v>35</v>
      </c>
      <c r="C20" s="33"/>
      <c r="D20" s="33"/>
      <c r="E20" s="33"/>
      <c r="F20" s="33"/>
      <c r="G20" s="34"/>
      <c r="H20" s="37">
        <v>36609300</v>
      </c>
      <c r="I20" s="37"/>
    </row>
    <row r="21" spans="1:9" s="3" customFormat="1" x14ac:dyDescent="0.2">
      <c r="A21" s="2"/>
      <c r="B21" s="43" t="s">
        <v>34</v>
      </c>
      <c r="C21" s="33"/>
      <c r="D21" s="33"/>
      <c r="E21" s="33"/>
      <c r="F21" s="33"/>
      <c r="G21" s="34"/>
      <c r="H21" s="35"/>
      <c r="I21" s="36"/>
    </row>
    <row r="22" spans="1:9" s="4" customFormat="1" x14ac:dyDescent="0.2">
      <c r="A22" s="7" t="s">
        <v>10</v>
      </c>
      <c r="B22" s="40" t="s">
        <v>11</v>
      </c>
      <c r="C22" s="41"/>
      <c r="D22" s="41"/>
      <c r="E22" s="41"/>
      <c r="F22" s="41"/>
      <c r="G22" s="42"/>
      <c r="H22" s="30">
        <f>SUM(H23:I25)</f>
        <v>78139600</v>
      </c>
      <c r="I22" s="31"/>
    </row>
    <row r="23" spans="1:9" s="3" customFormat="1" x14ac:dyDescent="0.2">
      <c r="A23" s="2"/>
      <c r="B23" s="43" t="s">
        <v>38</v>
      </c>
      <c r="C23" s="33"/>
      <c r="D23" s="33"/>
      <c r="E23" s="33"/>
      <c r="F23" s="33"/>
      <c r="G23" s="34"/>
      <c r="H23" s="17">
        <v>73218600</v>
      </c>
      <c r="I23" s="18"/>
    </row>
    <row r="24" spans="1:9" s="3" customFormat="1" x14ac:dyDescent="0.2">
      <c r="A24" s="2"/>
      <c r="B24" s="43" t="s">
        <v>39</v>
      </c>
      <c r="C24" s="33"/>
      <c r="D24" s="33"/>
      <c r="E24" s="33"/>
      <c r="F24" s="33"/>
      <c r="G24" s="34"/>
      <c r="H24" s="35">
        <v>1350000</v>
      </c>
      <c r="I24" s="36"/>
    </row>
    <row r="25" spans="1:9" s="14" customFormat="1" x14ac:dyDescent="0.2">
      <c r="A25" s="2"/>
      <c r="B25" s="43" t="s">
        <v>47</v>
      </c>
      <c r="C25" s="33"/>
      <c r="D25" s="33"/>
      <c r="E25" s="33"/>
      <c r="F25" s="33"/>
      <c r="G25" s="34"/>
      <c r="H25" s="35">
        <v>3571000</v>
      </c>
      <c r="I25" s="36"/>
    </row>
    <row r="26" spans="1:9" s="3" customFormat="1" x14ac:dyDescent="0.2">
      <c r="A26" s="7" t="s">
        <v>12</v>
      </c>
      <c r="B26" s="40" t="s">
        <v>15</v>
      </c>
      <c r="C26" s="41"/>
      <c r="D26" s="41"/>
      <c r="E26" s="41"/>
      <c r="F26" s="41"/>
      <c r="G26" s="42"/>
      <c r="H26" s="38">
        <f>H28</f>
        <v>41530300</v>
      </c>
      <c r="I26" s="39"/>
    </row>
    <row r="27" spans="1:9" s="3" customFormat="1" x14ac:dyDescent="0.2">
      <c r="A27" s="2"/>
      <c r="B27" s="32" t="s">
        <v>13</v>
      </c>
      <c r="C27" s="33"/>
      <c r="D27" s="33"/>
      <c r="E27" s="33"/>
      <c r="F27" s="33"/>
      <c r="G27" s="34"/>
      <c r="H27" s="35"/>
      <c r="I27" s="36"/>
    </row>
    <row r="28" spans="1:9" s="3" customFormat="1" x14ac:dyDescent="0.2">
      <c r="A28" s="2"/>
      <c r="B28" s="32" t="s">
        <v>14</v>
      </c>
      <c r="C28" s="33"/>
      <c r="D28" s="33"/>
      <c r="E28" s="33"/>
      <c r="F28" s="33"/>
      <c r="G28" s="34"/>
      <c r="H28" s="37">
        <f>H22-H17</f>
        <v>41530300</v>
      </c>
      <c r="I28" s="37"/>
    </row>
    <row r="29" spans="1:9" x14ac:dyDescent="0.2">
      <c r="A29" s="5"/>
      <c r="B29" s="44" t="s">
        <v>42</v>
      </c>
      <c r="C29" s="44"/>
      <c r="D29" s="44"/>
      <c r="E29" s="44"/>
      <c r="F29" s="44"/>
      <c r="G29" s="44"/>
      <c r="H29" s="44"/>
      <c r="I29" s="44"/>
    </row>
    <row r="30" spans="1:9" x14ac:dyDescent="0.2">
      <c r="A30" s="5"/>
      <c r="B30" s="9" t="s">
        <v>16</v>
      </c>
      <c r="C30" s="6"/>
      <c r="D30" s="6"/>
      <c r="E30" s="6"/>
      <c r="F30" s="6"/>
      <c r="G30" s="6"/>
      <c r="H30" s="6"/>
      <c r="I30" s="6"/>
    </row>
    <row r="31" spans="1:9" x14ac:dyDescent="0.2">
      <c r="A31" s="5"/>
      <c r="B31" s="28" t="s">
        <v>43</v>
      </c>
      <c r="C31" s="28"/>
      <c r="D31" s="28"/>
      <c r="E31" s="28"/>
      <c r="F31" s="28"/>
      <c r="G31" s="28"/>
      <c r="H31" s="28"/>
      <c r="I31" s="28"/>
    </row>
    <row r="32" spans="1:9" x14ac:dyDescent="0.2">
      <c r="A32" s="5"/>
      <c r="B32" s="28" t="s">
        <v>44</v>
      </c>
      <c r="C32" s="28"/>
      <c r="D32" s="28"/>
      <c r="E32" s="28"/>
      <c r="F32" s="28"/>
      <c r="G32" s="28"/>
      <c r="H32" s="28"/>
      <c r="I32" s="28"/>
    </row>
    <row r="33" spans="1:9" x14ac:dyDescent="0.2">
      <c r="A33" s="5"/>
      <c r="B33" s="28" t="s">
        <v>28</v>
      </c>
      <c r="C33" s="28"/>
      <c r="D33" s="28"/>
      <c r="E33" s="28"/>
      <c r="F33" s="28"/>
      <c r="G33" s="28"/>
      <c r="H33" s="28"/>
      <c r="I33" s="28"/>
    </row>
    <row r="34" spans="1:9" x14ac:dyDescent="0.2">
      <c r="A34" s="5"/>
      <c r="B34" s="28" t="s">
        <v>29</v>
      </c>
      <c r="C34" s="28"/>
      <c r="D34" s="28"/>
      <c r="E34" s="28"/>
      <c r="F34" s="28"/>
      <c r="G34" s="28"/>
      <c r="H34" s="28"/>
      <c r="I34" s="28"/>
    </row>
    <row r="35" spans="1:9" x14ac:dyDescent="0.2">
      <c r="A35" s="5"/>
      <c r="B35" s="28" t="s">
        <v>30</v>
      </c>
      <c r="C35" s="28"/>
      <c r="D35" s="28"/>
      <c r="E35" s="28"/>
      <c r="F35" s="28"/>
      <c r="G35" s="28"/>
      <c r="H35" s="28"/>
      <c r="I35" s="28"/>
    </row>
    <row r="36" spans="1:9" x14ac:dyDescent="0.2">
      <c r="A36" s="5"/>
      <c r="B36" s="28" t="s">
        <v>31</v>
      </c>
      <c r="C36" s="28"/>
      <c r="D36" s="28"/>
      <c r="E36" s="28"/>
      <c r="F36" s="28"/>
      <c r="G36" s="28"/>
      <c r="H36" s="28"/>
      <c r="I36" s="28"/>
    </row>
    <row r="37" spans="1:9" ht="48" customHeight="1" x14ac:dyDescent="0.2">
      <c r="A37" s="56" t="s">
        <v>45</v>
      </c>
      <c r="B37" s="56"/>
      <c r="C37" s="56"/>
      <c r="D37" s="56"/>
      <c r="E37" s="56"/>
      <c r="F37" s="56"/>
      <c r="G37" s="56"/>
      <c r="H37" s="56"/>
      <c r="I37" s="56"/>
    </row>
    <row r="38" spans="1:9" ht="57" customHeight="1" x14ac:dyDescent="0.2">
      <c r="A38" s="29" t="s">
        <v>17</v>
      </c>
      <c r="B38" s="57"/>
      <c r="C38" s="29" t="s">
        <v>24</v>
      </c>
      <c r="D38" s="29"/>
      <c r="E38" s="29" t="s">
        <v>25</v>
      </c>
      <c r="F38" s="29"/>
      <c r="G38" s="29" t="s">
        <v>18</v>
      </c>
      <c r="H38" s="29"/>
      <c r="I38" s="29"/>
    </row>
    <row r="39" spans="1:9" x14ac:dyDescent="0.2">
      <c r="A39" s="22"/>
      <c r="B39" s="22"/>
      <c r="C39" s="22"/>
      <c r="D39" s="22"/>
      <c r="E39" s="22"/>
      <c r="F39" s="22"/>
      <c r="G39" s="22"/>
      <c r="H39" s="22"/>
      <c r="I39" s="22"/>
    </row>
    <row r="43" spans="1:9" x14ac:dyDescent="0.2">
      <c r="A43" s="19" t="s">
        <v>46</v>
      </c>
      <c r="B43" s="20"/>
      <c r="C43" s="20"/>
      <c r="D43" s="20"/>
      <c r="E43" s="20"/>
      <c r="F43" s="20"/>
      <c r="G43" s="20"/>
      <c r="H43" s="20"/>
      <c r="I43" s="20"/>
    </row>
    <row r="46" spans="1:9" x14ac:dyDescent="0.2">
      <c r="B46" s="15"/>
    </row>
  </sheetData>
  <mergeCells count="60">
    <mergeCell ref="A39:B39"/>
    <mergeCell ref="C39:E39"/>
    <mergeCell ref="F39:I39"/>
    <mergeCell ref="A37:I37"/>
    <mergeCell ref="A38:B38"/>
    <mergeCell ref="B29:I29"/>
    <mergeCell ref="H1:I1"/>
    <mergeCell ref="H2:I2"/>
    <mergeCell ref="B12:I12"/>
    <mergeCell ref="B13:I13"/>
    <mergeCell ref="B14:I14"/>
    <mergeCell ref="A1:B1"/>
    <mergeCell ref="A2:B2"/>
    <mergeCell ref="C1:G2"/>
    <mergeCell ref="C3:G3"/>
    <mergeCell ref="H10:I10"/>
    <mergeCell ref="H16:I16"/>
    <mergeCell ref="B16:G16"/>
    <mergeCell ref="B17:G17"/>
    <mergeCell ref="B18:G18"/>
    <mergeCell ref="H25:I25"/>
    <mergeCell ref="H18:I18"/>
    <mergeCell ref="B19:G19"/>
    <mergeCell ref="B20:G20"/>
    <mergeCell ref="B21:G21"/>
    <mergeCell ref="H21:I21"/>
    <mergeCell ref="H19:I19"/>
    <mergeCell ref="H20:I20"/>
    <mergeCell ref="C38:D38"/>
    <mergeCell ref="E38:F38"/>
    <mergeCell ref="B32:I32"/>
    <mergeCell ref="B34:I34"/>
    <mergeCell ref="H22:I22"/>
    <mergeCell ref="B27:G27"/>
    <mergeCell ref="B28:G28"/>
    <mergeCell ref="H27:I27"/>
    <mergeCell ref="H28:I28"/>
    <mergeCell ref="H24:I24"/>
    <mergeCell ref="H26:I26"/>
    <mergeCell ref="B22:G22"/>
    <mergeCell ref="B23:G23"/>
    <mergeCell ref="B24:G24"/>
    <mergeCell ref="B26:G26"/>
    <mergeCell ref="B25:G25"/>
    <mergeCell ref="H17:I17"/>
    <mergeCell ref="H23:I23"/>
    <mergeCell ref="A43:I43"/>
    <mergeCell ref="A5:I5"/>
    <mergeCell ref="H11:I11"/>
    <mergeCell ref="C7:D7"/>
    <mergeCell ref="C8:D8"/>
    <mergeCell ref="G7:H7"/>
    <mergeCell ref="E7:F7"/>
    <mergeCell ref="E8:F8"/>
    <mergeCell ref="G8:H8"/>
    <mergeCell ref="B31:I31"/>
    <mergeCell ref="B33:I33"/>
    <mergeCell ref="B35:I35"/>
    <mergeCell ref="B36:I36"/>
    <mergeCell ref="G38:I38"/>
  </mergeCells>
  <pageMargins left="0.87" right="0.67" top="0.75" bottom="0.75" header="0.3" footer="0.3"/>
  <pageSetup paperSize="9" scale="9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2023-01-09T02:04:32Z</cp:lastPrinted>
  <dcterms:created xsi:type="dcterms:W3CDTF">2018-12-06T04:11:52Z</dcterms:created>
  <dcterms:modified xsi:type="dcterms:W3CDTF">2023-01-09T02:12:26Z</dcterms:modified>
</cp:coreProperties>
</file>