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1415" windowHeight="6915" activeTab="1"/>
  </bookViews>
  <sheets>
    <sheet name="Danh sach nhom" sheetId="2" r:id="rId1"/>
    <sheet name="Chi tiet nhom" sheetId="1" r:id="rId2"/>
    <sheet name="Original" sheetId="3" r:id="rId3"/>
  </sheets>
  <calcPr calcId="125725"/>
</workbook>
</file>

<file path=xl/calcChain.xml><?xml version="1.0" encoding="utf-8"?>
<calcChain xmlns="http://schemas.openxmlformats.org/spreadsheetml/2006/main">
  <c r="H2" i="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D2"/>
  <c r="I2" s="1"/>
  <c r="D3"/>
  <c r="I3" s="1"/>
  <c r="D4"/>
  <c r="I4" s="1"/>
  <c r="D5"/>
  <c r="I5" s="1"/>
  <c r="D6"/>
  <c r="I6" s="1"/>
  <c r="D7"/>
  <c r="I7" s="1"/>
  <c r="D8"/>
  <c r="I8" s="1"/>
  <c r="D9"/>
  <c r="I9" s="1"/>
  <c r="D10"/>
  <c r="I10" s="1"/>
  <c r="D11"/>
  <c r="I11" s="1"/>
  <c r="D12"/>
  <c r="I12" s="1"/>
  <c r="D13"/>
  <c r="I13" s="1"/>
  <c r="D14"/>
  <c r="I14" s="1"/>
  <c r="D15"/>
  <c r="I15" s="1"/>
  <c r="D16"/>
  <c r="I16" s="1"/>
  <c r="D17"/>
  <c r="I17" s="1"/>
  <c r="D18"/>
  <c r="I18" s="1"/>
  <c r="D19"/>
  <c r="I19" s="1"/>
  <c r="D20"/>
  <c r="I20" s="1"/>
  <c r="D21"/>
  <c r="I21" s="1"/>
  <c r="D22"/>
  <c r="I22" s="1"/>
  <c r="D23"/>
  <c r="I23" s="1"/>
  <c r="D24"/>
  <c r="I24" s="1"/>
  <c r="D25"/>
  <c r="I25" s="1"/>
  <c r="D26"/>
  <c r="I26" s="1"/>
  <c r="D27"/>
  <c r="I27" s="1"/>
  <c r="D28"/>
  <c r="I28" s="1"/>
  <c r="D29"/>
  <c r="I29" s="1"/>
  <c r="D30"/>
  <c r="I30" s="1"/>
  <c r="D31"/>
  <c r="I31" s="1"/>
  <c r="D32"/>
  <c r="I32" s="1"/>
  <c r="D33"/>
  <c r="I33" s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2"/>
</calcChain>
</file>

<file path=xl/sharedStrings.xml><?xml version="1.0" encoding="utf-8"?>
<sst xmlns="http://schemas.openxmlformats.org/spreadsheetml/2006/main" count="1294" uniqueCount="571">
  <si>
    <t>CSDLWEB_08HCB_00842038_842053_0842068_0842091.xml</t>
  </si>
  <si>
    <t>ndkthienhy@yahoo.com</t>
  </si>
  <si>
    <t>lamtin_1402@yahoo.com</t>
  </si>
  <si>
    <t>Thành viên</t>
  </si>
  <si>
    <t>ongdia9999@yahoo.com</t>
  </si>
  <si>
    <t>nhatchilan1985@yahoo.com</t>
  </si>
  <si>
    <t>CSDLWEB_08HCB_07hc313_0842089_0842100_0842139_0842189.xml</t>
  </si>
  <si>
    <t>luphucnguyen@yahoo.com</t>
  </si>
  <si>
    <t>07hc313</t>
  </si>
  <si>
    <t>canlnc@gmail.com</t>
  </si>
  <si>
    <t>CSDLWEB_08HCB_07HC373_07HC409_07HC482_0842041_0842163.xml</t>
  </si>
  <si>
    <t>07HC373</t>
  </si>
  <si>
    <t>buihuuloc071185@yahoo.com</t>
  </si>
  <si>
    <t>07HC409</t>
  </si>
  <si>
    <t>phaquan@yahoo.com</t>
  </si>
  <si>
    <t>07HC482</t>
  </si>
  <si>
    <t>tydogames@gmail.com</t>
  </si>
  <si>
    <t>Hoapham_80@yahoo.com</t>
  </si>
  <si>
    <t>vdqt_1985@yahoo.com</t>
  </si>
  <si>
    <t>CSDLWEB_08HCB_0841086_0842047_0842099_0842120_0842127.xml</t>
  </si>
  <si>
    <t>dinhquan1132@yahoo.com</t>
  </si>
  <si>
    <t>ngochan_tieuthu0301@yahoo.com</t>
  </si>
  <si>
    <t>Lâm Minh Tài</t>
  </si>
  <si>
    <t>publicit.goto@yahoo.com</t>
  </si>
  <si>
    <t>ngoc_nu1986@yahoo.com</t>
  </si>
  <si>
    <t>nhkhanh294@gmail.com</t>
  </si>
  <si>
    <t>CSDLWEB_08HCB_0841095_0842007_0842014_0842032.xml</t>
  </si>
  <si>
    <t>trth_lam@yahoo.com</t>
  </si>
  <si>
    <t>tathaibinh2000@yahoo.com</t>
  </si>
  <si>
    <t>phuonglapco@yahoo.com</t>
  </si>
  <si>
    <t>dat05db229@yahoo.com</t>
  </si>
  <si>
    <t>CSDLWEB_08HCB_0841101_0841116_0842036_0842052_0842184.xml</t>
  </si>
  <si>
    <t>tranlinh2912@gmail.com</t>
  </si>
  <si>
    <t>a_ngabt@yahoo.com</t>
  </si>
  <si>
    <t>ntlg2007@gmail.com</t>
  </si>
  <si>
    <t>minhhieu2687@gmail.com</t>
  </si>
  <si>
    <t>lpyen201@gmail.com</t>
  </si>
  <si>
    <t>CSDLWEB_08HCB_0841208_06HC397_0841132_0842042_0842162.xml</t>
  </si>
  <si>
    <t>roamcat87@gmail.com</t>
  </si>
  <si>
    <t>06HC397</t>
  </si>
  <si>
    <t>pkquoc84@gmail.com</t>
  </si>
  <si>
    <t>lehuynhnhu@gmail.com</t>
  </si>
  <si>
    <t>lephuochao@gmail.com</t>
  </si>
  <si>
    <t>khuongxuantruong@gmail.com</t>
  </si>
  <si>
    <t>CSDLWEB_08HCB_0842001_0842037_0842039_0842043_0842171.xml</t>
  </si>
  <si>
    <t>thanhandt@yahoo.com</t>
  </si>
  <si>
    <t>hoctronghichngom_762@yahoo.com</t>
  </si>
  <si>
    <t>ntthanhhai87@gmail.com</t>
  </si>
  <si>
    <t>diepvanhao@yahoo.com</t>
  </si>
  <si>
    <t>Võ Thanh Tùng</t>
  </si>
  <si>
    <t>tungvo87@yahoo.com</t>
  </si>
  <si>
    <t>CSDLWEB_08HCB_0842002_0842008_0842080_0842082_0842170.xml</t>
  </si>
  <si>
    <t>hiepkhach_dtanh@yahoo.com</t>
  </si>
  <si>
    <t>simplesoul.chau@gmail.com</t>
  </si>
  <si>
    <t>vanloi.dk@gmail.com</t>
  </si>
  <si>
    <t>vkl20002001@yahoo.com</t>
  </si>
  <si>
    <t>Phan Thanh Tùng</t>
  </si>
  <si>
    <t>tung.pty@gmail.com</t>
  </si>
  <si>
    <t>CSDLWEB_08HCB_0842004_0842021_0842079_0842156_0842169.xml</t>
  </si>
  <si>
    <t>hd_anh@yahoo.com</t>
  </si>
  <si>
    <t>Thành Viên</t>
  </si>
  <si>
    <t>trandung080586@gmail.com</t>
  </si>
  <si>
    <t>nxloc2604@gmail.com</t>
  </si>
  <si>
    <t>minhtrinh220586@gmail.com</t>
  </si>
  <si>
    <t>tungboss.it@gmail.com</t>
  </si>
  <si>
    <t>CSDLWEB_08HCB_0842006_0842084_0842093_0842098.xml</t>
  </si>
  <si>
    <t>n_bangoc@yahoo.com.vn</t>
  </si>
  <si>
    <t>trongan9999@yahoo.com.vn</t>
  </si>
  <si>
    <t>tranbinhnamb86@yahoo.com</t>
  </si>
  <si>
    <t>thanhluan011087@yahoo.com.vn</t>
  </si>
  <si>
    <t>CSDLWEB_08HCB_0842010_0842086_084125_0842115_0842153.xml</t>
  </si>
  <si>
    <t>Huynh Thi Thanh Mai</t>
  </si>
  <si>
    <t>thanhmaiwine8487@yahoo.com</t>
  </si>
  <si>
    <t>Le Thi Mai TRam</t>
  </si>
  <si>
    <t>lemaitram87@yahoo.com</t>
  </si>
  <si>
    <t>Tran Bao Son</t>
  </si>
  <si>
    <t>tieu_lamtu@yahoo.com</t>
  </si>
  <si>
    <t>Nguyen Van Chung</t>
  </si>
  <si>
    <t>vanchungng@yahoo.com</t>
  </si>
  <si>
    <t>Nguyen Thi Phuong</t>
  </si>
  <si>
    <t>rose86hn</t>
  </si>
  <si>
    <t>CSDLWEB_08HCB_0842013_0842018_0842106_0842124_0842179.xml</t>
  </si>
  <si>
    <t>Võ Chí Công</t>
  </si>
  <si>
    <t>vochicong57@yahoo.com.vn</t>
  </si>
  <si>
    <t>quang_dung_1203@yahoo.com.vn</t>
  </si>
  <si>
    <t>dainhan_hitech@yahoo.com.vn</t>
  </si>
  <si>
    <t>Santi_Nguyen@yahoo.com.vn</t>
  </si>
  <si>
    <t>ntvinh2603_it@yahoo.com</t>
  </si>
  <si>
    <t>CSDLWEB_08HCB_0842016_0842050_0842074_0842161_0842175.xml</t>
  </si>
  <si>
    <t>kycuong20@yahoo.com</t>
  </si>
  <si>
    <t>dinhhiep151987@gmail.com</t>
  </si>
  <si>
    <t>thuylienterryt@gmail.com</t>
  </si>
  <si>
    <t>cuchi_in_myheart@yahoo.com</t>
  </si>
  <si>
    <t>shentongyun@yahoo.com.vn</t>
  </si>
  <si>
    <t>CSDLWEB_08HCB_0842022_0842029_0842044_0842095_0842150.xml</t>
  </si>
  <si>
    <t>nmduy_84@yahoo.com</t>
  </si>
  <si>
    <t>ngocdai2710@yahoo.com.vn</t>
  </si>
  <si>
    <t>dieu_giandi_19@yahoo.com</t>
  </si>
  <si>
    <t>hienmuoi1907@yahoo.com</t>
  </si>
  <si>
    <t>htrang_1409@yahoo.com</t>
  </si>
  <si>
    <t>CSDLWEB_08HCB_0842023_0842101_0842105_0842114.xml</t>
  </si>
  <si>
    <t>npnhatduy@gmail.com</t>
  </si>
  <si>
    <t>ntnguyen_2004@yahoo.com</t>
  </si>
  <si>
    <t>hhuunhan@gmail.com</t>
  </si>
  <si>
    <t>trangphuong618@gmail.com</t>
  </si>
  <si>
    <t>CSDLWEB_08HCB_0842026_0842059_0842069_0842094_0842112.xml</t>
  </si>
  <si>
    <t>vandu102000@yahoo.com</t>
  </si>
  <si>
    <t>hongpl0412@yahoo.com</t>
  </si>
  <si>
    <t>boyupdatetofuture@gmail.com</t>
  </si>
  <si>
    <t>nnga_nd@yahoo.com</t>
  </si>
  <si>
    <t>aduclephuong@yahoo.com</t>
  </si>
  <si>
    <t>CSDLWEB_08HCB_0842027_0842045_0842088_0842144_0842174.xml</t>
  </si>
  <si>
    <t>duongkhtn86@yahoo.com</t>
  </si>
  <si>
    <t>ocquanth2811@yahoo.com.vn</t>
  </si>
  <si>
    <t>sonata.minh@gmail.com</t>
  </si>
  <si>
    <t>thuy_912112@yahoo.com.vn</t>
  </si>
  <si>
    <t>vannguyen2309@yahoo.com</t>
  </si>
  <si>
    <t>CSDLWEB_08HCB_0842030_0842046_0842067_0842096_0842158.xml</t>
  </si>
  <si>
    <t>xuandao04p018@yahoo.com</t>
  </si>
  <si>
    <t>ngochan1199@gmail.com</t>
  </si>
  <si>
    <t>ndkhang2311@gmail.com</t>
  </si>
  <si>
    <t>pnngan@yahoo.com</t>
  </si>
  <si>
    <t>nguyenbaotrung1610@gmail.com</t>
  </si>
  <si>
    <t>CSDLWEB_08HCB_0842031_0842185_0842020_0842035_0842028.xml</t>
  </si>
  <si>
    <t>luuvinhdat66@gmail.com</t>
  </si>
  <si>
    <t>nowi_nowi@yahoo.com</t>
  </si>
  <si>
    <t>solarprince1106@yahoo.com</t>
  </si>
  <si>
    <t>raulgonzalez_kai@yahoo.com</t>
  </si>
  <si>
    <t>huynhtanduong_2005@yahoo.com</t>
  </si>
  <si>
    <t>CSDLWEB_08HCB_0842051_0842060_0842143_0842152_0842173.xml</t>
  </si>
  <si>
    <t>trunghiep_vn@yahoo.com</t>
  </si>
  <si>
    <t>thiensu_hoahong65@yahoo.com.vn</t>
  </si>
  <si>
    <t>sailing135@yahoo.com.vn</t>
  </si>
  <si>
    <t>thienthanaosat2310@yahoo.com.vn</t>
  </si>
  <si>
    <t>ngoctuyena1412004@yahoo.com</t>
  </si>
  <si>
    <t>CSDLWEB_08HCB_0842056_0842066_0842075_0842110.xml</t>
  </si>
  <si>
    <t>nguyenhoang6187@yahoo.com</t>
  </si>
  <si>
    <t>homeland1009@gmail.com</t>
  </si>
  <si>
    <t>vitcontomorrow@gmail.com</t>
  </si>
  <si>
    <t>thienthantuyet10102005@gmail.com</t>
  </si>
  <si>
    <t>CSDLWEB_08HCB_0842062_0842064_0842076_0842133_0842151.xml</t>
  </si>
  <si>
    <t>mail2study@gmail.com</t>
  </si>
  <si>
    <t>nuvuongsamac1811@yahoo.com</t>
  </si>
  <si>
    <t>thanh_huyen_1211@yahoo.com</t>
  </si>
  <si>
    <t>baolong2508@yahoo.com</t>
  </si>
  <si>
    <t>La Hòang Minh Trang</t>
  </si>
  <si>
    <t>lahoangminhtrang@yahoo.com.vn</t>
  </si>
  <si>
    <t>CSDLWEB_08HCB_0842071_0842087_0842137_0842181_0842182.xml</t>
  </si>
  <si>
    <t>ngoisaovm@gmail.com</t>
  </si>
  <si>
    <t>lucky2410h@yahoo.com</t>
  </si>
  <si>
    <t>thang.nhat.le@gmail.com</t>
  </si>
  <si>
    <t>nguoitinhmuadong13@yahoo.com</t>
  </si>
  <si>
    <t>truongvinhxuyen87@yahoo.com</t>
  </si>
  <si>
    <t>CSDLWEB_08HCB_0842073_0842111_0842142_0842160_0842180.xml</t>
  </si>
  <si>
    <t>nguyenkimlien87@gmail.com</t>
  </si>
  <si>
    <t>huuphuc2401@gmail.com</t>
  </si>
  <si>
    <t>phthuan136@gmail.com</t>
  </si>
  <si>
    <t>trungmario@gmail.com</t>
  </si>
  <si>
    <t>kinhdo2005@yahoo.com</t>
  </si>
  <si>
    <t>CSDLWEB_08HCB_0842081_0842097_0842118_0842166.xml</t>
  </si>
  <si>
    <t>tanloi11111@yahoo.com.vn</t>
  </si>
  <si>
    <t>nghnghia@yahoo.com</t>
  </si>
  <si>
    <t>txphuong_lt@yahoo.com</t>
  </si>
  <si>
    <t>tuantrqu@yahoo.com.vn</t>
  </si>
  <si>
    <t>MSSV5</t>
  </si>
  <si>
    <t>Email 5</t>
  </si>
  <si>
    <t>CSDLWEB_08HCB_0842090_0842092_0842104_0842122_0842167.xml</t>
  </si>
  <si>
    <t>minhvn@08hc.com</t>
  </si>
  <si>
    <t>dhoannam@gmail.com</t>
  </si>
  <si>
    <t>hacgiaynho137@yahoo.com</t>
  </si>
  <si>
    <t>miss.hongsen@gmail.com</t>
  </si>
  <si>
    <t>gia_vu_86@yahoo.com</t>
  </si>
  <si>
    <t>CSDLWEB_08HCB_0842102_0842128_0842155_0842108_0842140.xml</t>
  </si>
  <si>
    <t>hoangnguyenpfkt@gmail.com</t>
  </si>
  <si>
    <t>thanhtai2007@gmail.com</t>
  </si>
  <si>
    <t>thutrinh0302@gmail.com</t>
  </si>
  <si>
    <t>thinhlieu@gmail.com</t>
  </si>
  <si>
    <t>nguyenmarz@gmail.com</t>
  </si>
  <si>
    <t>CSDLWEB_08HCB_0842109_0842132_0842146_0842154.xml</t>
  </si>
  <si>
    <t>Lê Thanh Phong</t>
  </si>
  <si>
    <t>longtinh91@gmail.com</t>
  </si>
  <si>
    <t>mr.tannguyen@live.com</t>
  </si>
  <si>
    <t>vantienbsm@gmail.com</t>
  </si>
  <si>
    <t>vcartoon.vcartoon@gmail.com</t>
  </si>
  <si>
    <t>CSDLWEB_08HCB_0842131_0842135_0842136_0842178_0842189.xml</t>
  </si>
  <si>
    <t>judgement_day4930@yahoo.com.vn</t>
  </si>
  <si>
    <t>nvmt123456@yahoo.com</t>
  </si>
  <si>
    <t>thachthao05dbb@yahoo.com.vn</t>
  </si>
  <si>
    <t>vtbendin@gmail.com</t>
  </si>
  <si>
    <t>ngtdnghia@gmail.com</t>
  </si>
  <si>
    <t>CSDLWEB_08HCB_0842176_0842015.xml</t>
  </si>
  <si>
    <t>vo thi kim van</t>
  </si>
  <si>
    <t>vtkvan@gmail.com</t>
  </si>
  <si>
    <t>chau hoang cuong</t>
  </si>
  <si>
    <t>mycatiou@gmail.com</t>
  </si>
  <si>
    <t>CSDLWEB_08HCB_842048_0842065_0842113_0842130_0842134.xml</t>
  </si>
  <si>
    <t>Hong Hau</t>
  </si>
  <si>
    <t>hau_tv@yahoo.com</t>
  </si>
  <si>
    <t>Thanh vien</t>
  </si>
  <si>
    <t>Le Thi Kieu Huong</t>
  </si>
  <si>
    <t>lehuong061@gmail.com</t>
  </si>
  <si>
    <t>Le Anh Phuong</t>
  </si>
  <si>
    <t>phuongle.it@gmail.com</t>
  </si>
  <si>
    <t>Tieu Nhat Tai</t>
  </si>
  <si>
    <t>tieutran156@yahoo.com</t>
  </si>
  <si>
    <t>Nhom truong</t>
  </si>
  <si>
    <t>Phan Van Thanh</t>
  </si>
  <si>
    <t>chieclacuoicung130@yahoo.com</t>
  </si>
  <si>
    <t>Nguyễn Duy Khánh</t>
  </si>
  <si>
    <t>Nhóm trưởng</t>
  </si>
  <si>
    <t>Nguyễn Thị Bé Hai</t>
  </si>
  <si>
    <t>Nguyễn Phước Hòa</t>
  </si>
  <si>
    <t>Lê Thị Bé Mười</t>
  </si>
  <si>
    <t>Lữ Phúc Nguyên</t>
  </si>
  <si>
    <t>Lê Nguyên cẩn</t>
  </si>
  <si>
    <t>Phan văn Minh</t>
  </si>
  <si>
    <t xml:space="preserve"> Email </t>
  </si>
  <si>
    <t>Ngô Minh Thiện</t>
  </si>
  <si>
    <t xml:space="preserve">Lê Nguyễn Kim Xuyến </t>
  </si>
  <si>
    <t>Bùi Hữu Lộc</t>
  </si>
  <si>
    <t>Phạm Hoàng Pha</t>
  </si>
  <si>
    <t>Phan Minh Triết</t>
  </si>
  <si>
    <t>Phạm Thị Hồng Hạnh</t>
  </si>
  <si>
    <t>Võ Đại Quang Trưởng</t>
  </si>
  <si>
    <t>Hoàng Trần Đình Quân</t>
  </si>
  <si>
    <t>Võ Thị Ngọc Hân</t>
  </si>
  <si>
    <t>Trần Thị Kim Ngọc</t>
  </si>
  <si>
    <t>Ngô Hồng Khánh</t>
  </si>
  <si>
    <t>Trịnh Thanh Lâm</t>
  </si>
  <si>
    <t>Tạ Thái Bình</t>
  </si>
  <si>
    <t>Phương Lập Cơ</t>
  </si>
  <si>
    <t>Ngô Quốc Đạt</t>
  </si>
  <si>
    <t>Trần Ngọc Linh</t>
  </si>
  <si>
    <t>Hồ Thị Ái Nga</t>
  </si>
  <si>
    <t>Nguyễn Trần Lam Giang</t>
  </si>
  <si>
    <t>Trần Nguyễn Minh Hiếu</t>
  </si>
  <si>
    <t>Lê Phi Yến</t>
  </si>
  <si>
    <t>Nguyễn Minh Tuấn</t>
  </si>
  <si>
    <t>Phạm Kiến Quốc</t>
  </si>
  <si>
    <t>Lê Thị Huỳnh Như</t>
  </si>
  <si>
    <t>Lê Phước hảo</t>
  </si>
  <si>
    <t>Khương Xuân Trường</t>
  </si>
  <si>
    <t>Trần Thanh An</t>
  </si>
  <si>
    <t>Nguyễn Thị Thu Hà</t>
  </si>
  <si>
    <t>Nguyễn Thị Thanh Hải</t>
  </si>
  <si>
    <t>Diệp Văn Hạo</t>
  </si>
  <si>
    <t>Đặng Tuấn Anh</t>
  </si>
  <si>
    <t>Thân Đức Hoàng Châu</t>
  </si>
  <si>
    <t>Nguyễn Văn Lợi</t>
  </si>
  <si>
    <t>Võ Khôi Lợi</t>
  </si>
  <si>
    <t>Hồ Đức Anh</t>
  </si>
  <si>
    <t>Trần Dũng</t>
  </si>
  <si>
    <t>Nguyễn Xuân Lộc</t>
  </si>
  <si>
    <t>Nhóm Trưởng</t>
  </si>
  <si>
    <t>Trịnh Thị Minh Trinh</t>
  </si>
  <si>
    <t>Nguyễn Bá Ngọc</t>
  </si>
  <si>
    <t>Nguyễn Trọng Ân</t>
  </si>
  <si>
    <t>Trần Bình Nam</t>
  </si>
  <si>
    <t>Phạm Thành Luân</t>
  </si>
  <si>
    <t>Đoàn Quang Dũng</t>
  </si>
  <si>
    <t>Trần Đại Nhân</t>
  </si>
  <si>
    <t>Nhóm Trưỡng</t>
  </si>
  <si>
    <t>Nguyễn Minh Sơn</t>
  </si>
  <si>
    <t>Nguyễn Thành Vinh</t>
  </si>
  <si>
    <t>Nguyễn Lưu Kỷ Cương</t>
  </si>
  <si>
    <t>Nguyễn Đình Hiệp</t>
  </si>
  <si>
    <t>Trần Thị Thùy Liên</t>
  </si>
  <si>
    <t>Đặng Xuân Trường</t>
  </si>
  <si>
    <t>Sẩm Bảo Vân</t>
  </si>
  <si>
    <t>Nguyễn Minh Duy</t>
  </si>
  <si>
    <t>Phạm Ngọc Đại</t>
  </si>
  <si>
    <t>Võ Thị Hằng</t>
  </si>
  <si>
    <t>Phạm Thị Thùy Nga</t>
  </si>
  <si>
    <t>Đặng Thị Huyền Trang</t>
  </si>
  <si>
    <t>Nguyễn Phạm Nhất Duy</t>
  </si>
  <si>
    <t>Nguyễn Trung Nguyên</t>
  </si>
  <si>
    <t>Huỳnh Hữu Nhân</t>
  </si>
  <si>
    <t>Nguyễn Thanh Phương</t>
  </si>
  <si>
    <t>Từ Văn Dư</t>
  </si>
  <si>
    <t>Phạm Thị Bích Hồng</t>
  </si>
  <si>
    <t>Châu Đăng Khoa</t>
  </si>
  <si>
    <t>Nguyễn Thị Nga</t>
  </si>
  <si>
    <t>A Đức Lê Phương</t>
  </si>
  <si>
    <t>Nguyễn Văn Dương</t>
  </si>
  <si>
    <t>Võ Thị Mỹ Hằng</t>
  </si>
  <si>
    <t>Hồ Hoàng Minh</t>
  </si>
  <si>
    <t>Phạm Thị Thu Thủy</t>
  </si>
  <si>
    <t>Nguyễn Thị Bích Vân</t>
  </si>
  <si>
    <t>Đặng Thị Xuân Đào</t>
  </si>
  <si>
    <t>Nguyễn Thị Ngọc Hân</t>
  </si>
  <si>
    <t>Nguyễn Duy Khang</t>
  </si>
  <si>
    <t>Phạm Ngọc Ngân</t>
  </si>
  <si>
    <t>Nguyễn Bảo Trung</t>
  </si>
  <si>
    <t>Lưu Vĩnh Đạt</t>
  </si>
  <si>
    <t>Nguyễn Ngọc Phương Yến</t>
  </si>
  <si>
    <t>Lê Hoàng Dũng</t>
  </si>
  <si>
    <t>Lê Hoàng Đức</t>
  </si>
  <si>
    <t>Huỳnh Tấn Dưỡng</t>
  </si>
  <si>
    <t>Trần Trung Hiệp</t>
  </si>
  <si>
    <t>Võ Thị Hồng</t>
  </si>
  <si>
    <t>Trần Phước Thuận</t>
  </si>
  <si>
    <t xml:space="preserve">Nhóm trưởng </t>
  </si>
  <si>
    <t>Nguyễn Thị Huyền Trang</t>
  </si>
  <si>
    <t>Nguyễn Thị Ngọc Tuyền</t>
  </si>
  <si>
    <t>Nguyễn Minh Hoàng</t>
  </si>
  <si>
    <t>Võ Văn Kha</t>
  </si>
  <si>
    <t>Bùi Thị Kim Loan</t>
  </si>
  <si>
    <t>Trần Thị Phú</t>
  </si>
  <si>
    <t>Trần Quang Thạch</t>
  </si>
  <si>
    <t>Võ Thị Minh Huệ</t>
  </si>
  <si>
    <t>Nguyễn Thị Thanh Huyền</t>
  </si>
  <si>
    <t>Nguyễn Bảo Long</t>
  </si>
  <si>
    <t>Nguyễn Anh Khoa</t>
  </si>
  <si>
    <t>Bùi Thị Miền</t>
  </si>
  <si>
    <t>Lê Nhật Thắng</t>
  </si>
  <si>
    <t>Huỳnh Thị Mỹ Xuân</t>
  </si>
  <si>
    <t>Trương Vĩnh Xuyên</t>
  </si>
  <si>
    <t>Nguyễn Thị Kim Liên</t>
  </si>
  <si>
    <t>Bùi Hữu Phúc</t>
  </si>
  <si>
    <t>Phạm Ngọc Thuận</t>
  </si>
  <si>
    <t>Phạm Minh Trung</t>
  </si>
  <si>
    <t>Trần Quang Vinh</t>
  </si>
  <si>
    <t>Phạm Tấn Lợi</t>
  </si>
  <si>
    <t>Nguyễn Vũ Hiếu Nghĩa</t>
  </si>
  <si>
    <t>Tạ Xuân Phượng</t>
  </si>
  <si>
    <t>Trần Quốc Tuấn</t>
  </si>
  <si>
    <t>Họ và tên 5</t>
  </si>
  <si>
    <t xml:space="preserve">Võ Ngọc Minh </t>
  </si>
  <si>
    <t>Đỗ Hoàn Nam</t>
  </si>
  <si>
    <t>Nguyễn Thị Nhàn</t>
  </si>
  <si>
    <t>Phạm Thị Hồng Sen</t>
  </si>
  <si>
    <t xml:space="preserve">Vũ Anh Tuấn </t>
  </si>
  <si>
    <t>Phạm Đỗ Hoàng Nguyên</t>
  </si>
  <si>
    <t>Nguyễn Thành Tài</t>
  </si>
  <si>
    <t>Phạm Thị Thu Trinh</t>
  </si>
  <si>
    <t>Lê Minh Thịnh</t>
  </si>
  <si>
    <t>Nguyễn Văn Phát</t>
  </si>
  <si>
    <t>Nguyễn Bảo Tấn</t>
  </si>
  <si>
    <t>Bùi Văn Tiến</t>
  </si>
  <si>
    <t>Tạ Thị Hồng Trâm</t>
  </si>
  <si>
    <t>Nguyễn Chí Tâm</t>
  </si>
  <si>
    <t>Nguyễn Vũ Minh Thành</t>
  </si>
  <si>
    <t>Nguyễn Thị Thạch Thảo</t>
  </si>
  <si>
    <t>Trần Quốc Việt</t>
  </si>
  <si>
    <t>Nguyễn Trần Đại Nghĩa</t>
  </si>
  <si>
    <t>Nhóm</t>
  </si>
  <si>
    <t>MSSV</t>
  </si>
  <si>
    <t>Tên</t>
  </si>
  <si>
    <t>Vai trò</t>
  </si>
  <si>
    <t>STT</t>
  </si>
  <si>
    <t>0842068</t>
  </si>
  <si>
    <t>0842038</t>
  </si>
  <si>
    <t>0842053</t>
  </si>
  <si>
    <t>0842091</t>
  </si>
  <si>
    <t>0842100</t>
  </si>
  <si>
    <t>0842089</t>
  </si>
  <si>
    <t>0842139</t>
  </si>
  <si>
    <t>0842183</t>
  </si>
  <si>
    <t>0842041</t>
  </si>
  <si>
    <t>0842163</t>
  </si>
  <si>
    <t>0842120</t>
  </si>
  <si>
    <t>0842047</t>
  </si>
  <si>
    <t>0842127</t>
  </si>
  <si>
    <t>0842099</t>
  </si>
  <si>
    <t>0841086</t>
  </si>
  <si>
    <t>0841095</t>
  </si>
  <si>
    <t>0842007</t>
  </si>
  <si>
    <t>0842014</t>
  </si>
  <si>
    <t>0842032</t>
  </si>
  <si>
    <t>0841101</t>
  </si>
  <si>
    <t>0841116</t>
  </si>
  <si>
    <t>0842036</t>
  </si>
  <si>
    <t>0842052</t>
  </si>
  <si>
    <t>0842184</t>
  </si>
  <si>
    <t>0841208</t>
  </si>
  <si>
    <t>0841132</t>
  </si>
  <si>
    <t>0842042</t>
  </si>
  <si>
    <t>0842162</t>
  </si>
  <si>
    <t>0842001</t>
  </si>
  <si>
    <t>0842037</t>
  </si>
  <si>
    <t>0842039</t>
  </si>
  <si>
    <t>0842043</t>
  </si>
  <si>
    <t>0842171</t>
  </si>
  <si>
    <t>0842002</t>
  </si>
  <si>
    <t>0842008</t>
  </si>
  <si>
    <t>0842080</t>
  </si>
  <si>
    <t>0842082</t>
  </si>
  <si>
    <t>0842170</t>
  </si>
  <si>
    <t>0842004</t>
  </si>
  <si>
    <t>0842021</t>
  </si>
  <si>
    <t>0842079</t>
  </si>
  <si>
    <t>0842156</t>
  </si>
  <si>
    <t>0842169</t>
  </si>
  <si>
    <t>0842098</t>
  </si>
  <si>
    <t>0842006</t>
  </si>
  <si>
    <t>0842093</t>
  </si>
  <si>
    <t>0842084</t>
  </si>
  <si>
    <t>0842086</t>
  </si>
  <si>
    <t>0842153</t>
  </si>
  <si>
    <t>0842125</t>
  </si>
  <si>
    <t>0842010</t>
  </si>
  <si>
    <t>0842115</t>
  </si>
  <si>
    <t>0842013</t>
  </si>
  <si>
    <t>0842018</t>
  </si>
  <si>
    <t>0842106</t>
  </si>
  <si>
    <t>0842124</t>
  </si>
  <si>
    <t>0842179</t>
  </si>
  <si>
    <t>0842016</t>
  </si>
  <si>
    <t>0842050</t>
  </si>
  <si>
    <t>0842074</t>
  </si>
  <si>
    <t>0842161</t>
  </si>
  <si>
    <t>0842175</t>
  </si>
  <si>
    <t>0842022</t>
  </si>
  <si>
    <t>0842029</t>
  </si>
  <si>
    <t>0842044</t>
  </si>
  <si>
    <t>0842095</t>
  </si>
  <si>
    <t>0842150</t>
  </si>
  <si>
    <t>0842023</t>
  </si>
  <si>
    <t>0842101</t>
  </si>
  <si>
    <t>0842105</t>
  </si>
  <si>
    <t>0842114</t>
  </si>
  <si>
    <t>0842026</t>
  </si>
  <si>
    <t>0842059</t>
  </si>
  <si>
    <t>0842069</t>
  </si>
  <si>
    <t>0842094</t>
  </si>
  <si>
    <t>0842112</t>
  </si>
  <si>
    <t>0842027</t>
  </si>
  <si>
    <t>0842045</t>
  </si>
  <si>
    <t>0842088</t>
  </si>
  <si>
    <t>0842144</t>
  </si>
  <si>
    <t>0842174</t>
  </si>
  <si>
    <t>0842030</t>
  </si>
  <si>
    <t>0842046</t>
  </si>
  <si>
    <t>0842067</t>
  </si>
  <si>
    <t>0842096</t>
  </si>
  <si>
    <t>0842158</t>
  </si>
  <si>
    <t>0842031</t>
  </si>
  <si>
    <t>0842185</t>
  </si>
  <si>
    <t>0842020</t>
  </si>
  <si>
    <t>0842035</t>
  </si>
  <si>
    <t>0842028</t>
  </si>
  <si>
    <t>0842051</t>
  </si>
  <si>
    <t>0842060</t>
  </si>
  <si>
    <t>0842143</t>
  </si>
  <si>
    <t>0842152</t>
  </si>
  <si>
    <t>0842173</t>
  </si>
  <si>
    <t>0842056</t>
  </si>
  <si>
    <t>0842066</t>
  </si>
  <si>
    <t>0842075</t>
  </si>
  <si>
    <t>0842110</t>
  </si>
  <si>
    <t>0842133</t>
  </si>
  <si>
    <t>0842062</t>
  </si>
  <si>
    <t>0842064</t>
  </si>
  <si>
    <t>0842076</t>
  </si>
  <si>
    <t>0842151</t>
  </si>
  <si>
    <t>0842071</t>
  </si>
  <si>
    <t>0842087</t>
  </si>
  <si>
    <t>0842137</t>
  </si>
  <si>
    <t>0842181</t>
  </si>
  <si>
    <t>0842182</t>
  </si>
  <si>
    <t>0842073</t>
  </si>
  <si>
    <t>0842111</t>
  </si>
  <si>
    <t>0842142</t>
  </si>
  <si>
    <t>0842160</t>
  </si>
  <si>
    <t>0842180</t>
  </si>
  <si>
    <t>0842081</t>
  </si>
  <si>
    <t>0842097</t>
  </si>
  <si>
    <t>0842118</t>
  </si>
  <si>
    <t>0842166</t>
  </si>
  <si>
    <t>0842090</t>
  </si>
  <si>
    <t>0842092</t>
  </si>
  <si>
    <t>0842104</t>
  </si>
  <si>
    <t>0842122</t>
  </si>
  <si>
    <t>0842167</t>
  </si>
  <si>
    <t>0842102</t>
  </si>
  <si>
    <t>0842128</t>
  </si>
  <si>
    <t>0842155</t>
  </si>
  <si>
    <t>0842140</t>
  </si>
  <si>
    <t>0842108</t>
  </si>
  <si>
    <t>0842132</t>
  </si>
  <si>
    <t>0842146</t>
  </si>
  <si>
    <t>0842154</t>
  </si>
  <si>
    <t>0842131</t>
  </si>
  <si>
    <t>0842135</t>
  </si>
  <si>
    <t>0842136</t>
  </si>
  <si>
    <t>0842078</t>
  </si>
  <si>
    <t>0842189</t>
  </si>
  <si>
    <t>0842176</t>
  </si>
  <si>
    <t>0842015</t>
  </si>
  <si>
    <t>0842048</t>
  </si>
  <si>
    <t>0842065</t>
  </si>
  <si>
    <t>0842113</t>
  </si>
  <si>
    <t>0842130</t>
  </si>
  <si>
    <t>0842134</t>
  </si>
  <si>
    <t>07HC313_0842089_0842100_0842139_0842189</t>
  </si>
  <si>
    <t>07HC373_07HC409_07HC482_0842041_0842163</t>
  </si>
  <si>
    <t>0841086_0842047_0842099_0842120_0842127</t>
  </si>
  <si>
    <t>0841095_0842007_0842014_0842032</t>
  </si>
  <si>
    <t>0841101_0841116_0842036_0842052_0842184</t>
  </si>
  <si>
    <t>0841208_06HC397_0841132_0842042_0842162</t>
  </si>
  <si>
    <t>0842001_0842037_0842039_0842043_0842171</t>
  </si>
  <si>
    <t>0842002_0842008_0842080_0842082_0842170</t>
  </si>
  <si>
    <t>0842004_0842021_0842079_0842156_0842169</t>
  </si>
  <si>
    <t>0842006_0842084_0842093_0842098</t>
  </si>
  <si>
    <t>0842013_0842018_0842106_0842124_0842179</t>
  </si>
  <si>
    <t>0842016_0842050_0842074_0842161_0842175</t>
  </si>
  <si>
    <t>0842022_0842029_0842044_0842095_0842150</t>
  </si>
  <si>
    <t>0842023_0842101_0842105_0842114</t>
  </si>
  <si>
    <t>0842026_0842059_0842069_0842094_0842112</t>
  </si>
  <si>
    <t>0842027_0842045_0842088_0842144_0842174</t>
  </si>
  <si>
    <t>0842030_0842046_0842067_0842096_0842158</t>
  </si>
  <si>
    <t>0842031_0842185_0842020_0842035_0842028</t>
  </si>
  <si>
    <t>0842051_0842060_0842143_0842152_0842173</t>
  </si>
  <si>
    <t>0842056_0842066_0842075_0842110</t>
  </si>
  <si>
    <t>0842062_0842064_0842076_0842133_0842151</t>
  </si>
  <si>
    <t>0842071_0842087_0842137_0842181_0842182</t>
  </si>
  <si>
    <t>0842073_0842111_0842142_0842160_0842180</t>
  </si>
  <si>
    <t>0842081_0842097_0842118_0842166</t>
  </si>
  <si>
    <t>0842090_0842092_0842104_0842122_0842167</t>
  </si>
  <si>
    <t>0842102_0842128_0842155_0842108_0842140</t>
  </si>
  <si>
    <t>0842109_0842132_0842146_0842154</t>
  </si>
  <si>
    <t>0842131_0842135_0842136_0842178_0842189</t>
  </si>
  <si>
    <t>0842176_0842015</t>
  </si>
  <si>
    <t>0842038_0842053_0842068_0842091</t>
  </si>
  <si>
    <t>CSDLWEB_08HCB_0842010_0842086_0842125_0842115_0842153.xml</t>
  </si>
  <si>
    <t>0842010_0842086_0842125_0842115_0842153</t>
  </si>
  <si>
    <t>0842048_0842065_0842113_0842130_0842134</t>
  </si>
  <si>
    <t>Mã nhóm</t>
  </si>
  <si>
    <t>08HCB-01</t>
  </si>
  <si>
    <t>08HCB-02</t>
  </si>
  <si>
    <t>08HCB-03</t>
  </si>
  <si>
    <t>08HCB-04</t>
  </si>
  <si>
    <t>08HCB-05</t>
  </si>
  <si>
    <t>08HCB-06</t>
  </si>
  <si>
    <t>08HCB-07</t>
  </si>
  <si>
    <t>08HCB-08</t>
  </si>
  <si>
    <t>08HCB-09</t>
  </si>
  <si>
    <t>08HCB-10</t>
  </si>
  <si>
    <t>08HCB-11</t>
  </si>
  <si>
    <t>08HCB-12</t>
  </si>
  <si>
    <t>08HCB-13</t>
  </si>
  <si>
    <t>08HCB-14</t>
  </si>
  <si>
    <t>08HCB-15</t>
  </si>
  <si>
    <t>08HCB-16</t>
  </si>
  <si>
    <t>08HCB-17</t>
  </si>
  <si>
    <t>08HCB-18</t>
  </si>
  <si>
    <t>08HCB-19</t>
  </si>
  <si>
    <t>08HCB-20</t>
  </si>
  <si>
    <t>08HCB-21</t>
  </si>
  <si>
    <t>08HCB-22</t>
  </si>
  <si>
    <t>08HCB-23</t>
  </si>
  <si>
    <t>08HCB-24</t>
  </si>
  <si>
    <t>08HCB-25</t>
  </si>
  <si>
    <t>08HCB-26</t>
  </si>
  <si>
    <t>08HCB-27</t>
  </si>
  <si>
    <t>08HCB-28</t>
  </si>
  <si>
    <t>08HCB-29</t>
  </si>
  <si>
    <t>08HCB-30</t>
  </si>
  <si>
    <t>08HCB-31</t>
  </si>
  <si>
    <t>08HCB-32</t>
  </si>
  <si>
    <t>Danh sách sinh viên</t>
  </si>
  <si>
    <t>Mã đồ án</t>
  </si>
  <si>
    <t>MSSV1</t>
  </si>
  <si>
    <t>MSSV2</t>
  </si>
  <si>
    <t>MSSV3</t>
  </si>
  <si>
    <t>MSSV4</t>
  </si>
  <si>
    <t>Số SV</t>
  </si>
  <si>
    <t>0842109</t>
  </si>
  <si>
    <t>0842168</t>
  </si>
  <si>
    <t>Mai Quang Tùng</t>
  </si>
  <si>
    <t>(bổ sung 26/8)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</si>
</sst>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NumberFormat="1" applyFont="1" applyBorder="1" applyAlignment="1">
      <alignment wrapText="1"/>
    </xf>
    <xf numFmtId="49" fontId="0" fillId="0" borderId="1" xfId="0" applyNumberFormat="1" applyBorder="1" applyAlignment="1">
      <alignment wrapText="1"/>
    </xf>
  </cellXfs>
  <cellStyles count="1">
    <cellStyle name="Normal" xfId="0" builtinId="0"/>
  </cellStyles>
  <dxfs count="19">
    <dxf>
      <font>
        <condense val="0"/>
        <extend val="0"/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relativeIndent="0" justifyLastLine="0" shrinkToFit="0" mergeCell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J33" totalsRowShown="0" dataDxfId="18">
  <autoFilter ref="A1:J33">
    <filterColumn colId="3"/>
    <filterColumn colId="4"/>
    <filterColumn colId="5"/>
    <filterColumn colId="6"/>
    <filterColumn colId="7"/>
    <filterColumn colId="8"/>
  </autoFilter>
  <tableColumns count="10">
    <tableColumn id="1" name="STT" dataDxfId="17"/>
    <tableColumn id="2" name="Mã nhóm" dataDxfId="16">
      <calculatedColumnFormula>CONCATENATE("08HCB-", TEXT(A2, "00"))</calculatedColumnFormula>
    </tableColumn>
    <tableColumn id="3" name="Danh sách sinh viên" dataDxfId="15"/>
    <tableColumn id="7" name="MSSV1" dataDxfId="14">
      <calculatedColumnFormula>MID(Table2[[#This Row],[Danh sách sinh viên]], 1, 7)</calculatedColumnFormula>
    </tableColumn>
    <tableColumn id="9" name="MSSV2" dataDxfId="13">
      <calculatedColumnFormula>MID(Table2[[#This Row],[Danh sách sinh viên]], 9, 7)</calculatedColumnFormula>
    </tableColumn>
    <tableColumn id="8" name="MSSV3" dataDxfId="12">
      <calculatedColumnFormula>MID(Table2[[#This Row],[Danh sách sinh viên]],17, 7)</calculatedColumnFormula>
    </tableColumn>
    <tableColumn id="6" name="MSSV4" dataDxfId="11">
      <calculatedColumnFormula>MID(Table2[[#This Row],[Danh sách sinh viên]], 25, 7)</calculatedColumnFormula>
    </tableColumn>
    <tableColumn id="5" name="MSSV5" dataDxfId="10">
      <calculatedColumnFormula>MID(Table2[[#This Row],[Danh sách sinh viên]], 33, 7)</calculatedColumnFormula>
    </tableColumn>
    <tableColumn id="10" name="Số SV" dataDxfId="9">
      <calculatedColumnFormula>5-COUNTBLANK( Table2[[#This Row],[MSSV1]:[MSSV5]])</calculatedColumnFormula>
    </tableColumn>
    <tableColumn id="4" name="Mã đồ án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F152" totalsRowShown="0" dataDxfId="7">
  <autoFilter ref="A1:F152">
    <filterColumn colId="2"/>
    <filterColumn colId="3"/>
  </autoFilter>
  <tableColumns count="6">
    <tableColumn id="1" name="STT" dataDxfId="6"/>
    <tableColumn id="2" name="Nhóm" dataDxfId="5"/>
    <tableColumn id="9" name="Mã nhóm" dataDxfId="4"/>
    <tableColumn id="8" name="MSSV" dataDxfId="3"/>
    <tableColumn id="5" name="Tên" dataDxfId="2"/>
    <tableColumn id="7" name="Vai trò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"/>
  <sheetViews>
    <sheetView topLeftCell="A22" workbookViewId="0">
      <selection activeCell="C40" sqref="C40"/>
    </sheetView>
  </sheetViews>
  <sheetFormatPr defaultRowHeight="15"/>
  <cols>
    <col min="1" max="1" width="6.28515625" bestFit="1" customWidth="1"/>
    <col min="2" max="2" width="13" customWidth="1"/>
    <col min="3" max="3" width="43.42578125" customWidth="1"/>
    <col min="4" max="6" width="9.7109375" customWidth="1"/>
    <col min="7" max="8" width="9.42578125" bestFit="1" customWidth="1"/>
    <col min="9" max="9" width="8.42578125" customWidth="1"/>
    <col min="10" max="10" width="11.140625" customWidth="1"/>
  </cols>
  <sheetData>
    <row r="1" spans="1:10">
      <c r="A1" t="s">
        <v>349</v>
      </c>
      <c r="B1" t="s">
        <v>527</v>
      </c>
      <c r="C1" t="s">
        <v>560</v>
      </c>
      <c r="D1" t="s">
        <v>562</v>
      </c>
      <c r="E1" t="s">
        <v>563</v>
      </c>
      <c r="F1" t="s">
        <v>564</v>
      </c>
      <c r="G1" t="s">
        <v>565</v>
      </c>
      <c r="H1" t="s">
        <v>164</v>
      </c>
      <c r="I1" t="s">
        <v>566</v>
      </c>
      <c r="J1" t="s">
        <v>561</v>
      </c>
    </row>
    <row r="2" spans="1:10" ht="17.25">
      <c r="A2" s="4">
        <v>1</v>
      </c>
      <c r="B2" s="5" t="str">
        <f>CONCATENATE("08HCB-", TEXT(A2, "00"))</f>
        <v>08HCB-01</v>
      </c>
      <c r="C2" s="2" t="s">
        <v>523</v>
      </c>
      <c r="D2" s="3" t="str">
        <f>MID(Table2[[#This Row],[Danh sách sinh viên]], 1, 7)</f>
        <v>0842038</v>
      </c>
      <c r="E2" s="3" t="str">
        <f>MID(Table2[[#This Row],[Danh sách sinh viên]], 9, 7)</f>
        <v>0842053</v>
      </c>
      <c r="F2" s="3" t="str">
        <f>MID(Table2[[#This Row],[Danh sách sinh viên]],17, 7)</f>
        <v>0842068</v>
      </c>
      <c r="G2" s="3" t="str">
        <f>MID(Table2[[#This Row],[Danh sách sinh viên]], 25, 7)</f>
        <v>0842091</v>
      </c>
      <c r="H2" s="3" t="str">
        <f>MID(Table2[[#This Row],[Danh sách sinh viên]], 33, 7)</f>
        <v/>
      </c>
      <c r="I2" s="3">
        <f>5-COUNTBLANK( Table2[[#This Row],[MSSV1]:[MSSV5]])</f>
        <v>4</v>
      </c>
      <c r="J2" s="1"/>
    </row>
    <row r="3" spans="1:10" ht="17.25">
      <c r="A3" s="4">
        <v>2</v>
      </c>
      <c r="B3" s="5" t="str">
        <f t="shared" ref="B3:B33" si="0">CONCATENATE("08HCB-", TEXT(A3, "00"))</f>
        <v>08HCB-02</v>
      </c>
      <c r="C3" s="4" t="s">
        <v>494</v>
      </c>
      <c r="D3" s="6" t="str">
        <f>MID(Table2[[#This Row],[Danh sách sinh viên]], 1, 7)</f>
        <v>07HC313</v>
      </c>
      <c r="E3" s="6" t="str">
        <f>MID(Table2[[#This Row],[Danh sách sinh viên]], 9, 7)</f>
        <v>0842089</v>
      </c>
      <c r="F3" s="6" t="str">
        <f>MID(Table2[[#This Row],[Danh sách sinh viên]],17, 7)</f>
        <v>0842100</v>
      </c>
      <c r="G3" s="6" t="str">
        <f>MID(Table2[[#This Row],[Danh sách sinh viên]], 25, 7)</f>
        <v>0842139</v>
      </c>
      <c r="H3" s="6" t="str">
        <f>MID(Table2[[#This Row],[Danh sách sinh viên]], 33, 7)</f>
        <v>0842189</v>
      </c>
      <c r="I3" s="6">
        <f>5-COUNTBLANK( Table2[[#This Row],[MSSV1]:[MSSV5]])</f>
        <v>5</v>
      </c>
      <c r="J3" s="1"/>
    </row>
    <row r="4" spans="1:10" ht="17.25">
      <c r="A4" s="4">
        <v>3</v>
      </c>
      <c r="B4" s="5" t="str">
        <f t="shared" si="0"/>
        <v>08HCB-03</v>
      </c>
      <c r="C4" s="2" t="s">
        <v>495</v>
      </c>
      <c r="D4" s="3" t="str">
        <f>MID(Table2[[#This Row],[Danh sách sinh viên]], 1, 7)</f>
        <v>07HC373</v>
      </c>
      <c r="E4" s="3" t="str">
        <f>MID(Table2[[#This Row],[Danh sách sinh viên]], 9, 7)</f>
        <v>07HC409</v>
      </c>
      <c r="F4" s="3" t="str">
        <f>MID(Table2[[#This Row],[Danh sách sinh viên]],17, 7)</f>
        <v>07HC482</v>
      </c>
      <c r="G4" s="3" t="str">
        <f>MID(Table2[[#This Row],[Danh sách sinh viên]], 25, 7)</f>
        <v>0842041</v>
      </c>
      <c r="H4" s="3" t="str">
        <f>MID(Table2[[#This Row],[Danh sách sinh viên]], 33, 7)</f>
        <v>0842163</v>
      </c>
      <c r="I4" s="3">
        <f>5-COUNTBLANK( Table2[[#This Row],[MSSV1]:[MSSV5]])</f>
        <v>5</v>
      </c>
      <c r="J4" s="1"/>
    </row>
    <row r="5" spans="1:10" ht="17.25">
      <c r="A5" s="4">
        <v>4</v>
      </c>
      <c r="B5" s="5" t="str">
        <f t="shared" si="0"/>
        <v>08HCB-04</v>
      </c>
      <c r="C5" s="4" t="s">
        <v>496</v>
      </c>
      <c r="D5" s="6" t="str">
        <f>MID(Table2[[#This Row],[Danh sách sinh viên]], 1, 7)</f>
        <v>0841086</v>
      </c>
      <c r="E5" s="6" t="str">
        <f>MID(Table2[[#This Row],[Danh sách sinh viên]], 9, 7)</f>
        <v>0842047</v>
      </c>
      <c r="F5" s="6" t="str">
        <f>MID(Table2[[#This Row],[Danh sách sinh viên]],17, 7)</f>
        <v>0842099</v>
      </c>
      <c r="G5" s="6" t="str">
        <f>MID(Table2[[#This Row],[Danh sách sinh viên]], 25, 7)</f>
        <v>0842120</v>
      </c>
      <c r="H5" s="6" t="str">
        <f>MID(Table2[[#This Row],[Danh sách sinh viên]], 33, 7)</f>
        <v>0842127</v>
      </c>
      <c r="I5" s="6">
        <f>5-COUNTBLANK( Table2[[#This Row],[MSSV1]:[MSSV5]])</f>
        <v>5</v>
      </c>
      <c r="J5" s="1"/>
    </row>
    <row r="6" spans="1:10" ht="17.25">
      <c r="A6" s="4">
        <v>5</v>
      </c>
      <c r="B6" s="5" t="str">
        <f t="shared" si="0"/>
        <v>08HCB-05</v>
      </c>
      <c r="C6" s="4" t="s">
        <v>497</v>
      </c>
      <c r="D6" s="6" t="str">
        <f>MID(Table2[[#This Row],[Danh sách sinh viên]], 1, 7)</f>
        <v>0841095</v>
      </c>
      <c r="E6" s="6" t="str">
        <f>MID(Table2[[#This Row],[Danh sách sinh viên]], 9, 7)</f>
        <v>0842007</v>
      </c>
      <c r="F6" s="6" t="str">
        <f>MID(Table2[[#This Row],[Danh sách sinh viên]],17, 7)</f>
        <v>0842014</v>
      </c>
      <c r="G6" s="6" t="str">
        <f>MID(Table2[[#This Row],[Danh sách sinh viên]], 25, 7)</f>
        <v>0842032</v>
      </c>
      <c r="H6" s="6" t="str">
        <f>MID(Table2[[#This Row],[Danh sách sinh viên]], 33, 7)</f>
        <v/>
      </c>
      <c r="I6" s="6">
        <f>5-COUNTBLANK( Table2[[#This Row],[MSSV1]:[MSSV5]])</f>
        <v>4</v>
      </c>
      <c r="J6" s="1"/>
    </row>
    <row r="7" spans="1:10" ht="17.25">
      <c r="A7" s="4">
        <v>6</v>
      </c>
      <c r="B7" s="5" t="str">
        <f t="shared" si="0"/>
        <v>08HCB-06</v>
      </c>
      <c r="C7" s="4" t="s">
        <v>498</v>
      </c>
      <c r="D7" s="6" t="str">
        <f>MID(Table2[[#This Row],[Danh sách sinh viên]], 1, 7)</f>
        <v>0841101</v>
      </c>
      <c r="E7" s="6" t="str">
        <f>MID(Table2[[#This Row],[Danh sách sinh viên]], 9, 7)</f>
        <v>0841116</v>
      </c>
      <c r="F7" s="6" t="str">
        <f>MID(Table2[[#This Row],[Danh sách sinh viên]],17, 7)</f>
        <v>0842036</v>
      </c>
      <c r="G7" s="6" t="str">
        <f>MID(Table2[[#This Row],[Danh sách sinh viên]], 25, 7)</f>
        <v>0842052</v>
      </c>
      <c r="H7" s="6" t="str">
        <f>MID(Table2[[#This Row],[Danh sách sinh viên]], 33, 7)</f>
        <v>0842184</v>
      </c>
      <c r="I7" s="6">
        <f>5-COUNTBLANK( Table2[[#This Row],[MSSV1]:[MSSV5]])</f>
        <v>5</v>
      </c>
      <c r="J7" s="1"/>
    </row>
    <row r="8" spans="1:10" ht="17.25">
      <c r="A8" s="4">
        <v>7</v>
      </c>
      <c r="B8" s="5" t="str">
        <f t="shared" si="0"/>
        <v>08HCB-07</v>
      </c>
      <c r="C8" s="4" t="s">
        <v>499</v>
      </c>
      <c r="D8" s="6" t="str">
        <f>MID(Table2[[#This Row],[Danh sách sinh viên]], 1, 7)</f>
        <v>0841208</v>
      </c>
      <c r="E8" s="6" t="str">
        <f>MID(Table2[[#This Row],[Danh sách sinh viên]], 9, 7)</f>
        <v>06HC397</v>
      </c>
      <c r="F8" s="6" t="str">
        <f>MID(Table2[[#This Row],[Danh sách sinh viên]],17, 7)</f>
        <v>0841132</v>
      </c>
      <c r="G8" s="6" t="str">
        <f>MID(Table2[[#This Row],[Danh sách sinh viên]], 25, 7)</f>
        <v>0842042</v>
      </c>
      <c r="H8" s="6" t="str">
        <f>MID(Table2[[#This Row],[Danh sách sinh viên]], 33, 7)</f>
        <v>0842162</v>
      </c>
      <c r="I8" s="6">
        <f>5-COUNTBLANK( Table2[[#This Row],[MSSV1]:[MSSV5]])</f>
        <v>5</v>
      </c>
      <c r="J8" s="1"/>
    </row>
    <row r="9" spans="1:10" ht="17.25">
      <c r="A9" s="4">
        <v>8</v>
      </c>
      <c r="B9" s="5" t="str">
        <f t="shared" si="0"/>
        <v>08HCB-08</v>
      </c>
      <c r="C9" s="4" t="s">
        <v>500</v>
      </c>
      <c r="D9" s="6" t="str">
        <f>MID(Table2[[#This Row],[Danh sách sinh viên]], 1, 7)</f>
        <v>0842001</v>
      </c>
      <c r="E9" s="6" t="str">
        <f>MID(Table2[[#This Row],[Danh sách sinh viên]], 9, 7)</f>
        <v>0842037</v>
      </c>
      <c r="F9" s="6" t="str">
        <f>MID(Table2[[#This Row],[Danh sách sinh viên]],17, 7)</f>
        <v>0842039</v>
      </c>
      <c r="G9" s="6" t="str">
        <f>MID(Table2[[#This Row],[Danh sách sinh viên]], 25, 7)</f>
        <v>0842043</v>
      </c>
      <c r="H9" s="6" t="str">
        <f>MID(Table2[[#This Row],[Danh sách sinh viên]], 33, 7)</f>
        <v>0842171</v>
      </c>
      <c r="I9" s="6">
        <f>5-COUNTBLANK( Table2[[#This Row],[MSSV1]:[MSSV5]])</f>
        <v>5</v>
      </c>
      <c r="J9" s="1"/>
    </row>
    <row r="10" spans="1:10" ht="17.25">
      <c r="A10" s="4">
        <v>9</v>
      </c>
      <c r="B10" s="5" t="str">
        <f t="shared" si="0"/>
        <v>08HCB-09</v>
      </c>
      <c r="C10" s="4" t="s">
        <v>501</v>
      </c>
      <c r="D10" s="6" t="str">
        <f>MID(Table2[[#This Row],[Danh sách sinh viên]], 1, 7)</f>
        <v>0842002</v>
      </c>
      <c r="E10" s="6" t="str">
        <f>MID(Table2[[#This Row],[Danh sách sinh viên]], 9, 7)</f>
        <v>0842008</v>
      </c>
      <c r="F10" s="6" t="str">
        <f>MID(Table2[[#This Row],[Danh sách sinh viên]],17, 7)</f>
        <v>0842080</v>
      </c>
      <c r="G10" s="6" t="str">
        <f>MID(Table2[[#This Row],[Danh sách sinh viên]], 25, 7)</f>
        <v>0842082</v>
      </c>
      <c r="H10" s="6" t="str">
        <f>MID(Table2[[#This Row],[Danh sách sinh viên]], 33, 7)</f>
        <v>0842170</v>
      </c>
      <c r="I10" s="6">
        <f>5-COUNTBLANK( Table2[[#This Row],[MSSV1]:[MSSV5]])</f>
        <v>5</v>
      </c>
      <c r="J10" s="1"/>
    </row>
    <row r="11" spans="1:10" ht="17.25">
      <c r="A11" s="4">
        <v>10</v>
      </c>
      <c r="B11" s="5" t="str">
        <f t="shared" si="0"/>
        <v>08HCB-10</v>
      </c>
      <c r="C11" s="4" t="s">
        <v>502</v>
      </c>
      <c r="D11" s="6" t="str">
        <f>MID(Table2[[#This Row],[Danh sách sinh viên]], 1, 7)</f>
        <v>0842004</v>
      </c>
      <c r="E11" s="6" t="str">
        <f>MID(Table2[[#This Row],[Danh sách sinh viên]], 9, 7)</f>
        <v>0842021</v>
      </c>
      <c r="F11" s="6" t="str">
        <f>MID(Table2[[#This Row],[Danh sách sinh viên]],17, 7)</f>
        <v>0842079</v>
      </c>
      <c r="G11" s="6" t="str">
        <f>MID(Table2[[#This Row],[Danh sách sinh viên]], 25, 7)</f>
        <v>0842156</v>
      </c>
      <c r="H11" s="6" t="str">
        <f>MID(Table2[[#This Row],[Danh sách sinh viên]], 33, 7)</f>
        <v>0842169</v>
      </c>
      <c r="I11" s="6">
        <f>5-COUNTBLANK( Table2[[#This Row],[MSSV1]:[MSSV5]])</f>
        <v>5</v>
      </c>
      <c r="J11" s="1"/>
    </row>
    <row r="12" spans="1:10" ht="17.25">
      <c r="A12" s="4">
        <v>11</v>
      </c>
      <c r="B12" s="5" t="str">
        <f t="shared" si="0"/>
        <v>08HCB-11</v>
      </c>
      <c r="C12" s="4" t="s">
        <v>503</v>
      </c>
      <c r="D12" s="6" t="str">
        <f>MID(Table2[[#This Row],[Danh sách sinh viên]], 1, 7)</f>
        <v>0842006</v>
      </c>
      <c r="E12" s="6" t="str">
        <f>MID(Table2[[#This Row],[Danh sách sinh viên]], 9, 7)</f>
        <v>0842084</v>
      </c>
      <c r="F12" s="6" t="str">
        <f>MID(Table2[[#This Row],[Danh sách sinh viên]],17, 7)</f>
        <v>0842093</v>
      </c>
      <c r="G12" s="6" t="str">
        <f>MID(Table2[[#This Row],[Danh sách sinh viên]], 25, 7)</f>
        <v>0842098</v>
      </c>
      <c r="H12" s="6" t="str">
        <f>MID(Table2[[#This Row],[Danh sách sinh viên]], 33, 7)</f>
        <v/>
      </c>
      <c r="I12" s="6">
        <f>5-COUNTBLANK( Table2[[#This Row],[MSSV1]:[MSSV5]])</f>
        <v>4</v>
      </c>
      <c r="J12" s="1"/>
    </row>
    <row r="13" spans="1:10" ht="17.25">
      <c r="A13" s="4">
        <v>12</v>
      </c>
      <c r="B13" s="5" t="str">
        <f t="shared" si="0"/>
        <v>08HCB-12</v>
      </c>
      <c r="C13" s="2" t="s">
        <v>525</v>
      </c>
      <c r="D13" s="3" t="str">
        <f>MID(Table2[[#This Row],[Danh sách sinh viên]], 1, 7)</f>
        <v>0842010</v>
      </c>
      <c r="E13" s="3" t="str">
        <f>MID(Table2[[#This Row],[Danh sách sinh viên]], 9, 7)</f>
        <v>0842086</v>
      </c>
      <c r="F13" s="3" t="str">
        <f>MID(Table2[[#This Row],[Danh sách sinh viên]],17, 7)</f>
        <v>0842125</v>
      </c>
      <c r="G13" s="3" t="str">
        <f>MID(Table2[[#This Row],[Danh sách sinh viên]], 25, 7)</f>
        <v>0842115</v>
      </c>
      <c r="H13" s="3" t="str">
        <f>MID(Table2[[#This Row],[Danh sách sinh viên]], 33, 7)</f>
        <v>0842153</v>
      </c>
      <c r="I13" s="3">
        <f>5-COUNTBLANK( Table2[[#This Row],[MSSV1]:[MSSV5]])</f>
        <v>5</v>
      </c>
      <c r="J13" s="1"/>
    </row>
    <row r="14" spans="1:10" ht="17.25">
      <c r="A14" s="4">
        <v>13</v>
      </c>
      <c r="B14" s="5" t="str">
        <f t="shared" si="0"/>
        <v>08HCB-13</v>
      </c>
      <c r="C14" s="4" t="s">
        <v>504</v>
      </c>
      <c r="D14" s="6" t="str">
        <f>MID(Table2[[#This Row],[Danh sách sinh viên]], 1, 7)</f>
        <v>0842013</v>
      </c>
      <c r="E14" s="6" t="str">
        <f>MID(Table2[[#This Row],[Danh sách sinh viên]], 9, 7)</f>
        <v>0842018</v>
      </c>
      <c r="F14" s="6" t="str">
        <f>MID(Table2[[#This Row],[Danh sách sinh viên]],17, 7)</f>
        <v>0842106</v>
      </c>
      <c r="G14" s="6" t="str">
        <f>MID(Table2[[#This Row],[Danh sách sinh viên]], 25, 7)</f>
        <v>0842124</v>
      </c>
      <c r="H14" s="6" t="str">
        <f>MID(Table2[[#This Row],[Danh sách sinh viên]], 33, 7)</f>
        <v>0842179</v>
      </c>
      <c r="I14" s="6">
        <f>5-COUNTBLANK( Table2[[#This Row],[MSSV1]:[MSSV5]])</f>
        <v>5</v>
      </c>
      <c r="J14" s="1"/>
    </row>
    <row r="15" spans="1:10" ht="17.25">
      <c r="A15" s="4">
        <v>14</v>
      </c>
      <c r="B15" s="5" t="str">
        <f t="shared" si="0"/>
        <v>08HCB-14</v>
      </c>
      <c r="C15" s="4" t="s">
        <v>505</v>
      </c>
      <c r="D15" s="6" t="str">
        <f>MID(Table2[[#This Row],[Danh sách sinh viên]], 1, 7)</f>
        <v>0842016</v>
      </c>
      <c r="E15" s="6" t="str">
        <f>MID(Table2[[#This Row],[Danh sách sinh viên]], 9, 7)</f>
        <v>0842050</v>
      </c>
      <c r="F15" s="6" t="str">
        <f>MID(Table2[[#This Row],[Danh sách sinh viên]],17, 7)</f>
        <v>0842074</v>
      </c>
      <c r="G15" s="6" t="str">
        <f>MID(Table2[[#This Row],[Danh sách sinh viên]], 25, 7)</f>
        <v>0842161</v>
      </c>
      <c r="H15" s="6" t="str">
        <f>MID(Table2[[#This Row],[Danh sách sinh viên]], 33, 7)</f>
        <v>0842175</v>
      </c>
      <c r="I15" s="6">
        <f>5-COUNTBLANK( Table2[[#This Row],[MSSV1]:[MSSV5]])</f>
        <v>5</v>
      </c>
      <c r="J15" s="1"/>
    </row>
    <row r="16" spans="1:10" ht="17.25">
      <c r="A16" s="4">
        <v>15</v>
      </c>
      <c r="B16" s="5" t="str">
        <f t="shared" si="0"/>
        <v>08HCB-15</v>
      </c>
      <c r="C16" s="4" t="s">
        <v>506</v>
      </c>
      <c r="D16" s="6" t="str">
        <f>MID(Table2[[#This Row],[Danh sách sinh viên]], 1, 7)</f>
        <v>0842022</v>
      </c>
      <c r="E16" s="6" t="str">
        <f>MID(Table2[[#This Row],[Danh sách sinh viên]], 9, 7)</f>
        <v>0842029</v>
      </c>
      <c r="F16" s="6" t="str">
        <f>MID(Table2[[#This Row],[Danh sách sinh viên]],17, 7)</f>
        <v>0842044</v>
      </c>
      <c r="G16" s="6" t="str">
        <f>MID(Table2[[#This Row],[Danh sách sinh viên]], 25, 7)</f>
        <v>0842095</v>
      </c>
      <c r="H16" s="6" t="str">
        <f>MID(Table2[[#This Row],[Danh sách sinh viên]], 33, 7)</f>
        <v>0842150</v>
      </c>
      <c r="I16" s="6">
        <f>5-COUNTBLANK( Table2[[#This Row],[MSSV1]:[MSSV5]])</f>
        <v>5</v>
      </c>
      <c r="J16" s="1"/>
    </row>
    <row r="17" spans="1:10" ht="17.25">
      <c r="A17" s="4">
        <v>16</v>
      </c>
      <c r="B17" s="5" t="str">
        <f t="shared" si="0"/>
        <v>08HCB-16</v>
      </c>
      <c r="C17" s="4" t="s">
        <v>507</v>
      </c>
      <c r="D17" s="6" t="str">
        <f>MID(Table2[[#This Row],[Danh sách sinh viên]], 1, 7)</f>
        <v>0842023</v>
      </c>
      <c r="E17" s="6" t="str">
        <f>MID(Table2[[#This Row],[Danh sách sinh viên]], 9, 7)</f>
        <v>0842101</v>
      </c>
      <c r="F17" s="6" t="str">
        <f>MID(Table2[[#This Row],[Danh sách sinh viên]],17, 7)</f>
        <v>0842105</v>
      </c>
      <c r="G17" s="6" t="str">
        <f>MID(Table2[[#This Row],[Danh sách sinh viên]], 25, 7)</f>
        <v>0842114</v>
      </c>
      <c r="H17" s="6" t="str">
        <f>MID(Table2[[#This Row],[Danh sách sinh viên]], 33, 7)</f>
        <v/>
      </c>
      <c r="I17" s="6">
        <f>5-COUNTBLANK( Table2[[#This Row],[MSSV1]:[MSSV5]])</f>
        <v>4</v>
      </c>
      <c r="J17" s="1"/>
    </row>
    <row r="18" spans="1:10" ht="17.25">
      <c r="A18" s="4">
        <v>17</v>
      </c>
      <c r="B18" s="5" t="str">
        <f t="shared" si="0"/>
        <v>08HCB-17</v>
      </c>
      <c r="C18" s="4" t="s">
        <v>508</v>
      </c>
      <c r="D18" s="6" t="str">
        <f>MID(Table2[[#This Row],[Danh sách sinh viên]], 1, 7)</f>
        <v>0842026</v>
      </c>
      <c r="E18" s="6" t="str">
        <f>MID(Table2[[#This Row],[Danh sách sinh viên]], 9, 7)</f>
        <v>0842059</v>
      </c>
      <c r="F18" s="6" t="str">
        <f>MID(Table2[[#This Row],[Danh sách sinh viên]],17, 7)</f>
        <v>0842069</v>
      </c>
      <c r="G18" s="6" t="str">
        <f>MID(Table2[[#This Row],[Danh sách sinh viên]], 25, 7)</f>
        <v>0842094</v>
      </c>
      <c r="H18" s="6" t="str">
        <f>MID(Table2[[#This Row],[Danh sách sinh viên]], 33, 7)</f>
        <v>0842112</v>
      </c>
      <c r="I18" s="6">
        <f>5-COUNTBLANK( Table2[[#This Row],[MSSV1]:[MSSV5]])</f>
        <v>5</v>
      </c>
      <c r="J18" s="1"/>
    </row>
    <row r="19" spans="1:10" ht="17.25">
      <c r="A19" s="4">
        <v>18</v>
      </c>
      <c r="B19" s="5" t="str">
        <f t="shared" si="0"/>
        <v>08HCB-18</v>
      </c>
      <c r="C19" s="4" t="s">
        <v>509</v>
      </c>
      <c r="D19" s="6" t="str">
        <f>MID(Table2[[#This Row],[Danh sách sinh viên]], 1, 7)</f>
        <v>0842027</v>
      </c>
      <c r="E19" s="6" t="str">
        <f>MID(Table2[[#This Row],[Danh sách sinh viên]], 9, 7)</f>
        <v>0842045</v>
      </c>
      <c r="F19" s="6" t="str">
        <f>MID(Table2[[#This Row],[Danh sách sinh viên]],17, 7)</f>
        <v>0842088</v>
      </c>
      <c r="G19" s="6" t="str">
        <f>MID(Table2[[#This Row],[Danh sách sinh viên]], 25, 7)</f>
        <v>0842144</v>
      </c>
      <c r="H19" s="6" t="str">
        <f>MID(Table2[[#This Row],[Danh sách sinh viên]], 33, 7)</f>
        <v>0842174</v>
      </c>
      <c r="I19" s="6">
        <f>5-COUNTBLANK( Table2[[#This Row],[MSSV1]:[MSSV5]])</f>
        <v>5</v>
      </c>
      <c r="J19" s="1"/>
    </row>
    <row r="20" spans="1:10" ht="17.25">
      <c r="A20" s="4">
        <v>19</v>
      </c>
      <c r="B20" s="5" t="str">
        <f t="shared" si="0"/>
        <v>08HCB-19</v>
      </c>
      <c r="C20" s="4" t="s">
        <v>510</v>
      </c>
      <c r="D20" s="6" t="str">
        <f>MID(Table2[[#This Row],[Danh sách sinh viên]], 1, 7)</f>
        <v>0842030</v>
      </c>
      <c r="E20" s="6" t="str">
        <f>MID(Table2[[#This Row],[Danh sách sinh viên]], 9, 7)</f>
        <v>0842046</v>
      </c>
      <c r="F20" s="6" t="str">
        <f>MID(Table2[[#This Row],[Danh sách sinh viên]],17, 7)</f>
        <v>0842067</v>
      </c>
      <c r="G20" s="6" t="str">
        <f>MID(Table2[[#This Row],[Danh sách sinh viên]], 25, 7)</f>
        <v>0842096</v>
      </c>
      <c r="H20" s="6" t="str">
        <f>MID(Table2[[#This Row],[Danh sách sinh viên]], 33, 7)</f>
        <v>0842158</v>
      </c>
      <c r="I20" s="6">
        <f>5-COUNTBLANK( Table2[[#This Row],[MSSV1]:[MSSV5]])</f>
        <v>5</v>
      </c>
      <c r="J20" s="1"/>
    </row>
    <row r="21" spans="1:10" ht="17.25">
      <c r="A21" s="4">
        <v>20</v>
      </c>
      <c r="B21" s="5" t="str">
        <f t="shared" si="0"/>
        <v>08HCB-20</v>
      </c>
      <c r="C21" s="4" t="s">
        <v>511</v>
      </c>
      <c r="D21" s="6" t="str">
        <f>MID(Table2[[#This Row],[Danh sách sinh viên]], 1, 7)</f>
        <v>0842031</v>
      </c>
      <c r="E21" s="6" t="str">
        <f>MID(Table2[[#This Row],[Danh sách sinh viên]], 9, 7)</f>
        <v>0842185</v>
      </c>
      <c r="F21" s="6" t="str">
        <f>MID(Table2[[#This Row],[Danh sách sinh viên]],17, 7)</f>
        <v>0842020</v>
      </c>
      <c r="G21" s="6" t="str">
        <f>MID(Table2[[#This Row],[Danh sách sinh viên]], 25, 7)</f>
        <v>0842035</v>
      </c>
      <c r="H21" s="6" t="str">
        <f>MID(Table2[[#This Row],[Danh sách sinh viên]], 33, 7)</f>
        <v>0842028</v>
      </c>
      <c r="I21" s="6">
        <f>5-COUNTBLANK( Table2[[#This Row],[MSSV1]:[MSSV5]])</f>
        <v>5</v>
      </c>
      <c r="J21" s="1"/>
    </row>
    <row r="22" spans="1:10" ht="17.25">
      <c r="A22" s="4">
        <v>21</v>
      </c>
      <c r="B22" s="5" t="str">
        <f t="shared" si="0"/>
        <v>08HCB-21</v>
      </c>
      <c r="C22" s="4" t="s">
        <v>512</v>
      </c>
      <c r="D22" s="6" t="str">
        <f>MID(Table2[[#This Row],[Danh sách sinh viên]], 1, 7)</f>
        <v>0842051</v>
      </c>
      <c r="E22" s="6" t="str">
        <f>MID(Table2[[#This Row],[Danh sách sinh viên]], 9, 7)</f>
        <v>0842060</v>
      </c>
      <c r="F22" s="6" t="str">
        <f>MID(Table2[[#This Row],[Danh sách sinh viên]],17, 7)</f>
        <v>0842143</v>
      </c>
      <c r="G22" s="6" t="str">
        <f>MID(Table2[[#This Row],[Danh sách sinh viên]], 25, 7)</f>
        <v>0842152</v>
      </c>
      <c r="H22" s="6" t="str">
        <f>MID(Table2[[#This Row],[Danh sách sinh viên]], 33, 7)</f>
        <v>0842173</v>
      </c>
      <c r="I22" s="6">
        <f>5-COUNTBLANK( Table2[[#This Row],[MSSV1]:[MSSV5]])</f>
        <v>5</v>
      </c>
      <c r="J22" s="1"/>
    </row>
    <row r="23" spans="1:10" ht="17.25">
      <c r="A23" s="4">
        <v>22</v>
      </c>
      <c r="B23" s="5" t="str">
        <f t="shared" si="0"/>
        <v>08HCB-22</v>
      </c>
      <c r="C23" s="4" t="s">
        <v>513</v>
      </c>
      <c r="D23" s="6" t="str">
        <f>MID(Table2[[#This Row],[Danh sách sinh viên]], 1, 7)</f>
        <v>0842056</v>
      </c>
      <c r="E23" s="6" t="str">
        <f>MID(Table2[[#This Row],[Danh sách sinh viên]], 9, 7)</f>
        <v>0842066</v>
      </c>
      <c r="F23" s="6" t="str">
        <f>MID(Table2[[#This Row],[Danh sách sinh viên]],17, 7)</f>
        <v>0842075</v>
      </c>
      <c r="G23" s="6" t="str">
        <f>MID(Table2[[#This Row],[Danh sách sinh viên]], 25, 7)</f>
        <v>0842110</v>
      </c>
      <c r="H23" s="6" t="str">
        <f>MID(Table2[[#This Row],[Danh sách sinh viên]], 33, 7)</f>
        <v/>
      </c>
      <c r="I23" s="6">
        <f>5-COUNTBLANK( Table2[[#This Row],[MSSV1]:[MSSV5]])</f>
        <v>4</v>
      </c>
      <c r="J23" s="1"/>
    </row>
    <row r="24" spans="1:10" ht="17.25">
      <c r="A24" s="4">
        <v>23</v>
      </c>
      <c r="B24" s="5" t="str">
        <f t="shared" si="0"/>
        <v>08HCB-23</v>
      </c>
      <c r="C24" s="4" t="s">
        <v>514</v>
      </c>
      <c r="D24" s="6" t="str">
        <f>MID(Table2[[#This Row],[Danh sách sinh viên]], 1, 7)</f>
        <v>0842062</v>
      </c>
      <c r="E24" s="6" t="str">
        <f>MID(Table2[[#This Row],[Danh sách sinh viên]], 9, 7)</f>
        <v>0842064</v>
      </c>
      <c r="F24" s="6" t="str">
        <f>MID(Table2[[#This Row],[Danh sách sinh viên]],17, 7)</f>
        <v>0842076</v>
      </c>
      <c r="G24" s="6" t="str">
        <f>MID(Table2[[#This Row],[Danh sách sinh viên]], 25, 7)</f>
        <v>0842133</v>
      </c>
      <c r="H24" s="6" t="str">
        <f>MID(Table2[[#This Row],[Danh sách sinh viên]], 33, 7)</f>
        <v>0842151</v>
      </c>
      <c r="I24" s="6">
        <f>5-COUNTBLANK( Table2[[#This Row],[MSSV1]:[MSSV5]])</f>
        <v>5</v>
      </c>
      <c r="J24" s="1"/>
    </row>
    <row r="25" spans="1:10" ht="17.25">
      <c r="A25" s="4">
        <v>24</v>
      </c>
      <c r="B25" s="5" t="str">
        <f t="shared" si="0"/>
        <v>08HCB-24</v>
      </c>
      <c r="C25" s="4" t="s">
        <v>515</v>
      </c>
      <c r="D25" s="6" t="str">
        <f>MID(Table2[[#This Row],[Danh sách sinh viên]], 1, 7)</f>
        <v>0842071</v>
      </c>
      <c r="E25" s="6" t="str">
        <f>MID(Table2[[#This Row],[Danh sách sinh viên]], 9, 7)</f>
        <v>0842087</v>
      </c>
      <c r="F25" s="6" t="str">
        <f>MID(Table2[[#This Row],[Danh sách sinh viên]],17, 7)</f>
        <v>0842137</v>
      </c>
      <c r="G25" s="6" t="str">
        <f>MID(Table2[[#This Row],[Danh sách sinh viên]], 25, 7)</f>
        <v>0842181</v>
      </c>
      <c r="H25" s="6" t="str">
        <f>MID(Table2[[#This Row],[Danh sách sinh viên]], 33, 7)</f>
        <v>0842182</v>
      </c>
      <c r="I25" s="6">
        <f>5-COUNTBLANK( Table2[[#This Row],[MSSV1]:[MSSV5]])</f>
        <v>5</v>
      </c>
      <c r="J25" s="1"/>
    </row>
    <row r="26" spans="1:10" ht="17.25">
      <c r="A26" s="4">
        <v>25</v>
      </c>
      <c r="B26" s="5" t="str">
        <f t="shared" si="0"/>
        <v>08HCB-25</v>
      </c>
      <c r="C26" s="4" t="s">
        <v>516</v>
      </c>
      <c r="D26" s="6" t="str">
        <f>MID(Table2[[#This Row],[Danh sách sinh viên]], 1, 7)</f>
        <v>0842073</v>
      </c>
      <c r="E26" s="6" t="str">
        <f>MID(Table2[[#This Row],[Danh sách sinh viên]], 9, 7)</f>
        <v>0842111</v>
      </c>
      <c r="F26" s="6" t="str">
        <f>MID(Table2[[#This Row],[Danh sách sinh viên]],17, 7)</f>
        <v>0842142</v>
      </c>
      <c r="G26" s="6" t="str">
        <f>MID(Table2[[#This Row],[Danh sách sinh viên]], 25, 7)</f>
        <v>0842160</v>
      </c>
      <c r="H26" s="6" t="str">
        <f>MID(Table2[[#This Row],[Danh sách sinh viên]], 33, 7)</f>
        <v>0842180</v>
      </c>
      <c r="I26" s="6">
        <f>5-COUNTBLANK( Table2[[#This Row],[MSSV1]:[MSSV5]])</f>
        <v>5</v>
      </c>
      <c r="J26" s="1"/>
    </row>
    <row r="27" spans="1:10" ht="17.25">
      <c r="A27" s="4">
        <v>26</v>
      </c>
      <c r="B27" s="5" t="str">
        <f t="shared" si="0"/>
        <v>08HCB-26</v>
      </c>
      <c r="C27" s="4" t="s">
        <v>517</v>
      </c>
      <c r="D27" s="6" t="str">
        <f>MID(Table2[[#This Row],[Danh sách sinh viên]], 1, 7)</f>
        <v>0842081</v>
      </c>
      <c r="E27" s="6" t="str">
        <f>MID(Table2[[#This Row],[Danh sách sinh viên]], 9, 7)</f>
        <v>0842097</v>
      </c>
      <c r="F27" s="6" t="str">
        <f>MID(Table2[[#This Row],[Danh sách sinh viên]],17, 7)</f>
        <v>0842118</v>
      </c>
      <c r="G27" s="6" t="str">
        <f>MID(Table2[[#This Row],[Danh sách sinh viên]], 25, 7)</f>
        <v>0842166</v>
      </c>
      <c r="H27" s="6" t="str">
        <f>MID(Table2[[#This Row],[Danh sách sinh viên]], 33, 7)</f>
        <v/>
      </c>
      <c r="I27" s="6">
        <f>5-COUNTBLANK( Table2[[#This Row],[MSSV1]:[MSSV5]])</f>
        <v>4</v>
      </c>
      <c r="J27" s="1"/>
    </row>
    <row r="28" spans="1:10" ht="17.25">
      <c r="A28" s="4">
        <v>27</v>
      </c>
      <c r="B28" s="5" t="str">
        <f t="shared" si="0"/>
        <v>08HCB-27</v>
      </c>
      <c r="C28" s="4" t="s">
        <v>518</v>
      </c>
      <c r="D28" s="6" t="str">
        <f>MID(Table2[[#This Row],[Danh sách sinh viên]], 1, 7)</f>
        <v>0842090</v>
      </c>
      <c r="E28" s="6" t="str">
        <f>MID(Table2[[#This Row],[Danh sách sinh viên]], 9, 7)</f>
        <v>0842092</v>
      </c>
      <c r="F28" s="6" t="str">
        <f>MID(Table2[[#This Row],[Danh sách sinh viên]],17, 7)</f>
        <v>0842104</v>
      </c>
      <c r="G28" s="6" t="str">
        <f>MID(Table2[[#This Row],[Danh sách sinh viên]], 25, 7)</f>
        <v>0842122</v>
      </c>
      <c r="H28" s="6" t="str">
        <f>MID(Table2[[#This Row],[Danh sách sinh viên]], 33, 7)</f>
        <v>0842167</v>
      </c>
      <c r="I28" s="6">
        <f>5-COUNTBLANK( Table2[[#This Row],[MSSV1]:[MSSV5]])</f>
        <v>5</v>
      </c>
      <c r="J28" s="1"/>
    </row>
    <row r="29" spans="1:10" ht="17.25">
      <c r="A29" s="4">
        <v>28</v>
      </c>
      <c r="B29" s="5" t="str">
        <f t="shared" si="0"/>
        <v>08HCB-28</v>
      </c>
      <c r="C29" s="4" t="s">
        <v>519</v>
      </c>
      <c r="D29" s="6" t="str">
        <f>MID(Table2[[#This Row],[Danh sách sinh viên]], 1, 7)</f>
        <v>0842102</v>
      </c>
      <c r="E29" s="6" t="str">
        <f>MID(Table2[[#This Row],[Danh sách sinh viên]], 9, 7)</f>
        <v>0842128</v>
      </c>
      <c r="F29" s="6" t="str">
        <f>MID(Table2[[#This Row],[Danh sách sinh viên]],17, 7)</f>
        <v>0842155</v>
      </c>
      <c r="G29" s="6" t="str">
        <f>MID(Table2[[#This Row],[Danh sách sinh viên]], 25, 7)</f>
        <v>0842108</v>
      </c>
      <c r="H29" s="6" t="str">
        <f>MID(Table2[[#This Row],[Danh sách sinh viên]], 33, 7)</f>
        <v>0842140</v>
      </c>
      <c r="I29" s="6">
        <f>5-COUNTBLANK( Table2[[#This Row],[MSSV1]:[MSSV5]])</f>
        <v>5</v>
      </c>
      <c r="J29" s="1"/>
    </row>
    <row r="30" spans="1:10" ht="17.25">
      <c r="A30" s="4">
        <v>29</v>
      </c>
      <c r="B30" s="5" t="str">
        <f t="shared" si="0"/>
        <v>08HCB-29</v>
      </c>
      <c r="C30" s="4" t="s">
        <v>520</v>
      </c>
      <c r="D30" s="6" t="str">
        <f>MID(Table2[[#This Row],[Danh sách sinh viên]], 1, 7)</f>
        <v>0842109</v>
      </c>
      <c r="E30" s="6" t="str">
        <f>MID(Table2[[#This Row],[Danh sách sinh viên]], 9, 7)</f>
        <v>0842132</v>
      </c>
      <c r="F30" s="6" t="str">
        <f>MID(Table2[[#This Row],[Danh sách sinh viên]],17, 7)</f>
        <v>0842146</v>
      </c>
      <c r="G30" s="6" t="str">
        <f>MID(Table2[[#This Row],[Danh sách sinh viên]], 25, 7)</f>
        <v>0842154</v>
      </c>
      <c r="H30" s="6" t="str">
        <f>MID(Table2[[#This Row],[Danh sách sinh viên]], 33, 7)</f>
        <v/>
      </c>
      <c r="I30" s="6">
        <f>5-COUNTBLANK( Table2[[#This Row],[MSSV1]:[MSSV5]])</f>
        <v>4</v>
      </c>
      <c r="J30" s="1"/>
    </row>
    <row r="31" spans="1:10" ht="17.25">
      <c r="A31" s="4">
        <v>30</v>
      </c>
      <c r="B31" s="5" t="str">
        <f t="shared" si="0"/>
        <v>08HCB-30</v>
      </c>
      <c r="C31" s="4" t="s">
        <v>521</v>
      </c>
      <c r="D31" s="6" t="str">
        <f>MID(Table2[[#This Row],[Danh sách sinh viên]], 1, 7)</f>
        <v>0842131</v>
      </c>
      <c r="E31" s="6" t="str">
        <f>MID(Table2[[#This Row],[Danh sách sinh viên]], 9, 7)</f>
        <v>0842135</v>
      </c>
      <c r="F31" s="6" t="str">
        <f>MID(Table2[[#This Row],[Danh sách sinh viên]],17, 7)</f>
        <v>0842136</v>
      </c>
      <c r="G31" s="6" t="str">
        <f>MID(Table2[[#This Row],[Danh sách sinh viên]], 25, 7)</f>
        <v>0842178</v>
      </c>
      <c r="H31" s="6" t="str">
        <f>MID(Table2[[#This Row],[Danh sách sinh viên]], 33, 7)</f>
        <v>0842189</v>
      </c>
      <c r="I31" s="6">
        <f>5-COUNTBLANK( Table2[[#This Row],[MSSV1]:[MSSV5]])</f>
        <v>5</v>
      </c>
      <c r="J31" s="1"/>
    </row>
    <row r="32" spans="1:10" ht="17.25">
      <c r="A32" s="4">
        <v>31</v>
      </c>
      <c r="B32" s="5" t="str">
        <f t="shared" si="0"/>
        <v>08HCB-31</v>
      </c>
      <c r="C32" s="4" t="s">
        <v>522</v>
      </c>
      <c r="D32" s="6" t="str">
        <f>MID(Table2[[#This Row],[Danh sách sinh viên]], 1, 7)</f>
        <v>0842176</v>
      </c>
      <c r="E32" s="6" t="str">
        <f>MID(Table2[[#This Row],[Danh sách sinh viên]], 9, 7)</f>
        <v>0842015</v>
      </c>
      <c r="F32" s="6" t="str">
        <f>MID(Table2[[#This Row],[Danh sách sinh viên]],17, 7)</f>
        <v/>
      </c>
      <c r="G32" s="6" t="str">
        <f>MID(Table2[[#This Row],[Danh sách sinh viên]], 25, 7)</f>
        <v/>
      </c>
      <c r="H32" s="6" t="str">
        <f>MID(Table2[[#This Row],[Danh sách sinh viên]], 33, 7)</f>
        <v/>
      </c>
      <c r="I32" s="6">
        <f>5-COUNTBLANK( Table2[[#This Row],[MSSV1]:[MSSV5]])</f>
        <v>2</v>
      </c>
      <c r="J32" s="1"/>
    </row>
    <row r="33" spans="1:10" ht="17.25">
      <c r="A33" s="4">
        <v>32</v>
      </c>
      <c r="B33" s="5" t="str">
        <f t="shared" si="0"/>
        <v>08HCB-32</v>
      </c>
      <c r="C33" s="2" t="s">
        <v>526</v>
      </c>
      <c r="D33" s="3" t="str">
        <f>MID(Table2[[#This Row],[Danh sách sinh viên]], 1, 7)</f>
        <v>0842048</v>
      </c>
      <c r="E33" s="3" t="str">
        <f>MID(Table2[[#This Row],[Danh sách sinh viên]], 9, 7)</f>
        <v>0842065</v>
      </c>
      <c r="F33" s="3" t="str">
        <f>MID(Table2[[#This Row],[Danh sách sinh viên]],17, 7)</f>
        <v>0842113</v>
      </c>
      <c r="G33" s="3" t="str">
        <f>MID(Table2[[#This Row],[Danh sách sinh viên]], 25, 7)</f>
        <v>0842130</v>
      </c>
      <c r="H33" s="3" t="str">
        <f>MID(Table2[[#This Row],[Danh sách sinh viên]], 33, 7)</f>
        <v>0842134</v>
      </c>
      <c r="I33" s="3">
        <f>5-COUNTBLANK( Table2[[#This Row],[MSSV1]:[MSSV5]])</f>
        <v>5</v>
      </c>
      <c r="J33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152"/>
  <sheetViews>
    <sheetView tabSelected="1" topLeftCell="A148" workbookViewId="0">
      <selection activeCell="F1" sqref="F1:F1048576"/>
    </sheetView>
  </sheetViews>
  <sheetFormatPr defaultColWidth="10.140625" defaultRowHeight="17.25" customHeight="1"/>
  <cols>
    <col min="1" max="1" width="6.28515625" bestFit="1" customWidth="1"/>
    <col min="2" max="2" width="62.85546875" hidden="1" customWidth="1"/>
    <col min="3" max="3" width="11.140625" bestFit="1" customWidth="1"/>
    <col min="4" max="4" width="10.5703125" customWidth="1"/>
    <col min="5" max="5" width="24.28515625" bestFit="1" customWidth="1"/>
    <col min="6" max="7" width="13.5703125" bestFit="1" customWidth="1"/>
  </cols>
  <sheetData>
    <row r="1" spans="1:6" ht="17.25" customHeight="1">
      <c r="A1" t="s">
        <v>349</v>
      </c>
      <c r="B1" t="s">
        <v>345</v>
      </c>
      <c r="C1" t="s">
        <v>527</v>
      </c>
      <c r="D1" t="s">
        <v>346</v>
      </c>
      <c r="E1" t="s">
        <v>347</v>
      </c>
      <c r="F1" t="s">
        <v>348</v>
      </c>
    </row>
    <row r="2" spans="1:6" ht="17.25" customHeight="1">
      <c r="A2" s="1">
        <v>1</v>
      </c>
      <c r="B2" s="2" t="s">
        <v>0</v>
      </c>
      <c r="C2" s="3" t="s">
        <v>528</v>
      </c>
      <c r="D2" s="3" t="s">
        <v>350</v>
      </c>
      <c r="E2" s="2" t="s">
        <v>208</v>
      </c>
      <c r="F2" s="1" t="s">
        <v>209</v>
      </c>
    </row>
    <row r="3" spans="1:6" ht="17.25" customHeight="1">
      <c r="A3" s="1">
        <v>2</v>
      </c>
      <c r="B3" s="2" t="s">
        <v>0</v>
      </c>
      <c r="C3" s="3" t="s">
        <v>528</v>
      </c>
      <c r="D3" s="3" t="s">
        <v>351</v>
      </c>
      <c r="E3" s="2" t="s">
        <v>210</v>
      </c>
      <c r="F3" s="1"/>
    </row>
    <row r="4" spans="1:6" ht="17.25" customHeight="1">
      <c r="A4" s="1">
        <v>3</v>
      </c>
      <c r="B4" s="2" t="s">
        <v>0</v>
      </c>
      <c r="C4" s="3" t="s">
        <v>528</v>
      </c>
      <c r="D4" s="3" t="s">
        <v>352</v>
      </c>
      <c r="E4" s="2" t="s">
        <v>211</v>
      </c>
      <c r="F4" s="1"/>
    </row>
    <row r="5" spans="1:6" ht="17.25" customHeight="1">
      <c r="A5" s="1">
        <v>4</v>
      </c>
      <c r="B5" s="2" t="s">
        <v>0</v>
      </c>
      <c r="C5" s="3" t="s">
        <v>528</v>
      </c>
      <c r="D5" s="3" t="s">
        <v>353</v>
      </c>
      <c r="E5" s="2" t="s">
        <v>212</v>
      </c>
      <c r="F5" s="1"/>
    </row>
    <row r="6" spans="1:6" ht="17.25" customHeight="1">
      <c r="A6" s="1"/>
      <c r="B6" s="2"/>
      <c r="C6" s="3" t="s">
        <v>528</v>
      </c>
      <c r="D6" s="7" t="s">
        <v>568</v>
      </c>
      <c r="E6" s="2" t="s">
        <v>569</v>
      </c>
      <c r="F6" s="1" t="s">
        <v>570</v>
      </c>
    </row>
    <row r="7" spans="1:6" ht="17.25" customHeight="1">
      <c r="A7" s="1">
        <v>5</v>
      </c>
      <c r="B7" s="2" t="s">
        <v>6</v>
      </c>
      <c r="C7" s="3" t="s">
        <v>529</v>
      </c>
      <c r="D7" s="3" t="s">
        <v>354</v>
      </c>
      <c r="E7" s="2" t="s">
        <v>213</v>
      </c>
      <c r="F7" s="1" t="s">
        <v>209</v>
      </c>
    </row>
    <row r="8" spans="1:6" ht="17.25" customHeight="1">
      <c r="A8" s="1">
        <v>6</v>
      </c>
      <c r="B8" s="2" t="s">
        <v>6</v>
      </c>
      <c r="C8" s="3" t="s">
        <v>529</v>
      </c>
      <c r="D8" s="3" t="s">
        <v>8</v>
      </c>
      <c r="E8" s="2" t="s">
        <v>214</v>
      </c>
      <c r="F8" s="1"/>
    </row>
    <row r="9" spans="1:6" ht="17.25" customHeight="1">
      <c r="A9" s="1">
        <v>7</v>
      </c>
      <c r="B9" s="2" t="s">
        <v>6</v>
      </c>
      <c r="C9" s="3" t="s">
        <v>529</v>
      </c>
      <c r="D9" s="3" t="s">
        <v>355</v>
      </c>
      <c r="E9" s="2" t="s">
        <v>215</v>
      </c>
      <c r="F9" s="1"/>
    </row>
    <row r="10" spans="1:6" ht="17.25" customHeight="1">
      <c r="A10" s="1">
        <v>8</v>
      </c>
      <c r="B10" s="2" t="s">
        <v>6</v>
      </c>
      <c r="C10" s="3" t="s">
        <v>529</v>
      </c>
      <c r="D10" s="3" t="s">
        <v>356</v>
      </c>
      <c r="E10" s="2" t="s">
        <v>217</v>
      </c>
      <c r="F10" s="1"/>
    </row>
    <row r="11" spans="1:6" ht="17.25" customHeight="1">
      <c r="A11" s="1">
        <v>9</v>
      </c>
      <c r="B11" s="2" t="s">
        <v>6</v>
      </c>
      <c r="C11" s="3" t="s">
        <v>529</v>
      </c>
      <c r="D11" s="3" t="s">
        <v>357</v>
      </c>
      <c r="E11" s="2" t="s">
        <v>218</v>
      </c>
      <c r="F11" s="1"/>
    </row>
    <row r="12" spans="1:6" ht="17.25" customHeight="1">
      <c r="A12" s="1">
        <v>10</v>
      </c>
      <c r="B12" s="2" t="s">
        <v>10</v>
      </c>
      <c r="C12" s="3" t="s">
        <v>530</v>
      </c>
      <c r="D12" s="3" t="s">
        <v>11</v>
      </c>
      <c r="E12" s="2" t="s">
        <v>219</v>
      </c>
      <c r="F12" s="1" t="s">
        <v>209</v>
      </c>
    </row>
    <row r="13" spans="1:6" ht="17.25" customHeight="1">
      <c r="A13" s="1">
        <v>11</v>
      </c>
      <c r="B13" s="2" t="s">
        <v>10</v>
      </c>
      <c r="C13" s="3" t="s">
        <v>530</v>
      </c>
      <c r="D13" s="3" t="s">
        <v>13</v>
      </c>
      <c r="E13" s="2" t="s">
        <v>220</v>
      </c>
      <c r="F13" s="1"/>
    </row>
    <row r="14" spans="1:6" ht="17.25" customHeight="1">
      <c r="A14" s="1">
        <v>12</v>
      </c>
      <c r="B14" s="2" t="s">
        <v>10</v>
      </c>
      <c r="C14" s="3" t="s">
        <v>530</v>
      </c>
      <c r="D14" s="3" t="s">
        <v>15</v>
      </c>
      <c r="E14" s="2" t="s">
        <v>221</v>
      </c>
      <c r="F14" s="1"/>
    </row>
    <row r="15" spans="1:6" ht="17.25" customHeight="1">
      <c r="A15" s="1">
        <v>13</v>
      </c>
      <c r="B15" s="2" t="s">
        <v>10</v>
      </c>
      <c r="C15" s="3" t="s">
        <v>530</v>
      </c>
      <c r="D15" s="3" t="s">
        <v>358</v>
      </c>
      <c r="E15" s="2" t="s">
        <v>222</v>
      </c>
      <c r="F15" s="1"/>
    </row>
    <row r="16" spans="1:6" ht="17.25" customHeight="1">
      <c r="A16" s="1">
        <v>14</v>
      </c>
      <c r="B16" s="2" t="s">
        <v>10</v>
      </c>
      <c r="C16" s="3" t="s">
        <v>530</v>
      </c>
      <c r="D16" s="3" t="s">
        <v>359</v>
      </c>
      <c r="E16" s="2" t="s">
        <v>223</v>
      </c>
      <c r="F16" s="1"/>
    </row>
    <row r="17" spans="1:6" ht="17.25" customHeight="1">
      <c r="A17" s="1">
        <v>15</v>
      </c>
      <c r="B17" s="2" t="s">
        <v>19</v>
      </c>
      <c r="C17" s="3" t="s">
        <v>531</v>
      </c>
      <c r="D17" s="3" t="s">
        <v>360</v>
      </c>
      <c r="E17" s="2" t="s">
        <v>224</v>
      </c>
      <c r="F17" s="1" t="s">
        <v>209</v>
      </c>
    </row>
    <row r="18" spans="1:6" ht="17.25" customHeight="1">
      <c r="A18" s="1">
        <v>16</v>
      </c>
      <c r="B18" s="2" t="s">
        <v>19</v>
      </c>
      <c r="C18" s="3" t="s">
        <v>531</v>
      </c>
      <c r="D18" s="3" t="s">
        <v>361</v>
      </c>
      <c r="E18" s="2" t="s">
        <v>225</v>
      </c>
      <c r="F18" s="1"/>
    </row>
    <row r="19" spans="1:6" ht="17.25" customHeight="1">
      <c r="A19" s="1">
        <v>17</v>
      </c>
      <c r="B19" s="2" t="s">
        <v>19</v>
      </c>
      <c r="C19" s="3" t="s">
        <v>531</v>
      </c>
      <c r="D19" s="3" t="s">
        <v>362</v>
      </c>
      <c r="E19" s="2" t="s">
        <v>22</v>
      </c>
      <c r="F19" s="1"/>
    </row>
    <row r="20" spans="1:6" ht="17.25" customHeight="1">
      <c r="A20" s="1">
        <v>18</v>
      </c>
      <c r="B20" s="2" t="s">
        <v>19</v>
      </c>
      <c r="C20" s="3" t="s">
        <v>531</v>
      </c>
      <c r="D20" s="3" t="s">
        <v>363</v>
      </c>
      <c r="E20" s="2" t="s">
        <v>226</v>
      </c>
      <c r="F20" s="1"/>
    </row>
    <row r="21" spans="1:6" ht="17.25" customHeight="1">
      <c r="A21" s="1">
        <v>19</v>
      </c>
      <c r="B21" s="2" t="s">
        <v>19</v>
      </c>
      <c r="C21" s="3" t="s">
        <v>531</v>
      </c>
      <c r="D21" s="3" t="s">
        <v>364</v>
      </c>
      <c r="E21" s="2" t="s">
        <v>227</v>
      </c>
      <c r="F21" s="1"/>
    </row>
    <row r="22" spans="1:6" ht="17.25" customHeight="1">
      <c r="A22" s="1">
        <v>20</v>
      </c>
      <c r="B22" s="2" t="s">
        <v>26</v>
      </c>
      <c r="C22" s="3" t="s">
        <v>532</v>
      </c>
      <c r="D22" s="3" t="s">
        <v>365</v>
      </c>
      <c r="E22" s="2" t="s">
        <v>228</v>
      </c>
      <c r="F22" s="1"/>
    </row>
    <row r="23" spans="1:6" ht="17.25" customHeight="1">
      <c r="A23" s="1">
        <v>21</v>
      </c>
      <c r="B23" s="2" t="s">
        <v>26</v>
      </c>
      <c r="C23" s="3" t="s">
        <v>532</v>
      </c>
      <c r="D23" s="3" t="s">
        <v>366</v>
      </c>
      <c r="E23" s="2" t="s">
        <v>229</v>
      </c>
      <c r="F23" s="1"/>
    </row>
    <row r="24" spans="1:6" ht="17.25" customHeight="1">
      <c r="A24" s="1">
        <v>22</v>
      </c>
      <c r="B24" s="2" t="s">
        <v>26</v>
      </c>
      <c r="C24" s="3" t="s">
        <v>532</v>
      </c>
      <c r="D24" s="3" t="s">
        <v>367</v>
      </c>
      <c r="E24" s="2" t="s">
        <v>230</v>
      </c>
      <c r="F24" s="1" t="s">
        <v>209</v>
      </c>
    </row>
    <row r="25" spans="1:6" ht="17.25" customHeight="1">
      <c r="A25" s="1">
        <v>23</v>
      </c>
      <c r="B25" s="2" t="s">
        <v>26</v>
      </c>
      <c r="C25" s="3" t="s">
        <v>532</v>
      </c>
      <c r="D25" s="3" t="s">
        <v>368</v>
      </c>
      <c r="E25" s="2" t="s">
        <v>231</v>
      </c>
      <c r="F25" s="1"/>
    </row>
    <row r="26" spans="1:6" ht="17.25" customHeight="1">
      <c r="A26" s="1">
        <v>24</v>
      </c>
      <c r="B26" s="2" t="s">
        <v>31</v>
      </c>
      <c r="C26" s="3" t="s">
        <v>533</v>
      </c>
      <c r="D26" s="3" t="s">
        <v>369</v>
      </c>
      <c r="E26" s="2" t="s">
        <v>232</v>
      </c>
      <c r="F26" s="1"/>
    </row>
    <row r="27" spans="1:6" ht="17.25" customHeight="1">
      <c r="A27" s="1">
        <v>25</v>
      </c>
      <c r="B27" s="2" t="s">
        <v>31</v>
      </c>
      <c r="C27" s="3" t="s">
        <v>533</v>
      </c>
      <c r="D27" s="3" t="s">
        <v>370</v>
      </c>
      <c r="E27" s="2" t="s">
        <v>233</v>
      </c>
      <c r="F27" s="1"/>
    </row>
    <row r="28" spans="1:6" ht="17.25" customHeight="1">
      <c r="A28" s="1">
        <v>26</v>
      </c>
      <c r="B28" s="2" t="s">
        <v>31</v>
      </c>
      <c r="C28" s="3" t="s">
        <v>533</v>
      </c>
      <c r="D28" s="3" t="s">
        <v>371</v>
      </c>
      <c r="E28" s="2" t="s">
        <v>234</v>
      </c>
      <c r="F28" s="1"/>
    </row>
    <row r="29" spans="1:6" ht="17.25" customHeight="1">
      <c r="A29" s="1">
        <v>27</v>
      </c>
      <c r="B29" s="2" t="s">
        <v>31</v>
      </c>
      <c r="C29" s="3" t="s">
        <v>533</v>
      </c>
      <c r="D29" s="3" t="s">
        <v>372</v>
      </c>
      <c r="E29" s="2" t="s">
        <v>235</v>
      </c>
      <c r="F29" s="1"/>
    </row>
    <row r="30" spans="1:6" ht="17.25" customHeight="1">
      <c r="A30" s="1">
        <v>28</v>
      </c>
      <c r="B30" s="2" t="s">
        <v>31</v>
      </c>
      <c r="C30" s="3" t="s">
        <v>533</v>
      </c>
      <c r="D30" s="3" t="s">
        <v>373</v>
      </c>
      <c r="E30" s="2" t="s">
        <v>236</v>
      </c>
      <c r="F30" s="1" t="s">
        <v>209</v>
      </c>
    </row>
    <row r="31" spans="1:6" ht="17.25" customHeight="1">
      <c r="A31" s="1">
        <v>29</v>
      </c>
      <c r="B31" s="2" t="s">
        <v>37</v>
      </c>
      <c r="C31" s="3" t="s">
        <v>534</v>
      </c>
      <c r="D31" s="3" t="s">
        <v>374</v>
      </c>
      <c r="E31" s="2" t="s">
        <v>237</v>
      </c>
      <c r="F31" s="1" t="s">
        <v>209</v>
      </c>
    </row>
    <row r="32" spans="1:6" ht="17.25" customHeight="1">
      <c r="A32" s="1">
        <v>30</v>
      </c>
      <c r="B32" s="2" t="s">
        <v>37</v>
      </c>
      <c r="C32" s="3" t="s">
        <v>534</v>
      </c>
      <c r="D32" s="2" t="s">
        <v>39</v>
      </c>
      <c r="E32" s="2" t="s">
        <v>238</v>
      </c>
      <c r="F32" s="1"/>
    </row>
    <row r="33" spans="1:6" ht="17.25" customHeight="1">
      <c r="A33" s="1">
        <v>31</v>
      </c>
      <c r="B33" s="2" t="s">
        <v>37</v>
      </c>
      <c r="C33" s="3" t="s">
        <v>534</v>
      </c>
      <c r="D33" s="3" t="s">
        <v>375</v>
      </c>
      <c r="E33" s="2" t="s">
        <v>239</v>
      </c>
      <c r="F33" s="1"/>
    </row>
    <row r="34" spans="1:6" ht="17.25" customHeight="1">
      <c r="A34" s="1">
        <v>32</v>
      </c>
      <c r="B34" s="2" t="s">
        <v>37</v>
      </c>
      <c r="C34" s="3" t="s">
        <v>534</v>
      </c>
      <c r="D34" s="3" t="s">
        <v>376</v>
      </c>
      <c r="E34" s="2" t="s">
        <v>240</v>
      </c>
      <c r="F34" s="1"/>
    </row>
    <row r="35" spans="1:6" ht="17.25" customHeight="1">
      <c r="A35" s="1">
        <v>33</v>
      </c>
      <c r="B35" s="2" t="s">
        <v>37</v>
      </c>
      <c r="C35" s="3" t="s">
        <v>534</v>
      </c>
      <c r="D35" s="3" t="s">
        <v>377</v>
      </c>
      <c r="E35" s="2" t="s">
        <v>241</v>
      </c>
      <c r="F35" s="1"/>
    </row>
    <row r="36" spans="1:6" ht="17.25" customHeight="1">
      <c r="A36" s="1">
        <v>34</v>
      </c>
      <c r="B36" s="2" t="s">
        <v>44</v>
      </c>
      <c r="C36" s="3" t="s">
        <v>535</v>
      </c>
      <c r="D36" s="3" t="s">
        <v>378</v>
      </c>
      <c r="E36" s="2" t="s">
        <v>242</v>
      </c>
      <c r="F36" s="1"/>
    </row>
    <row r="37" spans="1:6" ht="17.25" customHeight="1">
      <c r="A37" s="1">
        <v>35</v>
      </c>
      <c r="B37" s="2" t="s">
        <v>44</v>
      </c>
      <c r="C37" s="3" t="s">
        <v>535</v>
      </c>
      <c r="D37" s="3" t="s">
        <v>379</v>
      </c>
      <c r="E37" s="2" t="s">
        <v>243</v>
      </c>
      <c r="F37" s="1"/>
    </row>
    <row r="38" spans="1:6" ht="17.25" customHeight="1">
      <c r="A38" s="1">
        <v>36</v>
      </c>
      <c r="B38" s="2" t="s">
        <v>44</v>
      </c>
      <c r="C38" s="3" t="s">
        <v>535</v>
      </c>
      <c r="D38" s="3" t="s">
        <v>380</v>
      </c>
      <c r="E38" s="2" t="s">
        <v>244</v>
      </c>
      <c r="F38" s="1" t="s">
        <v>209</v>
      </c>
    </row>
    <row r="39" spans="1:6" ht="17.25" customHeight="1">
      <c r="A39" s="1">
        <v>37</v>
      </c>
      <c r="B39" s="2" t="s">
        <v>44</v>
      </c>
      <c r="C39" s="3" t="s">
        <v>535</v>
      </c>
      <c r="D39" s="3" t="s">
        <v>381</v>
      </c>
      <c r="E39" s="2" t="s">
        <v>245</v>
      </c>
      <c r="F39" s="1"/>
    </row>
    <row r="40" spans="1:6" ht="17.25" customHeight="1">
      <c r="A40" s="1">
        <v>38</v>
      </c>
      <c r="B40" s="2" t="s">
        <v>44</v>
      </c>
      <c r="C40" s="3" t="s">
        <v>535</v>
      </c>
      <c r="D40" s="3" t="s">
        <v>382</v>
      </c>
      <c r="E40" s="2" t="s">
        <v>49</v>
      </c>
      <c r="F40" s="1"/>
    </row>
    <row r="41" spans="1:6" ht="17.25" customHeight="1">
      <c r="A41" s="1">
        <v>39</v>
      </c>
      <c r="B41" s="2" t="s">
        <v>51</v>
      </c>
      <c r="C41" s="3" t="s">
        <v>536</v>
      </c>
      <c r="D41" s="3" t="s">
        <v>383</v>
      </c>
      <c r="E41" s="2" t="s">
        <v>246</v>
      </c>
      <c r="F41" s="1"/>
    </row>
    <row r="42" spans="1:6" ht="17.25" customHeight="1">
      <c r="A42" s="1">
        <v>40</v>
      </c>
      <c r="B42" s="2" t="s">
        <v>51</v>
      </c>
      <c r="C42" s="3" t="s">
        <v>536</v>
      </c>
      <c r="D42" s="3" t="s">
        <v>384</v>
      </c>
      <c r="E42" s="2" t="s">
        <v>247</v>
      </c>
      <c r="F42" s="1"/>
    </row>
    <row r="43" spans="1:6" ht="17.25" customHeight="1">
      <c r="A43" s="1">
        <v>41</v>
      </c>
      <c r="B43" s="2" t="s">
        <v>51</v>
      </c>
      <c r="C43" s="3" t="s">
        <v>536</v>
      </c>
      <c r="D43" s="3" t="s">
        <v>385</v>
      </c>
      <c r="E43" s="2" t="s">
        <v>248</v>
      </c>
      <c r="F43" s="1"/>
    </row>
    <row r="44" spans="1:6" ht="17.25" customHeight="1">
      <c r="A44" s="1">
        <v>42</v>
      </c>
      <c r="B44" s="2" t="s">
        <v>51</v>
      </c>
      <c r="C44" s="3" t="s">
        <v>536</v>
      </c>
      <c r="D44" s="3" t="s">
        <v>386</v>
      </c>
      <c r="E44" s="2" t="s">
        <v>249</v>
      </c>
      <c r="F44" s="1"/>
    </row>
    <row r="45" spans="1:6" ht="17.25" customHeight="1">
      <c r="A45" s="1">
        <v>43</v>
      </c>
      <c r="B45" s="2" t="s">
        <v>51</v>
      </c>
      <c r="C45" s="3" t="s">
        <v>536</v>
      </c>
      <c r="D45" s="3" t="s">
        <v>387</v>
      </c>
      <c r="E45" s="2" t="s">
        <v>56</v>
      </c>
      <c r="F45" s="1" t="s">
        <v>209</v>
      </c>
    </row>
    <row r="46" spans="1:6" ht="17.25" customHeight="1">
      <c r="A46" s="1">
        <v>44</v>
      </c>
      <c r="B46" s="2" t="s">
        <v>58</v>
      </c>
      <c r="C46" s="3" t="s">
        <v>537</v>
      </c>
      <c r="D46" s="3" t="s">
        <v>388</v>
      </c>
      <c r="E46" s="2" t="s">
        <v>250</v>
      </c>
      <c r="F46" s="1"/>
    </row>
    <row r="47" spans="1:6" ht="17.25" customHeight="1">
      <c r="A47" s="1">
        <v>45</v>
      </c>
      <c r="B47" s="2" t="s">
        <v>58</v>
      </c>
      <c r="C47" s="3" t="s">
        <v>537</v>
      </c>
      <c r="D47" s="3" t="s">
        <v>389</v>
      </c>
      <c r="E47" s="2" t="s">
        <v>251</v>
      </c>
      <c r="F47" s="1"/>
    </row>
    <row r="48" spans="1:6" ht="17.25" customHeight="1">
      <c r="A48" s="1">
        <v>46</v>
      </c>
      <c r="B48" s="2" t="s">
        <v>58</v>
      </c>
      <c r="C48" s="3" t="s">
        <v>537</v>
      </c>
      <c r="D48" s="3" t="s">
        <v>390</v>
      </c>
      <c r="E48" s="2" t="s">
        <v>252</v>
      </c>
      <c r="F48" s="1" t="s">
        <v>253</v>
      </c>
    </row>
    <row r="49" spans="1:6" ht="17.25" customHeight="1">
      <c r="A49" s="1">
        <v>47</v>
      </c>
      <c r="B49" s="2" t="s">
        <v>58</v>
      </c>
      <c r="C49" s="3" t="s">
        <v>537</v>
      </c>
      <c r="D49" s="3" t="s">
        <v>391</v>
      </c>
      <c r="E49" s="2" t="s">
        <v>254</v>
      </c>
      <c r="F49" s="1"/>
    </row>
    <row r="50" spans="1:6" ht="17.25" customHeight="1">
      <c r="A50" s="1">
        <v>48</v>
      </c>
      <c r="B50" s="2" t="s">
        <v>58</v>
      </c>
      <c r="C50" s="3" t="s">
        <v>537</v>
      </c>
      <c r="D50" s="3" t="s">
        <v>392</v>
      </c>
      <c r="E50" s="2" t="s">
        <v>56</v>
      </c>
      <c r="F50" s="1"/>
    </row>
    <row r="51" spans="1:6" ht="17.25" customHeight="1">
      <c r="A51" s="1">
        <v>49</v>
      </c>
      <c r="B51" s="2" t="s">
        <v>65</v>
      </c>
      <c r="C51" s="3" t="s">
        <v>538</v>
      </c>
      <c r="D51" s="3" t="s">
        <v>393</v>
      </c>
      <c r="E51" s="2" t="s">
        <v>255</v>
      </c>
      <c r="F51" s="1" t="s">
        <v>209</v>
      </c>
    </row>
    <row r="52" spans="1:6" ht="17.25" customHeight="1">
      <c r="A52" s="1">
        <v>50</v>
      </c>
      <c r="B52" s="2" t="s">
        <v>65</v>
      </c>
      <c r="C52" s="3" t="s">
        <v>538</v>
      </c>
      <c r="D52" s="3" t="s">
        <v>394</v>
      </c>
      <c r="E52" s="2" t="s">
        <v>256</v>
      </c>
      <c r="F52" s="1"/>
    </row>
    <row r="53" spans="1:6" ht="17.25" customHeight="1">
      <c r="A53" s="1">
        <v>51</v>
      </c>
      <c r="B53" s="2" t="s">
        <v>65</v>
      </c>
      <c r="C53" s="3" t="s">
        <v>538</v>
      </c>
      <c r="D53" s="3" t="s">
        <v>395</v>
      </c>
      <c r="E53" s="2" t="s">
        <v>257</v>
      </c>
      <c r="F53" s="1"/>
    </row>
    <row r="54" spans="1:6" ht="17.25" customHeight="1">
      <c r="A54" s="1">
        <v>52</v>
      </c>
      <c r="B54" s="2" t="s">
        <v>65</v>
      </c>
      <c r="C54" s="3" t="s">
        <v>538</v>
      </c>
      <c r="D54" s="3" t="s">
        <v>396</v>
      </c>
      <c r="E54" s="2" t="s">
        <v>258</v>
      </c>
      <c r="F54" s="1"/>
    </row>
    <row r="55" spans="1:6" ht="17.25" customHeight="1">
      <c r="A55" s="1">
        <v>53</v>
      </c>
      <c r="B55" s="2" t="s">
        <v>524</v>
      </c>
      <c r="C55" s="3" t="s">
        <v>539</v>
      </c>
      <c r="D55" s="3" t="s">
        <v>397</v>
      </c>
      <c r="E55" s="2" t="s">
        <v>71</v>
      </c>
      <c r="F55" s="1" t="s">
        <v>209</v>
      </c>
    </row>
    <row r="56" spans="1:6" ht="17.25" customHeight="1">
      <c r="A56" s="1">
        <v>54</v>
      </c>
      <c r="B56" s="2" t="s">
        <v>524</v>
      </c>
      <c r="C56" s="3" t="s">
        <v>539</v>
      </c>
      <c r="D56" s="3" t="s">
        <v>398</v>
      </c>
      <c r="E56" s="2" t="s">
        <v>73</v>
      </c>
      <c r="F56" s="1"/>
    </row>
    <row r="57" spans="1:6" ht="17.25" customHeight="1">
      <c r="A57" s="1">
        <v>55</v>
      </c>
      <c r="B57" s="2" t="s">
        <v>524</v>
      </c>
      <c r="C57" s="3" t="s">
        <v>539</v>
      </c>
      <c r="D57" s="3" t="s">
        <v>399</v>
      </c>
      <c r="E57" s="2" t="s">
        <v>75</v>
      </c>
      <c r="F57" s="1"/>
    </row>
    <row r="58" spans="1:6" ht="17.25" customHeight="1">
      <c r="A58" s="1">
        <v>56</v>
      </c>
      <c r="B58" s="2" t="s">
        <v>524</v>
      </c>
      <c r="C58" s="3" t="s">
        <v>539</v>
      </c>
      <c r="D58" s="3" t="s">
        <v>400</v>
      </c>
      <c r="E58" s="2" t="s">
        <v>77</v>
      </c>
      <c r="F58" s="1"/>
    </row>
    <row r="59" spans="1:6" ht="17.25" customHeight="1">
      <c r="A59" s="1">
        <v>57</v>
      </c>
      <c r="B59" s="2" t="s">
        <v>524</v>
      </c>
      <c r="C59" s="3" t="s">
        <v>539</v>
      </c>
      <c r="D59" s="3" t="s">
        <v>401</v>
      </c>
      <c r="E59" s="2" t="s">
        <v>79</v>
      </c>
      <c r="F59" s="1"/>
    </row>
    <row r="60" spans="1:6" ht="17.25" customHeight="1">
      <c r="A60" s="1">
        <v>58</v>
      </c>
      <c r="B60" s="2" t="s">
        <v>81</v>
      </c>
      <c r="C60" s="3" t="s">
        <v>540</v>
      </c>
      <c r="D60" s="3" t="s">
        <v>402</v>
      </c>
      <c r="E60" s="2" t="s">
        <v>82</v>
      </c>
      <c r="F60" s="1"/>
    </row>
    <row r="61" spans="1:6" ht="17.25" customHeight="1">
      <c r="A61" s="1">
        <v>59</v>
      </c>
      <c r="B61" s="2" t="s">
        <v>81</v>
      </c>
      <c r="C61" s="3" t="s">
        <v>540</v>
      </c>
      <c r="D61" s="3" t="s">
        <v>403</v>
      </c>
      <c r="E61" s="2" t="s">
        <v>259</v>
      </c>
      <c r="F61" s="1"/>
    </row>
    <row r="62" spans="1:6" ht="17.25" customHeight="1">
      <c r="A62" s="1">
        <v>60</v>
      </c>
      <c r="B62" s="2" t="s">
        <v>81</v>
      </c>
      <c r="C62" s="3" t="s">
        <v>540</v>
      </c>
      <c r="D62" s="3" t="s">
        <v>404</v>
      </c>
      <c r="E62" s="2" t="s">
        <v>260</v>
      </c>
      <c r="F62" s="1" t="s">
        <v>209</v>
      </c>
    </row>
    <row r="63" spans="1:6" ht="17.25" customHeight="1">
      <c r="A63" s="1">
        <v>61</v>
      </c>
      <c r="B63" s="2" t="s">
        <v>81</v>
      </c>
      <c r="C63" s="3" t="s">
        <v>540</v>
      </c>
      <c r="D63" s="3" t="s">
        <v>405</v>
      </c>
      <c r="E63" s="2" t="s">
        <v>262</v>
      </c>
      <c r="F63" s="1"/>
    </row>
    <row r="64" spans="1:6" ht="17.25" customHeight="1">
      <c r="A64" s="1">
        <v>62</v>
      </c>
      <c r="B64" s="2" t="s">
        <v>81</v>
      </c>
      <c r="C64" s="3" t="s">
        <v>540</v>
      </c>
      <c r="D64" s="3" t="s">
        <v>406</v>
      </c>
      <c r="E64" s="2" t="s">
        <v>263</v>
      </c>
      <c r="F64" s="1"/>
    </row>
    <row r="65" spans="1:6" ht="17.25" customHeight="1">
      <c r="A65" s="1">
        <v>63</v>
      </c>
      <c r="B65" s="2" t="s">
        <v>88</v>
      </c>
      <c r="C65" s="3" t="s">
        <v>541</v>
      </c>
      <c r="D65" s="3" t="s">
        <v>407</v>
      </c>
      <c r="E65" s="2" t="s">
        <v>264</v>
      </c>
      <c r="F65" s="1" t="s">
        <v>209</v>
      </c>
    </row>
    <row r="66" spans="1:6" ht="17.25" customHeight="1">
      <c r="A66" s="1">
        <v>64</v>
      </c>
      <c r="B66" s="2" t="s">
        <v>88</v>
      </c>
      <c r="C66" s="3" t="s">
        <v>541</v>
      </c>
      <c r="D66" s="3" t="s">
        <v>408</v>
      </c>
      <c r="E66" s="2" t="s">
        <v>265</v>
      </c>
      <c r="F66" s="1"/>
    </row>
    <row r="67" spans="1:6" ht="17.25" customHeight="1">
      <c r="A67" s="1">
        <v>65</v>
      </c>
      <c r="B67" s="2" t="s">
        <v>88</v>
      </c>
      <c r="C67" s="3" t="s">
        <v>541</v>
      </c>
      <c r="D67" s="3" t="s">
        <v>409</v>
      </c>
      <c r="E67" s="2" t="s">
        <v>266</v>
      </c>
      <c r="F67" s="1"/>
    </row>
    <row r="68" spans="1:6" ht="17.25" customHeight="1">
      <c r="A68" s="1">
        <v>66</v>
      </c>
      <c r="B68" s="2" t="s">
        <v>88</v>
      </c>
      <c r="C68" s="3" t="s">
        <v>541</v>
      </c>
      <c r="D68" s="3" t="s">
        <v>410</v>
      </c>
      <c r="E68" s="2" t="s">
        <v>267</v>
      </c>
      <c r="F68" s="1"/>
    </row>
    <row r="69" spans="1:6" ht="17.25" customHeight="1">
      <c r="A69" s="1">
        <v>67</v>
      </c>
      <c r="B69" s="2" t="s">
        <v>88</v>
      </c>
      <c r="C69" s="3" t="s">
        <v>541</v>
      </c>
      <c r="D69" s="3" t="s">
        <v>411</v>
      </c>
      <c r="E69" s="2" t="s">
        <v>268</v>
      </c>
      <c r="F69" s="1"/>
    </row>
    <row r="70" spans="1:6" ht="17.25" customHeight="1">
      <c r="A70" s="1">
        <v>68</v>
      </c>
      <c r="B70" s="2" t="s">
        <v>94</v>
      </c>
      <c r="C70" s="3" t="s">
        <v>542</v>
      </c>
      <c r="D70" s="3" t="s">
        <v>412</v>
      </c>
      <c r="E70" s="2" t="s">
        <v>269</v>
      </c>
      <c r="F70" s="1"/>
    </row>
    <row r="71" spans="1:6" ht="17.25" customHeight="1">
      <c r="A71" s="1">
        <v>69</v>
      </c>
      <c r="B71" s="2" t="s">
        <v>94</v>
      </c>
      <c r="C71" s="3" t="s">
        <v>542</v>
      </c>
      <c r="D71" s="3" t="s">
        <v>413</v>
      </c>
      <c r="E71" s="2" t="s">
        <v>270</v>
      </c>
      <c r="F71" s="1" t="s">
        <v>209</v>
      </c>
    </row>
    <row r="72" spans="1:6" ht="17.25" customHeight="1">
      <c r="A72" s="1">
        <v>70</v>
      </c>
      <c r="B72" s="2" t="s">
        <v>94</v>
      </c>
      <c r="C72" s="3" t="s">
        <v>542</v>
      </c>
      <c r="D72" s="3" t="s">
        <v>414</v>
      </c>
      <c r="E72" s="2" t="s">
        <v>271</v>
      </c>
      <c r="F72" s="1"/>
    </row>
    <row r="73" spans="1:6" ht="17.25" customHeight="1">
      <c r="A73" s="1">
        <v>71</v>
      </c>
      <c r="B73" s="2" t="s">
        <v>94</v>
      </c>
      <c r="C73" s="3" t="s">
        <v>542</v>
      </c>
      <c r="D73" s="3" t="s">
        <v>415</v>
      </c>
      <c r="E73" s="2" t="s">
        <v>272</v>
      </c>
      <c r="F73" s="1"/>
    </row>
    <row r="74" spans="1:6" ht="17.25" customHeight="1">
      <c r="A74" s="1">
        <v>72</v>
      </c>
      <c r="B74" s="2" t="s">
        <v>94</v>
      </c>
      <c r="C74" s="3" t="s">
        <v>542</v>
      </c>
      <c r="D74" s="3" t="s">
        <v>416</v>
      </c>
      <c r="E74" s="2" t="s">
        <v>273</v>
      </c>
      <c r="F74" s="1"/>
    </row>
    <row r="75" spans="1:6" ht="17.25" customHeight="1">
      <c r="A75" s="1">
        <v>73</v>
      </c>
      <c r="B75" s="2" t="s">
        <v>100</v>
      </c>
      <c r="C75" s="3" t="s">
        <v>543</v>
      </c>
      <c r="D75" s="3" t="s">
        <v>417</v>
      </c>
      <c r="E75" s="2" t="s">
        <v>274</v>
      </c>
      <c r="F75" s="1"/>
    </row>
    <row r="76" spans="1:6" ht="17.25" customHeight="1">
      <c r="A76" s="1">
        <v>74</v>
      </c>
      <c r="B76" s="2" t="s">
        <v>100</v>
      </c>
      <c r="C76" s="3" t="s">
        <v>543</v>
      </c>
      <c r="D76" s="3" t="s">
        <v>418</v>
      </c>
      <c r="E76" s="2" t="s">
        <v>275</v>
      </c>
      <c r="F76" s="1"/>
    </row>
    <row r="77" spans="1:6" ht="17.25" customHeight="1">
      <c r="A77" s="1">
        <v>75</v>
      </c>
      <c r="B77" s="2" t="s">
        <v>100</v>
      </c>
      <c r="C77" s="3" t="s">
        <v>543</v>
      </c>
      <c r="D77" s="3" t="s">
        <v>419</v>
      </c>
      <c r="E77" s="2" t="s">
        <v>276</v>
      </c>
      <c r="F77" s="1" t="s">
        <v>209</v>
      </c>
    </row>
    <row r="78" spans="1:6" ht="17.25" customHeight="1">
      <c r="A78" s="1">
        <v>76</v>
      </c>
      <c r="B78" s="2" t="s">
        <v>100</v>
      </c>
      <c r="C78" s="3" t="s">
        <v>543</v>
      </c>
      <c r="D78" s="3" t="s">
        <v>420</v>
      </c>
      <c r="E78" s="2" t="s">
        <v>277</v>
      </c>
      <c r="F78" s="1"/>
    </row>
    <row r="79" spans="1:6" ht="17.25" customHeight="1">
      <c r="A79" s="1">
        <v>77</v>
      </c>
      <c r="B79" s="2" t="s">
        <v>105</v>
      </c>
      <c r="C79" s="3" t="s">
        <v>544</v>
      </c>
      <c r="D79" s="3" t="s">
        <v>421</v>
      </c>
      <c r="E79" s="2" t="s">
        <v>278</v>
      </c>
      <c r="F79" s="1"/>
    </row>
    <row r="80" spans="1:6" ht="17.25" customHeight="1">
      <c r="A80" s="1">
        <v>78</v>
      </c>
      <c r="B80" s="2" t="s">
        <v>105</v>
      </c>
      <c r="C80" s="3" t="s">
        <v>544</v>
      </c>
      <c r="D80" s="3" t="s">
        <v>422</v>
      </c>
      <c r="E80" s="2" t="s">
        <v>279</v>
      </c>
      <c r="F80" s="1" t="s">
        <v>209</v>
      </c>
    </row>
    <row r="81" spans="1:6" ht="17.25" customHeight="1">
      <c r="A81" s="1">
        <v>79</v>
      </c>
      <c r="B81" s="2" t="s">
        <v>105</v>
      </c>
      <c r="C81" s="3" t="s">
        <v>544</v>
      </c>
      <c r="D81" s="3" t="s">
        <v>423</v>
      </c>
      <c r="E81" s="2" t="s">
        <v>280</v>
      </c>
      <c r="F81" s="1"/>
    </row>
    <row r="82" spans="1:6" ht="17.25" customHeight="1">
      <c r="A82" s="1">
        <v>80</v>
      </c>
      <c r="B82" s="2" t="s">
        <v>105</v>
      </c>
      <c r="C82" s="3" t="s">
        <v>544</v>
      </c>
      <c r="D82" s="3" t="s">
        <v>424</v>
      </c>
      <c r="E82" s="2" t="s">
        <v>281</v>
      </c>
      <c r="F82" s="1"/>
    </row>
    <row r="83" spans="1:6" ht="17.25" customHeight="1">
      <c r="A83" s="1">
        <v>81</v>
      </c>
      <c r="B83" s="2" t="s">
        <v>105</v>
      </c>
      <c r="C83" s="3" t="s">
        <v>544</v>
      </c>
      <c r="D83" s="3" t="s">
        <v>425</v>
      </c>
      <c r="E83" s="2" t="s">
        <v>282</v>
      </c>
      <c r="F83" s="1"/>
    </row>
    <row r="84" spans="1:6" ht="17.25" customHeight="1">
      <c r="A84" s="1">
        <v>82</v>
      </c>
      <c r="B84" s="2" t="s">
        <v>111</v>
      </c>
      <c r="C84" s="3" t="s">
        <v>545</v>
      </c>
      <c r="D84" s="3" t="s">
        <v>426</v>
      </c>
      <c r="E84" s="2" t="s">
        <v>283</v>
      </c>
      <c r="F84" s="1"/>
    </row>
    <row r="85" spans="1:6" ht="17.25" customHeight="1">
      <c r="A85" s="1">
        <v>83</v>
      </c>
      <c r="B85" s="2" t="s">
        <v>111</v>
      </c>
      <c r="C85" s="3" t="s">
        <v>545</v>
      </c>
      <c r="D85" s="3" t="s">
        <v>427</v>
      </c>
      <c r="E85" s="2" t="s">
        <v>284</v>
      </c>
      <c r="F85" s="1"/>
    </row>
    <row r="86" spans="1:6" ht="17.25" customHeight="1">
      <c r="A86" s="1">
        <v>84</v>
      </c>
      <c r="B86" s="2" t="s">
        <v>111</v>
      </c>
      <c r="C86" s="3" t="s">
        <v>545</v>
      </c>
      <c r="D86" s="3" t="s">
        <v>428</v>
      </c>
      <c r="E86" s="2" t="s">
        <v>285</v>
      </c>
      <c r="F86" s="1" t="s">
        <v>209</v>
      </c>
    </row>
    <row r="87" spans="1:6" ht="17.25" customHeight="1">
      <c r="A87" s="1">
        <v>85</v>
      </c>
      <c r="B87" s="2" t="s">
        <v>111</v>
      </c>
      <c r="C87" s="3" t="s">
        <v>545</v>
      </c>
      <c r="D87" s="3" t="s">
        <v>429</v>
      </c>
      <c r="E87" s="2" t="s">
        <v>286</v>
      </c>
      <c r="F87" s="1"/>
    </row>
    <row r="88" spans="1:6" ht="17.25" customHeight="1">
      <c r="A88" s="1">
        <v>86</v>
      </c>
      <c r="B88" s="2" t="s">
        <v>111</v>
      </c>
      <c r="C88" s="3" t="s">
        <v>545</v>
      </c>
      <c r="D88" s="3" t="s">
        <v>430</v>
      </c>
      <c r="E88" s="2" t="s">
        <v>287</v>
      </c>
      <c r="F88" s="1"/>
    </row>
    <row r="89" spans="1:6" ht="17.25" customHeight="1">
      <c r="A89" s="1">
        <v>87</v>
      </c>
      <c r="B89" s="2" t="s">
        <v>117</v>
      </c>
      <c r="C89" s="3" t="s">
        <v>546</v>
      </c>
      <c r="D89" s="3" t="s">
        <v>431</v>
      </c>
      <c r="E89" s="2" t="s">
        <v>288</v>
      </c>
      <c r="F89" s="1"/>
    </row>
    <row r="90" spans="1:6" ht="17.25" customHeight="1">
      <c r="A90" s="1">
        <v>88</v>
      </c>
      <c r="B90" s="2" t="s">
        <v>117</v>
      </c>
      <c r="C90" s="3" t="s">
        <v>546</v>
      </c>
      <c r="D90" s="3" t="s">
        <v>432</v>
      </c>
      <c r="E90" s="2" t="s">
        <v>289</v>
      </c>
      <c r="F90" s="1"/>
    </row>
    <row r="91" spans="1:6" ht="17.25" customHeight="1">
      <c r="A91" s="1">
        <v>89</v>
      </c>
      <c r="B91" s="2" t="s">
        <v>117</v>
      </c>
      <c r="C91" s="3" t="s">
        <v>546</v>
      </c>
      <c r="D91" s="3" t="s">
        <v>433</v>
      </c>
      <c r="E91" s="2" t="s">
        <v>290</v>
      </c>
      <c r="F91" s="1"/>
    </row>
    <row r="92" spans="1:6" ht="17.25" customHeight="1">
      <c r="A92" s="1">
        <v>90</v>
      </c>
      <c r="B92" s="2" t="s">
        <v>117</v>
      </c>
      <c r="C92" s="3" t="s">
        <v>546</v>
      </c>
      <c r="D92" s="3" t="s">
        <v>434</v>
      </c>
      <c r="E92" s="2" t="s">
        <v>291</v>
      </c>
      <c r="F92" s="1"/>
    </row>
    <row r="93" spans="1:6" ht="17.25" customHeight="1">
      <c r="A93" s="1">
        <v>91</v>
      </c>
      <c r="B93" s="2" t="s">
        <v>117</v>
      </c>
      <c r="C93" s="3" t="s">
        <v>546</v>
      </c>
      <c r="D93" s="3" t="s">
        <v>435</v>
      </c>
      <c r="E93" s="2" t="s">
        <v>292</v>
      </c>
      <c r="F93" s="1" t="s">
        <v>209</v>
      </c>
    </row>
    <row r="94" spans="1:6" ht="17.25" customHeight="1">
      <c r="A94" s="1">
        <v>92</v>
      </c>
      <c r="B94" s="2" t="s">
        <v>123</v>
      </c>
      <c r="C94" s="3" t="s">
        <v>547</v>
      </c>
      <c r="D94" s="3" t="s">
        <v>436</v>
      </c>
      <c r="E94" s="2" t="s">
        <v>293</v>
      </c>
      <c r="F94" s="1" t="s">
        <v>209</v>
      </c>
    </row>
    <row r="95" spans="1:6" ht="17.25" customHeight="1">
      <c r="A95" s="1">
        <v>93</v>
      </c>
      <c r="B95" s="2" t="s">
        <v>123</v>
      </c>
      <c r="C95" s="3" t="s">
        <v>547</v>
      </c>
      <c r="D95" s="3" t="s">
        <v>437</v>
      </c>
      <c r="E95" s="2" t="s">
        <v>294</v>
      </c>
      <c r="F95" s="1"/>
    </row>
    <row r="96" spans="1:6" ht="17.25" customHeight="1">
      <c r="A96" s="1">
        <v>94</v>
      </c>
      <c r="B96" s="2" t="s">
        <v>123</v>
      </c>
      <c r="C96" s="3" t="s">
        <v>547</v>
      </c>
      <c r="D96" s="3" t="s">
        <v>438</v>
      </c>
      <c r="E96" s="2" t="s">
        <v>295</v>
      </c>
      <c r="F96" s="1"/>
    </row>
    <row r="97" spans="1:6" ht="17.25" customHeight="1">
      <c r="A97" s="1">
        <v>95</v>
      </c>
      <c r="B97" s="2" t="s">
        <v>123</v>
      </c>
      <c r="C97" s="3" t="s">
        <v>547</v>
      </c>
      <c r="D97" s="3" t="s">
        <v>439</v>
      </c>
      <c r="E97" s="2" t="s">
        <v>296</v>
      </c>
      <c r="F97" s="1"/>
    </row>
    <row r="98" spans="1:6" ht="17.25" customHeight="1">
      <c r="A98" s="1">
        <v>96</v>
      </c>
      <c r="B98" s="2" t="s">
        <v>123</v>
      </c>
      <c r="C98" s="3" t="s">
        <v>547</v>
      </c>
      <c r="D98" s="3" t="s">
        <v>440</v>
      </c>
      <c r="E98" s="2" t="s">
        <v>297</v>
      </c>
      <c r="F98" s="1"/>
    </row>
    <row r="99" spans="1:6" ht="17.25" customHeight="1">
      <c r="A99" s="1">
        <v>97</v>
      </c>
      <c r="B99" s="2" t="s">
        <v>129</v>
      </c>
      <c r="C99" s="3" t="s">
        <v>548</v>
      </c>
      <c r="D99" s="3" t="s">
        <v>441</v>
      </c>
      <c r="E99" s="2" t="s">
        <v>298</v>
      </c>
      <c r="F99" s="1"/>
    </row>
    <row r="100" spans="1:6" ht="17.25" customHeight="1">
      <c r="A100" s="1">
        <v>98</v>
      </c>
      <c r="B100" s="2" t="s">
        <v>129</v>
      </c>
      <c r="C100" s="3" t="s">
        <v>548</v>
      </c>
      <c r="D100" s="3" t="s">
        <v>442</v>
      </c>
      <c r="E100" s="2" t="s">
        <v>299</v>
      </c>
      <c r="F100" s="1"/>
    </row>
    <row r="101" spans="1:6" ht="17.25" customHeight="1">
      <c r="A101" s="1">
        <v>99</v>
      </c>
      <c r="B101" s="2" t="s">
        <v>129</v>
      </c>
      <c r="C101" s="3" t="s">
        <v>548</v>
      </c>
      <c r="D101" s="3" t="s">
        <v>443</v>
      </c>
      <c r="E101" s="2" t="s">
        <v>300</v>
      </c>
      <c r="F101" s="1" t="s">
        <v>301</v>
      </c>
    </row>
    <row r="102" spans="1:6" ht="17.25" customHeight="1">
      <c r="A102" s="1">
        <v>100</v>
      </c>
      <c r="B102" s="2" t="s">
        <v>129</v>
      </c>
      <c r="C102" s="3" t="s">
        <v>548</v>
      </c>
      <c r="D102" s="3" t="s">
        <v>444</v>
      </c>
      <c r="E102" s="2" t="s">
        <v>302</v>
      </c>
      <c r="F102" s="1"/>
    </row>
    <row r="103" spans="1:6" ht="17.25" customHeight="1">
      <c r="A103" s="1">
        <v>101</v>
      </c>
      <c r="B103" s="2" t="s">
        <v>129</v>
      </c>
      <c r="C103" s="3" t="s">
        <v>548</v>
      </c>
      <c r="D103" s="3" t="s">
        <v>445</v>
      </c>
      <c r="E103" s="2" t="s">
        <v>303</v>
      </c>
      <c r="F103" s="1"/>
    </row>
    <row r="104" spans="1:6" ht="17.25" customHeight="1">
      <c r="A104" s="1">
        <v>102</v>
      </c>
      <c r="B104" s="2" t="s">
        <v>135</v>
      </c>
      <c r="C104" s="3" t="s">
        <v>549</v>
      </c>
      <c r="D104" s="3" t="s">
        <v>446</v>
      </c>
      <c r="E104" s="2" t="s">
        <v>304</v>
      </c>
      <c r="F104" s="1"/>
    </row>
    <row r="105" spans="1:6" ht="17.25" customHeight="1">
      <c r="A105" s="1">
        <v>103</v>
      </c>
      <c r="B105" s="2" t="s">
        <v>135</v>
      </c>
      <c r="C105" s="3" t="s">
        <v>549</v>
      </c>
      <c r="D105" s="3" t="s">
        <v>447</v>
      </c>
      <c r="E105" s="2" t="s">
        <v>305</v>
      </c>
      <c r="F105" s="1" t="s">
        <v>209</v>
      </c>
    </row>
    <row r="106" spans="1:6" ht="17.25" customHeight="1">
      <c r="A106" s="1">
        <v>104</v>
      </c>
      <c r="B106" s="2" t="s">
        <v>135</v>
      </c>
      <c r="C106" s="3" t="s">
        <v>549</v>
      </c>
      <c r="D106" s="3" t="s">
        <v>448</v>
      </c>
      <c r="E106" s="2" t="s">
        <v>306</v>
      </c>
      <c r="F106" s="1"/>
    </row>
    <row r="107" spans="1:6" ht="17.25" customHeight="1">
      <c r="A107" s="1">
        <v>105</v>
      </c>
      <c r="B107" s="2" t="s">
        <v>135</v>
      </c>
      <c r="C107" s="3" t="s">
        <v>549</v>
      </c>
      <c r="D107" s="3" t="s">
        <v>449</v>
      </c>
      <c r="E107" s="2" t="s">
        <v>307</v>
      </c>
      <c r="F107" s="1"/>
    </row>
    <row r="108" spans="1:6" ht="17.25" customHeight="1">
      <c r="A108" s="1">
        <v>106</v>
      </c>
      <c r="B108" s="2" t="s">
        <v>140</v>
      </c>
      <c r="C108" s="3" t="s">
        <v>550</v>
      </c>
      <c r="D108" s="3" t="s">
        <v>450</v>
      </c>
      <c r="E108" s="2" t="s">
        <v>308</v>
      </c>
      <c r="F108" s="1" t="s">
        <v>209</v>
      </c>
    </row>
    <row r="109" spans="1:6" ht="17.25" customHeight="1">
      <c r="A109" s="1">
        <v>107</v>
      </c>
      <c r="B109" s="2" t="s">
        <v>140</v>
      </c>
      <c r="C109" s="3" t="s">
        <v>550</v>
      </c>
      <c r="D109" s="3" t="s">
        <v>451</v>
      </c>
      <c r="E109" s="2" t="s">
        <v>309</v>
      </c>
      <c r="F109" s="1"/>
    </row>
    <row r="110" spans="1:6" ht="17.25" customHeight="1">
      <c r="A110" s="1">
        <v>108</v>
      </c>
      <c r="B110" s="2" t="s">
        <v>140</v>
      </c>
      <c r="C110" s="3" t="s">
        <v>550</v>
      </c>
      <c r="D110" s="3" t="s">
        <v>452</v>
      </c>
      <c r="E110" s="2" t="s">
        <v>310</v>
      </c>
      <c r="F110" s="1"/>
    </row>
    <row r="111" spans="1:6" ht="17.25" customHeight="1">
      <c r="A111" s="1">
        <v>109</v>
      </c>
      <c r="B111" s="2" t="s">
        <v>140</v>
      </c>
      <c r="C111" s="3" t="s">
        <v>550</v>
      </c>
      <c r="D111" s="3" t="s">
        <v>453</v>
      </c>
      <c r="E111" s="2" t="s">
        <v>311</v>
      </c>
      <c r="F111" s="1"/>
    </row>
    <row r="112" spans="1:6" ht="17.25" customHeight="1">
      <c r="A112" s="1">
        <v>110</v>
      </c>
      <c r="B112" s="2" t="s">
        <v>140</v>
      </c>
      <c r="C112" s="3" t="s">
        <v>550</v>
      </c>
      <c r="D112" s="3" t="s">
        <v>454</v>
      </c>
      <c r="E112" s="2" t="s">
        <v>145</v>
      </c>
      <c r="F112" s="1"/>
    </row>
    <row r="113" spans="1:6" ht="17.25" customHeight="1">
      <c r="A113" s="1">
        <v>111</v>
      </c>
      <c r="B113" s="2" t="s">
        <v>147</v>
      </c>
      <c r="C113" s="3" t="s">
        <v>551</v>
      </c>
      <c r="D113" s="3" t="s">
        <v>455</v>
      </c>
      <c r="E113" s="2" t="s">
        <v>312</v>
      </c>
      <c r="F113" s="1" t="s">
        <v>209</v>
      </c>
    </row>
    <row r="114" spans="1:6" ht="17.25" customHeight="1">
      <c r="A114" s="1">
        <v>112</v>
      </c>
      <c r="B114" s="2" t="s">
        <v>147</v>
      </c>
      <c r="C114" s="3" t="s">
        <v>551</v>
      </c>
      <c r="D114" s="3" t="s">
        <v>456</v>
      </c>
      <c r="E114" s="2" t="s">
        <v>313</v>
      </c>
      <c r="F114" s="1"/>
    </row>
    <row r="115" spans="1:6" ht="17.25" customHeight="1">
      <c r="A115" s="1">
        <v>113</v>
      </c>
      <c r="B115" s="2" t="s">
        <v>147</v>
      </c>
      <c r="C115" s="3" t="s">
        <v>551</v>
      </c>
      <c r="D115" s="3" t="s">
        <v>457</v>
      </c>
      <c r="E115" s="2" t="s">
        <v>314</v>
      </c>
      <c r="F115" s="1"/>
    </row>
    <row r="116" spans="1:6" ht="17.25" customHeight="1">
      <c r="A116" s="1">
        <v>114</v>
      </c>
      <c r="B116" s="2" t="s">
        <v>147</v>
      </c>
      <c r="C116" s="3" t="s">
        <v>551</v>
      </c>
      <c r="D116" s="3" t="s">
        <v>458</v>
      </c>
      <c r="E116" s="2" t="s">
        <v>315</v>
      </c>
      <c r="F116" s="1"/>
    </row>
    <row r="117" spans="1:6" ht="17.25" customHeight="1">
      <c r="A117" s="1">
        <v>115</v>
      </c>
      <c r="B117" s="2" t="s">
        <v>147</v>
      </c>
      <c r="C117" s="3" t="s">
        <v>551</v>
      </c>
      <c r="D117" s="3" t="s">
        <v>459</v>
      </c>
      <c r="E117" s="2" t="s">
        <v>316</v>
      </c>
      <c r="F117" s="1"/>
    </row>
    <row r="118" spans="1:6" ht="17.25" customHeight="1">
      <c r="A118" s="1">
        <v>116</v>
      </c>
      <c r="B118" s="2" t="s">
        <v>153</v>
      </c>
      <c r="C118" s="3" t="s">
        <v>552</v>
      </c>
      <c r="D118" s="3" t="s">
        <v>460</v>
      </c>
      <c r="E118" s="2" t="s">
        <v>317</v>
      </c>
      <c r="F118" s="1"/>
    </row>
    <row r="119" spans="1:6" ht="17.25" customHeight="1">
      <c r="A119" s="1">
        <v>117</v>
      </c>
      <c r="B119" s="2" t="s">
        <v>153</v>
      </c>
      <c r="C119" s="3" t="s">
        <v>552</v>
      </c>
      <c r="D119" s="3" t="s">
        <v>461</v>
      </c>
      <c r="E119" s="2" t="s">
        <v>318</v>
      </c>
      <c r="F119" s="1" t="s">
        <v>209</v>
      </c>
    </row>
    <row r="120" spans="1:6" ht="17.25" customHeight="1">
      <c r="A120" s="1">
        <v>118</v>
      </c>
      <c r="B120" s="2" t="s">
        <v>153</v>
      </c>
      <c r="C120" s="3" t="s">
        <v>552</v>
      </c>
      <c r="D120" s="3" t="s">
        <v>462</v>
      </c>
      <c r="E120" s="2" t="s">
        <v>319</v>
      </c>
      <c r="F120" s="1"/>
    </row>
    <row r="121" spans="1:6" ht="17.25" customHeight="1">
      <c r="A121" s="1">
        <v>119</v>
      </c>
      <c r="B121" s="2" t="s">
        <v>153</v>
      </c>
      <c r="C121" s="3" t="s">
        <v>552</v>
      </c>
      <c r="D121" s="3" t="s">
        <v>463</v>
      </c>
      <c r="E121" s="2" t="s">
        <v>320</v>
      </c>
      <c r="F121" s="1"/>
    </row>
    <row r="122" spans="1:6" ht="17.25" customHeight="1">
      <c r="A122" s="1">
        <v>120</v>
      </c>
      <c r="B122" s="2" t="s">
        <v>153</v>
      </c>
      <c r="C122" s="3" t="s">
        <v>552</v>
      </c>
      <c r="D122" s="3" t="s">
        <v>464</v>
      </c>
      <c r="E122" s="2" t="s">
        <v>321</v>
      </c>
      <c r="F122" s="1"/>
    </row>
    <row r="123" spans="1:6" ht="17.25" customHeight="1">
      <c r="A123" s="1">
        <v>121</v>
      </c>
      <c r="B123" s="2" t="s">
        <v>159</v>
      </c>
      <c r="C123" s="3" t="s">
        <v>553</v>
      </c>
      <c r="D123" s="3" t="s">
        <v>465</v>
      </c>
      <c r="E123" s="2" t="s">
        <v>322</v>
      </c>
      <c r="F123" s="1"/>
    </row>
    <row r="124" spans="1:6" ht="17.25" customHeight="1">
      <c r="A124" s="1">
        <v>122</v>
      </c>
      <c r="B124" s="2" t="s">
        <v>159</v>
      </c>
      <c r="C124" s="3" t="s">
        <v>553</v>
      </c>
      <c r="D124" s="3" t="s">
        <v>466</v>
      </c>
      <c r="E124" s="2" t="s">
        <v>323</v>
      </c>
      <c r="F124" s="1"/>
    </row>
    <row r="125" spans="1:6" ht="17.25" customHeight="1">
      <c r="A125" s="1">
        <v>123</v>
      </c>
      <c r="B125" s="2" t="s">
        <v>159</v>
      </c>
      <c r="C125" s="3" t="s">
        <v>553</v>
      </c>
      <c r="D125" s="3" t="s">
        <v>467</v>
      </c>
      <c r="E125" s="2" t="s">
        <v>324</v>
      </c>
      <c r="F125" s="1" t="s">
        <v>253</v>
      </c>
    </row>
    <row r="126" spans="1:6" ht="17.25" customHeight="1">
      <c r="A126" s="1">
        <v>124</v>
      </c>
      <c r="B126" s="2" t="s">
        <v>159</v>
      </c>
      <c r="C126" s="3" t="s">
        <v>553</v>
      </c>
      <c r="D126" s="3" t="s">
        <v>468</v>
      </c>
      <c r="E126" s="2" t="s">
        <v>325</v>
      </c>
      <c r="F126" s="1"/>
    </row>
    <row r="127" spans="1:6" ht="17.25" customHeight="1">
      <c r="A127" s="1">
        <v>126</v>
      </c>
      <c r="B127" s="2" t="s">
        <v>166</v>
      </c>
      <c r="C127" s="3" t="s">
        <v>554</v>
      </c>
      <c r="D127" s="3" t="s">
        <v>469</v>
      </c>
      <c r="E127" s="2" t="s">
        <v>327</v>
      </c>
      <c r="F127" s="1" t="s">
        <v>209</v>
      </c>
    </row>
    <row r="128" spans="1:6" ht="17.25" customHeight="1">
      <c r="A128" s="1">
        <v>127</v>
      </c>
      <c r="B128" s="2" t="s">
        <v>166</v>
      </c>
      <c r="C128" s="3" t="s">
        <v>554</v>
      </c>
      <c r="D128" s="3" t="s">
        <v>470</v>
      </c>
      <c r="E128" s="2" t="s">
        <v>328</v>
      </c>
      <c r="F128" s="1"/>
    </row>
    <row r="129" spans="1:6" ht="17.25" customHeight="1">
      <c r="A129" s="1">
        <v>128</v>
      </c>
      <c r="B129" s="2" t="s">
        <v>166</v>
      </c>
      <c r="C129" s="3" t="s">
        <v>554</v>
      </c>
      <c r="D129" s="3" t="s">
        <v>471</v>
      </c>
      <c r="E129" s="2" t="s">
        <v>329</v>
      </c>
      <c r="F129" s="1"/>
    </row>
    <row r="130" spans="1:6" ht="17.25" customHeight="1">
      <c r="A130" s="1">
        <v>129</v>
      </c>
      <c r="B130" s="2" t="s">
        <v>166</v>
      </c>
      <c r="C130" s="3" t="s">
        <v>554</v>
      </c>
      <c r="D130" s="3" t="s">
        <v>472</v>
      </c>
      <c r="E130" s="2" t="s">
        <v>330</v>
      </c>
      <c r="F130" s="1"/>
    </row>
    <row r="131" spans="1:6" ht="17.25" customHeight="1">
      <c r="A131" s="1">
        <v>130</v>
      </c>
      <c r="B131" s="2" t="s">
        <v>166</v>
      </c>
      <c r="C131" s="3" t="s">
        <v>554</v>
      </c>
      <c r="D131" s="3" t="s">
        <v>473</v>
      </c>
      <c r="E131" s="2" t="s">
        <v>331</v>
      </c>
      <c r="F131" s="1"/>
    </row>
    <row r="132" spans="1:6" ht="17.25" customHeight="1">
      <c r="A132" s="1">
        <v>131</v>
      </c>
      <c r="B132" s="2" t="s">
        <v>172</v>
      </c>
      <c r="C132" s="3" t="s">
        <v>555</v>
      </c>
      <c r="D132" s="3" t="s">
        <v>474</v>
      </c>
      <c r="E132" s="2" t="s">
        <v>332</v>
      </c>
      <c r="F132" s="1" t="s">
        <v>209</v>
      </c>
    </row>
    <row r="133" spans="1:6" ht="17.25" customHeight="1">
      <c r="A133" s="1">
        <v>132</v>
      </c>
      <c r="B133" s="2" t="s">
        <v>172</v>
      </c>
      <c r="C133" s="3" t="s">
        <v>555</v>
      </c>
      <c r="D133" s="3" t="s">
        <v>475</v>
      </c>
      <c r="E133" s="2" t="s">
        <v>333</v>
      </c>
      <c r="F133" s="1"/>
    </row>
    <row r="134" spans="1:6" ht="17.25" customHeight="1">
      <c r="A134" s="1">
        <v>133</v>
      </c>
      <c r="B134" s="2" t="s">
        <v>172</v>
      </c>
      <c r="C134" s="3" t="s">
        <v>555</v>
      </c>
      <c r="D134" s="3" t="s">
        <v>476</v>
      </c>
      <c r="E134" s="2" t="s">
        <v>334</v>
      </c>
      <c r="F134" s="1"/>
    </row>
    <row r="135" spans="1:6" ht="17.25" customHeight="1">
      <c r="A135" s="1">
        <v>134</v>
      </c>
      <c r="B135" s="2" t="s">
        <v>172</v>
      </c>
      <c r="C135" s="3" t="s">
        <v>555</v>
      </c>
      <c r="D135" s="3" t="s">
        <v>477</v>
      </c>
      <c r="E135" s="2" t="s">
        <v>335</v>
      </c>
      <c r="F135" s="1"/>
    </row>
    <row r="136" spans="1:6" ht="17.25" customHeight="1">
      <c r="A136" s="1">
        <v>135</v>
      </c>
      <c r="B136" s="2" t="s">
        <v>172</v>
      </c>
      <c r="C136" s="3" t="s">
        <v>555</v>
      </c>
      <c r="D136" s="3" t="s">
        <v>478</v>
      </c>
      <c r="E136" s="2" t="s">
        <v>336</v>
      </c>
      <c r="F136" s="1"/>
    </row>
    <row r="137" spans="1:6" ht="17.25" customHeight="1">
      <c r="A137" s="1">
        <v>136</v>
      </c>
      <c r="B137" s="2" t="s">
        <v>178</v>
      </c>
      <c r="C137" s="3" t="s">
        <v>556</v>
      </c>
      <c r="D137" s="7" t="s">
        <v>567</v>
      </c>
      <c r="E137" s="2" t="s">
        <v>179</v>
      </c>
      <c r="F137" s="1"/>
    </row>
    <row r="138" spans="1:6" ht="17.25" customHeight="1">
      <c r="A138" s="1">
        <v>137</v>
      </c>
      <c r="B138" s="2" t="s">
        <v>178</v>
      </c>
      <c r="C138" s="3" t="s">
        <v>556</v>
      </c>
      <c r="D138" s="3" t="s">
        <v>479</v>
      </c>
      <c r="E138" s="2" t="s">
        <v>337</v>
      </c>
      <c r="F138" s="1" t="s">
        <v>209</v>
      </c>
    </row>
    <row r="139" spans="1:6" ht="17.25" customHeight="1">
      <c r="A139" s="1">
        <v>138</v>
      </c>
      <c r="B139" s="2" t="s">
        <v>178</v>
      </c>
      <c r="C139" s="3" t="s">
        <v>556</v>
      </c>
      <c r="D139" s="3" t="s">
        <v>480</v>
      </c>
      <c r="E139" s="2" t="s">
        <v>338</v>
      </c>
      <c r="F139" s="1"/>
    </row>
    <row r="140" spans="1:6" ht="17.25" customHeight="1">
      <c r="A140" s="1">
        <v>139</v>
      </c>
      <c r="B140" s="2" t="s">
        <v>178</v>
      </c>
      <c r="C140" s="3" t="s">
        <v>556</v>
      </c>
      <c r="D140" s="3" t="s">
        <v>481</v>
      </c>
      <c r="E140" s="2" t="s">
        <v>339</v>
      </c>
      <c r="F140" s="1"/>
    </row>
    <row r="141" spans="1:6" ht="17.25" customHeight="1">
      <c r="A141" s="1">
        <v>140</v>
      </c>
      <c r="B141" s="2" t="s">
        <v>184</v>
      </c>
      <c r="C141" s="3" t="s">
        <v>557</v>
      </c>
      <c r="D141" s="3" t="s">
        <v>482</v>
      </c>
      <c r="E141" s="2" t="s">
        <v>340</v>
      </c>
      <c r="F141" s="1"/>
    </row>
    <row r="142" spans="1:6" ht="17.25" customHeight="1">
      <c r="A142" s="1">
        <v>141</v>
      </c>
      <c r="B142" s="2" t="s">
        <v>184</v>
      </c>
      <c r="C142" s="3" t="s">
        <v>557</v>
      </c>
      <c r="D142" s="3" t="s">
        <v>483</v>
      </c>
      <c r="E142" s="2" t="s">
        <v>341</v>
      </c>
      <c r="F142" s="1"/>
    </row>
    <row r="143" spans="1:6" ht="17.25" customHeight="1">
      <c r="A143" s="1">
        <v>142</v>
      </c>
      <c r="B143" s="2" t="s">
        <v>184</v>
      </c>
      <c r="C143" s="3" t="s">
        <v>557</v>
      </c>
      <c r="D143" s="3" t="s">
        <v>484</v>
      </c>
      <c r="E143" s="2" t="s">
        <v>342</v>
      </c>
      <c r="F143" s="1"/>
    </row>
    <row r="144" spans="1:6" ht="17.25" customHeight="1">
      <c r="A144" s="1">
        <v>143</v>
      </c>
      <c r="B144" s="2" t="s">
        <v>184</v>
      </c>
      <c r="C144" s="3" t="s">
        <v>557</v>
      </c>
      <c r="D144" s="3" t="s">
        <v>485</v>
      </c>
      <c r="E144" s="2" t="s">
        <v>343</v>
      </c>
      <c r="F144" s="1"/>
    </row>
    <row r="145" spans="1:6" ht="17.25" customHeight="1">
      <c r="A145" s="1">
        <v>144</v>
      </c>
      <c r="B145" s="2" t="s">
        <v>184</v>
      </c>
      <c r="C145" s="3" t="s">
        <v>557</v>
      </c>
      <c r="D145" s="3" t="s">
        <v>486</v>
      </c>
      <c r="E145" s="2" t="s">
        <v>344</v>
      </c>
      <c r="F145" s="1" t="s">
        <v>209</v>
      </c>
    </row>
    <row r="146" spans="1:6" ht="17.25" customHeight="1">
      <c r="A146" s="1">
        <v>145</v>
      </c>
      <c r="B146" s="2" t="s">
        <v>190</v>
      </c>
      <c r="C146" s="3" t="s">
        <v>558</v>
      </c>
      <c r="D146" s="3" t="s">
        <v>487</v>
      </c>
      <c r="E146" s="2" t="s">
        <v>191</v>
      </c>
      <c r="F146" s="1" t="s">
        <v>209</v>
      </c>
    </row>
    <row r="147" spans="1:6" ht="17.25" customHeight="1">
      <c r="A147" s="1">
        <v>146</v>
      </c>
      <c r="B147" s="2" t="s">
        <v>190</v>
      </c>
      <c r="C147" s="3" t="s">
        <v>558</v>
      </c>
      <c r="D147" s="3" t="s">
        <v>488</v>
      </c>
      <c r="E147" s="2" t="s">
        <v>193</v>
      </c>
      <c r="F147" s="1"/>
    </row>
    <row r="148" spans="1:6" ht="17.25" customHeight="1">
      <c r="A148" s="1">
        <v>147</v>
      </c>
      <c r="B148" s="2" t="s">
        <v>195</v>
      </c>
      <c r="C148" s="3" t="s">
        <v>559</v>
      </c>
      <c r="D148" s="3" t="s">
        <v>489</v>
      </c>
      <c r="E148" s="2" t="s">
        <v>196</v>
      </c>
      <c r="F148" s="1"/>
    </row>
    <row r="149" spans="1:6" ht="17.25" customHeight="1">
      <c r="A149" s="1">
        <v>148</v>
      </c>
      <c r="B149" s="2" t="s">
        <v>195</v>
      </c>
      <c r="C149" s="3" t="s">
        <v>559</v>
      </c>
      <c r="D149" s="3" t="s">
        <v>490</v>
      </c>
      <c r="E149" s="2" t="s">
        <v>199</v>
      </c>
      <c r="F149" s="1"/>
    </row>
    <row r="150" spans="1:6" ht="17.25" customHeight="1">
      <c r="A150" s="1">
        <v>149</v>
      </c>
      <c r="B150" s="2" t="s">
        <v>195</v>
      </c>
      <c r="C150" s="3" t="s">
        <v>559</v>
      </c>
      <c r="D150" s="3" t="s">
        <v>491</v>
      </c>
      <c r="E150" s="2" t="s">
        <v>201</v>
      </c>
      <c r="F150" s="1"/>
    </row>
    <row r="151" spans="1:6" ht="17.25" customHeight="1">
      <c r="A151" s="1">
        <v>150</v>
      </c>
      <c r="B151" s="2" t="s">
        <v>195</v>
      </c>
      <c r="C151" s="3" t="s">
        <v>559</v>
      </c>
      <c r="D151" s="3" t="s">
        <v>492</v>
      </c>
      <c r="E151" s="2" t="s">
        <v>203</v>
      </c>
      <c r="F151" s="1" t="s">
        <v>209</v>
      </c>
    </row>
    <row r="152" spans="1:6" ht="17.25" customHeight="1">
      <c r="A152" s="1">
        <v>151</v>
      </c>
      <c r="B152" s="2" t="s">
        <v>195</v>
      </c>
      <c r="C152" s="3" t="s">
        <v>559</v>
      </c>
      <c r="D152" s="3" t="s">
        <v>493</v>
      </c>
      <c r="E152" s="2" t="s">
        <v>206</v>
      </c>
      <c r="F152" s="1"/>
    </row>
  </sheetData>
  <conditionalFormatting sqref="D1:D1048576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1:G151"/>
  <sheetViews>
    <sheetView topLeftCell="A127" workbookViewId="0">
      <selection activeCell="B14" sqref="B14"/>
    </sheetView>
  </sheetViews>
  <sheetFormatPr defaultRowHeight="15"/>
  <cols>
    <col min="2" max="2" width="62.85546875" bestFit="1" customWidth="1"/>
    <col min="3" max="3" width="3" bestFit="1" customWidth="1"/>
    <col min="4" max="4" width="8.42578125" bestFit="1" customWidth="1"/>
    <col min="5" max="5" width="24.28515625" bestFit="1" customWidth="1"/>
    <col min="6" max="6" width="34.28515625" bestFit="1" customWidth="1"/>
    <col min="7" max="7" width="13.5703125" bestFit="1" customWidth="1"/>
  </cols>
  <sheetData>
    <row r="1" spans="2:7">
      <c r="B1" t="s">
        <v>0</v>
      </c>
      <c r="C1">
        <v>1</v>
      </c>
      <c r="D1">
        <v>842068</v>
      </c>
      <c r="E1" t="s">
        <v>208</v>
      </c>
      <c r="F1" t="s">
        <v>1</v>
      </c>
      <c r="G1" t="s">
        <v>209</v>
      </c>
    </row>
    <row r="2" spans="2:7">
      <c r="B2" t="s">
        <v>0</v>
      </c>
      <c r="C2">
        <v>1</v>
      </c>
      <c r="D2">
        <v>842038</v>
      </c>
      <c r="E2" t="s">
        <v>210</v>
      </c>
      <c r="F2" t="s">
        <v>2</v>
      </c>
      <c r="G2" t="s">
        <v>3</v>
      </c>
    </row>
    <row r="3" spans="2:7">
      <c r="B3" t="s">
        <v>0</v>
      </c>
      <c r="C3">
        <v>1</v>
      </c>
      <c r="D3">
        <v>842053</v>
      </c>
      <c r="E3" t="s">
        <v>211</v>
      </c>
      <c r="F3" t="s">
        <v>4</v>
      </c>
      <c r="G3" t="s">
        <v>3</v>
      </c>
    </row>
    <row r="4" spans="2:7">
      <c r="B4" t="s">
        <v>0</v>
      </c>
      <c r="C4">
        <v>1</v>
      </c>
      <c r="D4">
        <v>842091</v>
      </c>
      <c r="E4" t="s">
        <v>212</v>
      </c>
      <c r="F4" t="s">
        <v>5</v>
      </c>
      <c r="G4" t="s">
        <v>3</v>
      </c>
    </row>
    <row r="5" spans="2:7">
      <c r="B5" t="s">
        <v>6</v>
      </c>
      <c r="C5">
        <v>2</v>
      </c>
      <c r="D5">
        <v>842100</v>
      </c>
      <c r="E5" t="s">
        <v>213</v>
      </c>
      <c r="F5" t="s">
        <v>7</v>
      </c>
      <c r="G5" t="s">
        <v>209</v>
      </c>
    </row>
    <row r="6" spans="2:7">
      <c r="B6" t="s">
        <v>6</v>
      </c>
      <c r="C6">
        <v>2</v>
      </c>
      <c r="D6" t="s">
        <v>8</v>
      </c>
      <c r="E6" t="s">
        <v>214</v>
      </c>
      <c r="F6" t="s">
        <v>9</v>
      </c>
      <c r="G6" t="s">
        <v>3</v>
      </c>
    </row>
    <row r="7" spans="2:7">
      <c r="B7" t="s">
        <v>6</v>
      </c>
      <c r="C7">
        <v>2</v>
      </c>
      <c r="D7">
        <v>842089</v>
      </c>
      <c r="E7" t="s">
        <v>215</v>
      </c>
      <c r="F7" t="s">
        <v>216</v>
      </c>
      <c r="G7" t="s">
        <v>3</v>
      </c>
    </row>
    <row r="8" spans="2:7">
      <c r="B8" t="s">
        <v>6</v>
      </c>
      <c r="C8">
        <v>2</v>
      </c>
      <c r="D8">
        <v>842139</v>
      </c>
      <c r="E8" t="s">
        <v>217</v>
      </c>
      <c r="F8" t="s">
        <v>216</v>
      </c>
      <c r="G8" t="s">
        <v>3</v>
      </c>
    </row>
    <row r="9" spans="2:7">
      <c r="B9" t="s">
        <v>6</v>
      </c>
      <c r="C9">
        <v>2</v>
      </c>
      <c r="D9">
        <v>842183</v>
      </c>
      <c r="E9" t="s">
        <v>218</v>
      </c>
      <c r="F9" t="s">
        <v>216</v>
      </c>
      <c r="G9" t="s">
        <v>3</v>
      </c>
    </row>
    <row r="10" spans="2:7">
      <c r="B10" t="s">
        <v>10</v>
      </c>
      <c r="C10">
        <v>3</v>
      </c>
      <c r="D10" t="s">
        <v>11</v>
      </c>
      <c r="E10" t="s">
        <v>219</v>
      </c>
      <c r="F10" t="s">
        <v>12</v>
      </c>
      <c r="G10" t="s">
        <v>209</v>
      </c>
    </row>
    <row r="11" spans="2:7">
      <c r="B11" t="s">
        <v>10</v>
      </c>
      <c r="C11">
        <v>3</v>
      </c>
      <c r="D11" t="s">
        <v>13</v>
      </c>
      <c r="E11" t="s">
        <v>220</v>
      </c>
      <c r="F11" t="s">
        <v>14</v>
      </c>
      <c r="G11" t="s">
        <v>3</v>
      </c>
    </row>
    <row r="12" spans="2:7">
      <c r="B12" t="s">
        <v>10</v>
      </c>
      <c r="C12">
        <v>3</v>
      </c>
      <c r="D12" t="s">
        <v>15</v>
      </c>
      <c r="E12" t="s">
        <v>221</v>
      </c>
      <c r="F12" t="s">
        <v>16</v>
      </c>
      <c r="G12" t="s">
        <v>3</v>
      </c>
    </row>
    <row r="13" spans="2:7">
      <c r="B13" t="s">
        <v>10</v>
      </c>
      <c r="C13">
        <v>3</v>
      </c>
      <c r="D13">
        <v>842041</v>
      </c>
      <c r="E13" t="s">
        <v>222</v>
      </c>
      <c r="F13" t="s">
        <v>17</v>
      </c>
      <c r="G13" t="s">
        <v>3</v>
      </c>
    </row>
    <row r="14" spans="2:7">
      <c r="B14" t="s">
        <v>10</v>
      </c>
      <c r="C14">
        <v>3</v>
      </c>
      <c r="D14">
        <v>842163</v>
      </c>
      <c r="E14" t="s">
        <v>223</v>
      </c>
      <c r="F14" t="s">
        <v>18</v>
      </c>
      <c r="G14" t="s">
        <v>3</v>
      </c>
    </row>
    <row r="15" spans="2:7">
      <c r="B15" t="s">
        <v>19</v>
      </c>
      <c r="C15">
        <v>4</v>
      </c>
      <c r="D15">
        <v>842120</v>
      </c>
      <c r="E15" t="s">
        <v>224</v>
      </c>
      <c r="F15" t="s">
        <v>20</v>
      </c>
      <c r="G15" t="s">
        <v>209</v>
      </c>
    </row>
    <row r="16" spans="2:7">
      <c r="B16" t="s">
        <v>19</v>
      </c>
      <c r="C16">
        <v>4</v>
      </c>
      <c r="D16">
        <v>842047</v>
      </c>
      <c r="E16" t="s">
        <v>225</v>
      </c>
      <c r="F16" t="s">
        <v>21</v>
      </c>
      <c r="G16" t="s">
        <v>3</v>
      </c>
    </row>
    <row r="17" spans="2:7">
      <c r="B17" t="s">
        <v>19</v>
      </c>
      <c r="C17">
        <v>4</v>
      </c>
      <c r="D17">
        <v>842127</v>
      </c>
      <c r="E17" t="s">
        <v>22</v>
      </c>
      <c r="F17" t="s">
        <v>23</v>
      </c>
      <c r="G17" t="s">
        <v>3</v>
      </c>
    </row>
    <row r="18" spans="2:7">
      <c r="B18" t="s">
        <v>19</v>
      </c>
      <c r="C18">
        <v>4</v>
      </c>
      <c r="D18">
        <v>842099</v>
      </c>
      <c r="E18" t="s">
        <v>226</v>
      </c>
      <c r="F18" t="s">
        <v>24</v>
      </c>
      <c r="G18" t="s">
        <v>3</v>
      </c>
    </row>
    <row r="19" spans="2:7">
      <c r="B19" t="s">
        <v>19</v>
      </c>
      <c r="C19">
        <v>4</v>
      </c>
      <c r="D19">
        <v>841086</v>
      </c>
      <c r="E19" t="s">
        <v>227</v>
      </c>
      <c r="F19" t="s">
        <v>25</v>
      </c>
      <c r="G19" t="s">
        <v>3</v>
      </c>
    </row>
    <row r="20" spans="2:7">
      <c r="B20" t="s">
        <v>26</v>
      </c>
      <c r="C20">
        <v>5</v>
      </c>
      <c r="D20">
        <v>841095</v>
      </c>
      <c r="E20" t="s">
        <v>228</v>
      </c>
      <c r="F20" t="s">
        <v>27</v>
      </c>
      <c r="G20" t="s">
        <v>3</v>
      </c>
    </row>
    <row r="21" spans="2:7">
      <c r="B21" t="s">
        <v>26</v>
      </c>
      <c r="C21">
        <v>5</v>
      </c>
      <c r="D21">
        <v>842007</v>
      </c>
      <c r="E21" t="s">
        <v>229</v>
      </c>
      <c r="F21" t="s">
        <v>28</v>
      </c>
      <c r="G21" t="s">
        <v>3</v>
      </c>
    </row>
    <row r="22" spans="2:7">
      <c r="B22" t="s">
        <v>26</v>
      </c>
      <c r="C22">
        <v>5</v>
      </c>
      <c r="D22">
        <v>842014</v>
      </c>
      <c r="E22" t="s">
        <v>230</v>
      </c>
      <c r="F22" t="s">
        <v>29</v>
      </c>
      <c r="G22" t="s">
        <v>209</v>
      </c>
    </row>
    <row r="23" spans="2:7">
      <c r="B23" t="s">
        <v>26</v>
      </c>
      <c r="C23">
        <v>5</v>
      </c>
      <c r="D23">
        <v>842032</v>
      </c>
      <c r="E23" t="s">
        <v>231</v>
      </c>
      <c r="F23" t="s">
        <v>30</v>
      </c>
      <c r="G23" t="s">
        <v>3</v>
      </c>
    </row>
    <row r="24" spans="2:7">
      <c r="B24" t="s">
        <v>31</v>
      </c>
      <c r="C24">
        <v>6</v>
      </c>
      <c r="D24">
        <v>841101</v>
      </c>
      <c r="E24" t="s">
        <v>232</v>
      </c>
      <c r="F24" t="s">
        <v>32</v>
      </c>
      <c r="G24" t="s">
        <v>3</v>
      </c>
    </row>
    <row r="25" spans="2:7">
      <c r="B25" t="s">
        <v>31</v>
      </c>
      <c r="C25">
        <v>6</v>
      </c>
      <c r="D25">
        <v>841116</v>
      </c>
      <c r="E25" t="s">
        <v>233</v>
      </c>
      <c r="F25" t="s">
        <v>33</v>
      </c>
      <c r="G25" t="s">
        <v>3</v>
      </c>
    </row>
    <row r="26" spans="2:7">
      <c r="B26" t="s">
        <v>31</v>
      </c>
      <c r="C26">
        <v>6</v>
      </c>
      <c r="D26">
        <v>842036</v>
      </c>
      <c r="E26" t="s">
        <v>234</v>
      </c>
      <c r="F26" t="s">
        <v>34</v>
      </c>
      <c r="G26" t="s">
        <v>3</v>
      </c>
    </row>
    <row r="27" spans="2:7">
      <c r="B27" t="s">
        <v>31</v>
      </c>
      <c r="C27">
        <v>6</v>
      </c>
      <c r="D27">
        <v>842052</v>
      </c>
      <c r="E27" t="s">
        <v>235</v>
      </c>
      <c r="F27" t="s">
        <v>35</v>
      </c>
      <c r="G27" t="s">
        <v>3</v>
      </c>
    </row>
    <row r="28" spans="2:7">
      <c r="B28" t="s">
        <v>31</v>
      </c>
      <c r="C28">
        <v>6</v>
      </c>
      <c r="D28">
        <v>842184</v>
      </c>
      <c r="E28" t="s">
        <v>236</v>
      </c>
      <c r="F28" t="s">
        <v>36</v>
      </c>
      <c r="G28" t="s">
        <v>209</v>
      </c>
    </row>
    <row r="29" spans="2:7">
      <c r="B29" t="s">
        <v>37</v>
      </c>
      <c r="C29">
        <v>7</v>
      </c>
      <c r="D29">
        <v>841208</v>
      </c>
      <c r="E29" t="s">
        <v>237</v>
      </c>
      <c r="F29" t="s">
        <v>38</v>
      </c>
      <c r="G29" t="s">
        <v>209</v>
      </c>
    </row>
    <row r="30" spans="2:7">
      <c r="B30" t="s">
        <v>37</v>
      </c>
      <c r="C30">
        <v>7</v>
      </c>
      <c r="D30" t="s">
        <v>39</v>
      </c>
      <c r="E30" t="s">
        <v>238</v>
      </c>
      <c r="F30" t="s">
        <v>40</v>
      </c>
      <c r="G30" t="s">
        <v>3</v>
      </c>
    </row>
    <row r="31" spans="2:7">
      <c r="B31" t="s">
        <v>37</v>
      </c>
      <c r="C31">
        <v>7</v>
      </c>
      <c r="D31">
        <v>841132</v>
      </c>
      <c r="E31" t="s">
        <v>239</v>
      </c>
      <c r="F31" t="s">
        <v>41</v>
      </c>
      <c r="G31" t="s">
        <v>3</v>
      </c>
    </row>
    <row r="32" spans="2:7">
      <c r="B32" t="s">
        <v>37</v>
      </c>
      <c r="C32">
        <v>7</v>
      </c>
      <c r="D32">
        <v>842042</v>
      </c>
      <c r="E32" t="s">
        <v>240</v>
      </c>
      <c r="F32" t="s">
        <v>42</v>
      </c>
      <c r="G32" t="s">
        <v>3</v>
      </c>
    </row>
    <row r="33" spans="2:7">
      <c r="B33" t="s">
        <v>37</v>
      </c>
      <c r="C33">
        <v>7</v>
      </c>
      <c r="D33">
        <v>842162</v>
      </c>
      <c r="E33" t="s">
        <v>241</v>
      </c>
      <c r="F33" t="s">
        <v>43</v>
      </c>
      <c r="G33" t="s">
        <v>3</v>
      </c>
    </row>
    <row r="34" spans="2:7">
      <c r="B34" t="s">
        <v>44</v>
      </c>
      <c r="C34">
        <v>8</v>
      </c>
      <c r="D34">
        <v>842001</v>
      </c>
      <c r="E34" t="s">
        <v>242</v>
      </c>
      <c r="F34" t="s">
        <v>45</v>
      </c>
      <c r="G34" t="s">
        <v>3</v>
      </c>
    </row>
    <row r="35" spans="2:7">
      <c r="B35" t="s">
        <v>44</v>
      </c>
      <c r="C35">
        <v>8</v>
      </c>
      <c r="D35">
        <v>842037</v>
      </c>
      <c r="E35" t="s">
        <v>243</v>
      </c>
      <c r="F35" t="s">
        <v>46</v>
      </c>
      <c r="G35" t="s">
        <v>3</v>
      </c>
    </row>
    <row r="36" spans="2:7">
      <c r="B36" t="s">
        <v>44</v>
      </c>
      <c r="C36">
        <v>8</v>
      </c>
      <c r="D36">
        <v>842039</v>
      </c>
      <c r="E36" t="s">
        <v>244</v>
      </c>
      <c r="F36" t="s">
        <v>47</v>
      </c>
      <c r="G36" t="s">
        <v>209</v>
      </c>
    </row>
    <row r="37" spans="2:7">
      <c r="B37" t="s">
        <v>44</v>
      </c>
      <c r="C37">
        <v>8</v>
      </c>
      <c r="D37">
        <v>842043</v>
      </c>
      <c r="E37" t="s">
        <v>245</v>
      </c>
      <c r="F37" t="s">
        <v>48</v>
      </c>
      <c r="G37" t="s">
        <v>3</v>
      </c>
    </row>
    <row r="38" spans="2:7">
      <c r="B38" t="s">
        <v>44</v>
      </c>
      <c r="C38">
        <v>8</v>
      </c>
      <c r="D38">
        <v>842171</v>
      </c>
      <c r="E38" t="s">
        <v>49</v>
      </c>
      <c r="F38" t="s">
        <v>50</v>
      </c>
      <c r="G38" t="s">
        <v>3</v>
      </c>
    </row>
    <row r="39" spans="2:7">
      <c r="B39" t="s">
        <v>51</v>
      </c>
      <c r="C39">
        <v>9</v>
      </c>
      <c r="D39">
        <v>842002</v>
      </c>
      <c r="E39" t="s">
        <v>246</v>
      </c>
      <c r="F39" t="s">
        <v>52</v>
      </c>
      <c r="G39" t="s">
        <v>3</v>
      </c>
    </row>
    <row r="40" spans="2:7">
      <c r="B40" t="s">
        <v>51</v>
      </c>
      <c r="C40">
        <v>9</v>
      </c>
      <c r="D40">
        <v>842008</v>
      </c>
      <c r="E40" t="s">
        <v>247</v>
      </c>
      <c r="F40" t="s">
        <v>53</v>
      </c>
      <c r="G40" t="s">
        <v>3</v>
      </c>
    </row>
    <row r="41" spans="2:7">
      <c r="B41" t="s">
        <v>51</v>
      </c>
      <c r="C41">
        <v>9</v>
      </c>
      <c r="D41">
        <v>842080</v>
      </c>
      <c r="E41" t="s">
        <v>248</v>
      </c>
      <c r="F41" t="s">
        <v>54</v>
      </c>
      <c r="G41" t="s">
        <v>3</v>
      </c>
    </row>
    <row r="42" spans="2:7">
      <c r="B42" t="s">
        <v>51</v>
      </c>
      <c r="C42">
        <v>9</v>
      </c>
      <c r="D42">
        <v>842082</v>
      </c>
      <c r="E42" t="s">
        <v>249</v>
      </c>
      <c r="F42" t="s">
        <v>55</v>
      </c>
      <c r="G42" t="s">
        <v>3</v>
      </c>
    </row>
    <row r="43" spans="2:7">
      <c r="B43" t="s">
        <v>51</v>
      </c>
      <c r="C43">
        <v>9</v>
      </c>
      <c r="D43">
        <v>842170</v>
      </c>
      <c r="E43" t="s">
        <v>56</v>
      </c>
      <c r="F43" t="s">
        <v>57</v>
      </c>
      <c r="G43" t="s">
        <v>209</v>
      </c>
    </row>
    <row r="44" spans="2:7">
      <c r="B44" t="s">
        <v>58</v>
      </c>
      <c r="C44">
        <v>10</v>
      </c>
      <c r="D44">
        <v>842004</v>
      </c>
      <c r="E44" t="s">
        <v>250</v>
      </c>
      <c r="F44" t="s">
        <v>59</v>
      </c>
      <c r="G44" t="s">
        <v>60</v>
      </c>
    </row>
    <row r="45" spans="2:7">
      <c r="B45" t="s">
        <v>58</v>
      </c>
      <c r="C45">
        <v>10</v>
      </c>
      <c r="D45">
        <v>842021</v>
      </c>
      <c r="E45" t="s">
        <v>251</v>
      </c>
      <c r="F45" t="s">
        <v>61</v>
      </c>
      <c r="G45" t="s">
        <v>3</v>
      </c>
    </row>
    <row r="46" spans="2:7">
      <c r="B46" t="s">
        <v>58</v>
      </c>
      <c r="C46">
        <v>10</v>
      </c>
      <c r="D46">
        <v>842079</v>
      </c>
      <c r="E46" t="s">
        <v>252</v>
      </c>
      <c r="F46" t="s">
        <v>62</v>
      </c>
      <c r="G46" t="s">
        <v>253</v>
      </c>
    </row>
    <row r="47" spans="2:7">
      <c r="B47" t="s">
        <v>58</v>
      </c>
      <c r="C47">
        <v>10</v>
      </c>
      <c r="D47">
        <v>842156</v>
      </c>
      <c r="E47" t="s">
        <v>254</v>
      </c>
      <c r="F47" t="s">
        <v>63</v>
      </c>
      <c r="G47" t="s">
        <v>3</v>
      </c>
    </row>
    <row r="48" spans="2:7">
      <c r="B48" t="s">
        <v>58</v>
      </c>
      <c r="C48">
        <v>10</v>
      </c>
      <c r="D48">
        <v>842169</v>
      </c>
      <c r="E48" t="s">
        <v>56</v>
      </c>
      <c r="F48" t="s">
        <v>64</v>
      </c>
      <c r="G48" t="s">
        <v>3</v>
      </c>
    </row>
    <row r="49" spans="2:7">
      <c r="B49" t="s">
        <v>65</v>
      </c>
      <c r="C49">
        <v>11</v>
      </c>
      <c r="D49">
        <v>842098</v>
      </c>
      <c r="E49" t="s">
        <v>255</v>
      </c>
      <c r="F49" t="s">
        <v>66</v>
      </c>
      <c r="G49" t="s">
        <v>209</v>
      </c>
    </row>
    <row r="50" spans="2:7">
      <c r="B50" t="s">
        <v>65</v>
      </c>
      <c r="C50">
        <v>11</v>
      </c>
      <c r="D50">
        <v>842006</v>
      </c>
      <c r="E50" t="s">
        <v>256</v>
      </c>
      <c r="F50" t="s">
        <v>67</v>
      </c>
      <c r="G50" t="s">
        <v>3</v>
      </c>
    </row>
    <row r="51" spans="2:7">
      <c r="B51" t="s">
        <v>65</v>
      </c>
      <c r="C51">
        <v>11</v>
      </c>
      <c r="D51">
        <v>842093</v>
      </c>
      <c r="E51" t="s">
        <v>257</v>
      </c>
      <c r="F51" t="s">
        <v>68</v>
      </c>
      <c r="G51" t="s">
        <v>3</v>
      </c>
    </row>
    <row r="52" spans="2:7">
      <c r="B52" t="s">
        <v>65</v>
      </c>
      <c r="C52">
        <v>11</v>
      </c>
      <c r="D52">
        <v>842084</v>
      </c>
      <c r="E52" t="s">
        <v>258</v>
      </c>
      <c r="F52" t="s">
        <v>69</v>
      </c>
      <c r="G52" t="s">
        <v>3</v>
      </c>
    </row>
    <row r="53" spans="2:7">
      <c r="B53" t="s">
        <v>70</v>
      </c>
      <c r="C53">
        <v>12</v>
      </c>
      <c r="D53">
        <v>842086</v>
      </c>
      <c r="E53" t="s">
        <v>71</v>
      </c>
      <c r="F53" t="s">
        <v>72</v>
      </c>
      <c r="G53" t="s">
        <v>209</v>
      </c>
    </row>
    <row r="54" spans="2:7">
      <c r="B54" t="s">
        <v>70</v>
      </c>
      <c r="C54">
        <v>12</v>
      </c>
      <c r="D54">
        <v>842153</v>
      </c>
      <c r="E54" t="s">
        <v>73</v>
      </c>
      <c r="F54" t="s">
        <v>74</v>
      </c>
      <c r="G54" t="s">
        <v>3</v>
      </c>
    </row>
    <row r="55" spans="2:7">
      <c r="B55" t="s">
        <v>70</v>
      </c>
      <c r="C55">
        <v>12</v>
      </c>
      <c r="D55">
        <v>842125</v>
      </c>
      <c r="E55" t="s">
        <v>75</v>
      </c>
      <c r="F55" t="s">
        <v>76</v>
      </c>
      <c r="G55" t="s">
        <v>3</v>
      </c>
    </row>
    <row r="56" spans="2:7">
      <c r="B56" t="s">
        <v>70</v>
      </c>
      <c r="C56">
        <v>12</v>
      </c>
      <c r="D56">
        <v>842010</v>
      </c>
      <c r="E56" t="s">
        <v>77</v>
      </c>
      <c r="F56" t="s">
        <v>78</v>
      </c>
      <c r="G56" t="s">
        <v>3</v>
      </c>
    </row>
    <row r="57" spans="2:7">
      <c r="B57" t="s">
        <v>70</v>
      </c>
      <c r="C57">
        <v>12</v>
      </c>
      <c r="D57">
        <v>842115</v>
      </c>
      <c r="E57" t="s">
        <v>79</v>
      </c>
      <c r="F57" t="s">
        <v>80</v>
      </c>
      <c r="G57" t="s">
        <v>3</v>
      </c>
    </row>
    <row r="58" spans="2:7">
      <c r="B58" t="s">
        <v>81</v>
      </c>
      <c r="C58">
        <v>13</v>
      </c>
      <c r="D58">
        <v>842013</v>
      </c>
      <c r="E58" t="s">
        <v>82</v>
      </c>
      <c r="F58" t="s">
        <v>83</v>
      </c>
      <c r="G58" t="s">
        <v>60</v>
      </c>
    </row>
    <row r="59" spans="2:7">
      <c r="B59" t="s">
        <v>81</v>
      </c>
      <c r="C59">
        <v>13</v>
      </c>
      <c r="D59">
        <v>842018</v>
      </c>
      <c r="E59" t="s">
        <v>259</v>
      </c>
      <c r="F59" t="s">
        <v>84</v>
      </c>
      <c r="G59" t="s">
        <v>60</v>
      </c>
    </row>
    <row r="60" spans="2:7">
      <c r="B60" t="s">
        <v>81</v>
      </c>
      <c r="C60">
        <v>13</v>
      </c>
      <c r="D60">
        <v>842106</v>
      </c>
      <c r="E60" t="s">
        <v>260</v>
      </c>
      <c r="F60" t="s">
        <v>85</v>
      </c>
      <c r="G60" t="s">
        <v>261</v>
      </c>
    </row>
    <row r="61" spans="2:7">
      <c r="B61" t="s">
        <v>81</v>
      </c>
      <c r="C61">
        <v>13</v>
      </c>
      <c r="D61">
        <v>842124</v>
      </c>
      <c r="E61" t="s">
        <v>262</v>
      </c>
      <c r="F61" t="s">
        <v>86</v>
      </c>
      <c r="G61" t="s">
        <v>3</v>
      </c>
    </row>
    <row r="62" spans="2:7">
      <c r="B62" t="s">
        <v>81</v>
      </c>
      <c r="C62">
        <v>13</v>
      </c>
      <c r="D62">
        <v>842179</v>
      </c>
      <c r="E62" t="s">
        <v>263</v>
      </c>
      <c r="F62" t="s">
        <v>87</v>
      </c>
      <c r="G62" t="s">
        <v>3</v>
      </c>
    </row>
    <row r="63" spans="2:7">
      <c r="B63" t="s">
        <v>88</v>
      </c>
      <c r="C63">
        <v>14</v>
      </c>
      <c r="D63">
        <v>842016</v>
      </c>
      <c r="E63" t="s">
        <v>264</v>
      </c>
      <c r="F63" t="s">
        <v>89</v>
      </c>
      <c r="G63" t="s">
        <v>209</v>
      </c>
    </row>
    <row r="64" spans="2:7">
      <c r="B64" t="s">
        <v>88</v>
      </c>
      <c r="C64">
        <v>14</v>
      </c>
      <c r="D64">
        <v>842050</v>
      </c>
      <c r="E64" t="s">
        <v>265</v>
      </c>
      <c r="F64" t="s">
        <v>90</v>
      </c>
      <c r="G64" t="s">
        <v>3</v>
      </c>
    </row>
    <row r="65" spans="2:7">
      <c r="B65" t="s">
        <v>88</v>
      </c>
      <c r="C65">
        <v>14</v>
      </c>
      <c r="D65">
        <v>842074</v>
      </c>
      <c r="E65" t="s">
        <v>266</v>
      </c>
      <c r="F65" t="s">
        <v>91</v>
      </c>
      <c r="G65" t="s">
        <v>3</v>
      </c>
    </row>
    <row r="66" spans="2:7">
      <c r="B66" t="s">
        <v>88</v>
      </c>
      <c r="C66">
        <v>14</v>
      </c>
      <c r="D66">
        <v>842161</v>
      </c>
      <c r="E66" t="s">
        <v>267</v>
      </c>
      <c r="F66" t="s">
        <v>92</v>
      </c>
      <c r="G66" t="s">
        <v>3</v>
      </c>
    </row>
    <row r="67" spans="2:7">
      <c r="B67" t="s">
        <v>88</v>
      </c>
      <c r="C67">
        <v>14</v>
      </c>
      <c r="D67">
        <v>842175</v>
      </c>
      <c r="E67" t="s">
        <v>268</v>
      </c>
      <c r="F67" t="s">
        <v>93</v>
      </c>
      <c r="G67" t="s">
        <v>3</v>
      </c>
    </row>
    <row r="68" spans="2:7">
      <c r="B68" t="s">
        <v>94</v>
      </c>
      <c r="C68">
        <v>15</v>
      </c>
      <c r="D68">
        <v>842022</v>
      </c>
      <c r="E68" t="s">
        <v>269</v>
      </c>
      <c r="F68" t="s">
        <v>95</v>
      </c>
      <c r="G68" t="s">
        <v>3</v>
      </c>
    </row>
    <row r="69" spans="2:7">
      <c r="B69" t="s">
        <v>94</v>
      </c>
      <c r="C69">
        <v>15</v>
      </c>
      <c r="D69">
        <v>842029</v>
      </c>
      <c r="E69" t="s">
        <v>270</v>
      </c>
      <c r="F69" t="s">
        <v>96</v>
      </c>
      <c r="G69" t="s">
        <v>209</v>
      </c>
    </row>
    <row r="70" spans="2:7">
      <c r="B70" t="s">
        <v>94</v>
      </c>
      <c r="C70">
        <v>15</v>
      </c>
      <c r="D70">
        <v>842044</v>
      </c>
      <c r="E70" t="s">
        <v>271</v>
      </c>
      <c r="F70" t="s">
        <v>97</v>
      </c>
      <c r="G70" t="s">
        <v>3</v>
      </c>
    </row>
    <row r="71" spans="2:7">
      <c r="B71" t="s">
        <v>94</v>
      </c>
      <c r="C71">
        <v>15</v>
      </c>
      <c r="D71">
        <v>842095</v>
      </c>
      <c r="E71" t="s">
        <v>272</v>
      </c>
      <c r="F71" t="s">
        <v>98</v>
      </c>
      <c r="G71" t="s">
        <v>3</v>
      </c>
    </row>
    <row r="72" spans="2:7">
      <c r="B72" t="s">
        <v>94</v>
      </c>
      <c r="C72">
        <v>15</v>
      </c>
      <c r="D72">
        <v>842150</v>
      </c>
      <c r="E72" t="s">
        <v>273</v>
      </c>
      <c r="F72" t="s">
        <v>99</v>
      </c>
      <c r="G72" t="s">
        <v>3</v>
      </c>
    </row>
    <row r="73" spans="2:7">
      <c r="B73" t="s">
        <v>100</v>
      </c>
      <c r="C73">
        <v>16</v>
      </c>
      <c r="D73">
        <v>842023</v>
      </c>
      <c r="E73" t="s">
        <v>274</v>
      </c>
      <c r="F73" t="s">
        <v>101</v>
      </c>
      <c r="G73" t="s">
        <v>3</v>
      </c>
    </row>
    <row r="74" spans="2:7">
      <c r="B74" t="s">
        <v>100</v>
      </c>
      <c r="C74">
        <v>16</v>
      </c>
      <c r="D74">
        <v>842101</v>
      </c>
      <c r="E74" t="s">
        <v>275</v>
      </c>
      <c r="F74" t="s">
        <v>102</v>
      </c>
      <c r="G74" t="s">
        <v>3</v>
      </c>
    </row>
    <row r="75" spans="2:7">
      <c r="B75" t="s">
        <v>100</v>
      </c>
      <c r="C75">
        <v>16</v>
      </c>
      <c r="D75">
        <v>842105</v>
      </c>
      <c r="E75" t="s">
        <v>276</v>
      </c>
      <c r="F75" t="s">
        <v>103</v>
      </c>
      <c r="G75" t="s">
        <v>209</v>
      </c>
    </row>
    <row r="76" spans="2:7">
      <c r="B76" t="s">
        <v>100</v>
      </c>
      <c r="C76">
        <v>16</v>
      </c>
      <c r="D76">
        <v>842114</v>
      </c>
      <c r="E76" t="s">
        <v>277</v>
      </c>
      <c r="F76" t="s">
        <v>104</v>
      </c>
      <c r="G76" t="s">
        <v>3</v>
      </c>
    </row>
    <row r="77" spans="2:7">
      <c r="B77" t="s">
        <v>105</v>
      </c>
      <c r="C77">
        <v>17</v>
      </c>
      <c r="D77">
        <v>842026</v>
      </c>
      <c r="E77" t="s">
        <v>278</v>
      </c>
      <c r="F77" t="s">
        <v>106</v>
      </c>
      <c r="G77" t="s">
        <v>3</v>
      </c>
    </row>
    <row r="78" spans="2:7">
      <c r="B78" t="s">
        <v>105</v>
      </c>
      <c r="C78">
        <v>17</v>
      </c>
      <c r="D78">
        <v>842059</v>
      </c>
      <c r="E78" t="s">
        <v>279</v>
      </c>
      <c r="F78" t="s">
        <v>107</v>
      </c>
      <c r="G78" t="s">
        <v>209</v>
      </c>
    </row>
    <row r="79" spans="2:7">
      <c r="B79" t="s">
        <v>105</v>
      </c>
      <c r="C79">
        <v>17</v>
      </c>
      <c r="D79">
        <v>842069</v>
      </c>
      <c r="E79" t="s">
        <v>280</v>
      </c>
      <c r="F79" t="s">
        <v>108</v>
      </c>
      <c r="G79" t="s">
        <v>3</v>
      </c>
    </row>
    <row r="80" spans="2:7">
      <c r="B80" t="s">
        <v>105</v>
      </c>
      <c r="C80">
        <v>17</v>
      </c>
      <c r="D80">
        <v>842094</v>
      </c>
      <c r="E80" t="s">
        <v>281</v>
      </c>
      <c r="F80" t="s">
        <v>109</v>
      </c>
      <c r="G80" t="s">
        <v>3</v>
      </c>
    </row>
    <row r="81" spans="2:7">
      <c r="B81" t="s">
        <v>105</v>
      </c>
      <c r="C81">
        <v>17</v>
      </c>
      <c r="D81">
        <v>842112</v>
      </c>
      <c r="E81" t="s">
        <v>282</v>
      </c>
      <c r="F81" t="s">
        <v>110</v>
      </c>
      <c r="G81" t="s">
        <v>3</v>
      </c>
    </row>
    <row r="82" spans="2:7">
      <c r="B82" t="s">
        <v>111</v>
      </c>
      <c r="C82">
        <v>18</v>
      </c>
      <c r="D82">
        <v>842027</v>
      </c>
      <c r="E82" t="s">
        <v>283</v>
      </c>
      <c r="F82" t="s">
        <v>112</v>
      </c>
      <c r="G82" t="s">
        <v>3</v>
      </c>
    </row>
    <row r="83" spans="2:7">
      <c r="B83" t="s">
        <v>111</v>
      </c>
      <c r="C83">
        <v>18</v>
      </c>
      <c r="D83">
        <v>842045</v>
      </c>
      <c r="E83" t="s">
        <v>284</v>
      </c>
      <c r="F83" t="s">
        <v>113</v>
      </c>
      <c r="G83" t="s">
        <v>3</v>
      </c>
    </row>
    <row r="84" spans="2:7">
      <c r="B84" t="s">
        <v>111</v>
      </c>
      <c r="C84">
        <v>18</v>
      </c>
      <c r="D84">
        <v>842088</v>
      </c>
      <c r="E84" t="s">
        <v>285</v>
      </c>
      <c r="F84" t="s">
        <v>114</v>
      </c>
      <c r="G84" t="s">
        <v>209</v>
      </c>
    </row>
    <row r="85" spans="2:7">
      <c r="B85" t="s">
        <v>111</v>
      </c>
      <c r="C85">
        <v>18</v>
      </c>
      <c r="D85">
        <v>842144</v>
      </c>
      <c r="E85" t="s">
        <v>286</v>
      </c>
      <c r="F85" t="s">
        <v>115</v>
      </c>
      <c r="G85" t="s">
        <v>3</v>
      </c>
    </row>
    <row r="86" spans="2:7">
      <c r="B86" t="s">
        <v>111</v>
      </c>
      <c r="C86">
        <v>18</v>
      </c>
      <c r="D86">
        <v>842174</v>
      </c>
      <c r="E86" t="s">
        <v>287</v>
      </c>
      <c r="F86" t="s">
        <v>116</v>
      </c>
      <c r="G86" t="s">
        <v>3</v>
      </c>
    </row>
    <row r="87" spans="2:7">
      <c r="B87" t="s">
        <v>117</v>
      </c>
      <c r="C87">
        <v>19</v>
      </c>
      <c r="D87">
        <v>842030</v>
      </c>
      <c r="E87" t="s">
        <v>288</v>
      </c>
      <c r="F87" t="s">
        <v>118</v>
      </c>
      <c r="G87" t="s">
        <v>3</v>
      </c>
    </row>
    <row r="88" spans="2:7">
      <c r="B88" t="s">
        <v>117</v>
      </c>
      <c r="C88">
        <v>19</v>
      </c>
      <c r="D88">
        <v>842046</v>
      </c>
      <c r="E88" t="s">
        <v>289</v>
      </c>
      <c r="F88" t="s">
        <v>119</v>
      </c>
      <c r="G88" t="s">
        <v>3</v>
      </c>
    </row>
    <row r="89" spans="2:7">
      <c r="B89" t="s">
        <v>117</v>
      </c>
      <c r="C89">
        <v>19</v>
      </c>
      <c r="D89">
        <v>842067</v>
      </c>
      <c r="E89" t="s">
        <v>290</v>
      </c>
      <c r="F89" t="s">
        <v>120</v>
      </c>
      <c r="G89" t="s">
        <v>3</v>
      </c>
    </row>
    <row r="90" spans="2:7">
      <c r="B90" t="s">
        <v>117</v>
      </c>
      <c r="C90">
        <v>19</v>
      </c>
      <c r="D90">
        <v>842096</v>
      </c>
      <c r="E90" t="s">
        <v>291</v>
      </c>
      <c r="F90" t="s">
        <v>121</v>
      </c>
      <c r="G90" t="s">
        <v>3</v>
      </c>
    </row>
    <row r="91" spans="2:7">
      <c r="B91" t="s">
        <v>117</v>
      </c>
      <c r="C91">
        <v>19</v>
      </c>
      <c r="D91">
        <v>842158</v>
      </c>
      <c r="E91" t="s">
        <v>292</v>
      </c>
      <c r="F91" t="s">
        <v>122</v>
      </c>
      <c r="G91" t="s">
        <v>209</v>
      </c>
    </row>
    <row r="92" spans="2:7">
      <c r="B92" t="s">
        <v>123</v>
      </c>
      <c r="C92">
        <v>20</v>
      </c>
      <c r="D92">
        <v>842031</v>
      </c>
      <c r="E92" t="s">
        <v>293</v>
      </c>
      <c r="F92" t="s">
        <v>124</v>
      </c>
      <c r="G92" t="s">
        <v>209</v>
      </c>
    </row>
    <row r="93" spans="2:7">
      <c r="B93" t="s">
        <v>123</v>
      </c>
      <c r="C93">
        <v>20</v>
      </c>
      <c r="D93">
        <v>842185</v>
      </c>
      <c r="E93" t="s">
        <v>294</v>
      </c>
      <c r="F93" t="s">
        <v>125</v>
      </c>
      <c r="G93" t="s">
        <v>3</v>
      </c>
    </row>
    <row r="94" spans="2:7">
      <c r="B94" t="s">
        <v>123</v>
      </c>
      <c r="C94">
        <v>20</v>
      </c>
      <c r="D94">
        <v>842020</v>
      </c>
      <c r="E94" t="s">
        <v>295</v>
      </c>
      <c r="F94" t="s">
        <v>126</v>
      </c>
      <c r="G94" t="s">
        <v>3</v>
      </c>
    </row>
    <row r="95" spans="2:7">
      <c r="B95" t="s">
        <v>123</v>
      </c>
      <c r="C95">
        <v>20</v>
      </c>
      <c r="D95">
        <v>842035</v>
      </c>
      <c r="E95" t="s">
        <v>296</v>
      </c>
      <c r="F95" t="s">
        <v>127</v>
      </c>
      <c r="G95" t="s">
        <v>3</v>
      </c>
    </row>
    <row r="96" spans="2:7">
      <c r="B96" t="s">
        <v>123</v>
      </c>
      <c r="C96">
        <v>20</v>
      </c>
      <c r="D96">
        <v>842028</v>
      </c>
      <c r="E96" t="s">
        <v>297</v>
      </c>
      <c r="F96" t="s">
        <v>128</v>
      </c>
      <c r="G96" t="s">
        <v>3</v>
      </c>
    </row>
    <row r="97" spans="2:7">
      <c r="B97" t="s">
        <v>129</v>
      </c>
      <c r="C97">
        <v>21</v>
      </c>
      <c r="D97">
        <v>842051</v>
      </c>
      <c r="E97" t="s">
        <v>298</v>
      </c>
      <c r="F97" t="s">
        <v>130</v>
      </c>
      <c r="G97" t="s">
        <v>3</v>
      </c>
    </row>
    <row r="98" spans="2:7">
      <c r="B98" t="s">
        <v>129</v>
      </c>
      <c r="C98">
        <v>21</v>
      </c>
      <c r="D98">
        <v>842060</v>
      </c>
      <c r="E98" t="s">
        <v>299</v>
      </c>
      <c r="F98" t="s">
        <v>131</v>
      </c>
      <c r="G98" t="s">
        <v>3</v>
      </c>
    </row>
    <row r="99" spans="2:7">
      <c r="B99" t="s">
        <v>129</v>
      </c>
      <c r="C99">
        <v>21</v>
      </c>
      <c r="D99">
        <v>842143</v>
      </c>
      <c r="E99" t="s">
        <v>300</v>
      </c>
      <c r="F99" t="s">
        <v>132</v>
      </c>
      <c r="G99" t="s">
        <v>301</v>
      </c>
    </row>
    <row r="100" spans="2:7">
      <c r="B100" t="s">
        <v>129</v>
      </c>
      <c r="C100">
        <v>21</v>
      </c>
      <c r="D100">
        <v>842152</v>
      </c>
      <c r="E100" t="s">
        <v>302</v>
      </c>
      <c r="F100" t="s">
        <v>133</v>
      </c>
      <c r="G100" t="s">
        <v>3</v>
      </c>
    </row>
    <row r="101" spans="2:7">
      <c r="B101" t="s">
        <v>129</v>
      </c>
      <c r="C101">
        <v>21</v>
      </c>
      <c r="D101">
        <v>842173</v>
      </c>
      <c r="E101" t="s">
        <v>303</v>
      </c>
      <c r="F101" t="s">
        <v>134</v>
      </c>
      <c r="G101" t="s">
        <v>3</v>
      </c>
    </row>
    <row r="102" spans="2:7">
      <c r="B102" t="s">
        <v>135</v>
      </c>
      <c r="C102">
        <v>22</v>
      </c>
      <c r="D102">
        <v>842056</v>
      </c>
      <c r="E102" t="s">
        <v>304</v>
      </c>
      <c r="F102" t="s">
        <v>136</v>
      </c>
      <c r="G102" t="s">
        <v>3</v>
      </c>
    </row>
    <row r="103" spans="2:7">
      <c r="B103" t="s">
        <v>135</v>
      </c>
      <c r="C103">
        <v>22</v>
      </c>
      <c r="D103">
        <v>842066</v>
      </c>
      <c r="E103" t="s">
        <v>305</v>
      </c>
      <c r="F103" t="s">
        <v>137</v>
      </c>
      <c r="G103" t="s">
        <v>209</v>
      </c>
    </row>
    <row r="104" spans="2:7">
      <c r="B104" t="s">
        <v>135</v>
      </c>
      <c r="C104">
        <v>22</v>
      </c>
      <c r="D104">
        <v>842075</v>
      </c>
      <c r="E104" t="s">
        <v>306</v>
      </c>
      <c r="F104" t="s">
        <v>138</v>
      </c>
      <c r="G104" t="s">
        <v>3</v>
      </c>
    </row>
    <row r="105" spans="2:7">
      <c r="B105" t="s">
        <v>135</v>
      </c>
      <c r="C105">
        <v>22</v>
      </c>
      <c r="D105">
        <v>842110</v>
      </c>
      <c r="E105" t="s">
        <v>307</v>
      </c>
      <c r="F105" t="s">
        <v>139</v>
      </c>
      <c r="G105" t="s">
        <v>3</v>
      </c>
    </row>
    <row r="106" spans="2:7">
      <c r="B106" t="s">
        <v>140</v>
      </c>
      <c r="C106">
        <v>23</v>
      </c>
      <c r="D106">
        <v>842133</v>
      </c>
      <c r="E106" t="s">
        <v>308</v>
      </c>
      <c r="F106" t="s">
        <v>141</v>
      </c>
      <c r="G106" t="s">
        <v>209</v>
      </c>
    </row>
    <row r="107" spans="2:7">
      <c r="B107" t="s">
        <v>140</v>
      </c>
      <c r="C107">
        <v>23</v>
      </c>
      <c r="D107">
        <v>842062</v>
      </c>
      <c r="E107" t="s">
        <v>309</v>
      </c>
      <c r="F107" t="s">
        <v>142</v>
      </c>
      <c r="G107" t="s">
        <v>3</v>
      </c>
    </row>
    <row r="108" spans="2:7">
      <c r="B108" t="s">
        <v>140</v>
      </c>
      <c r="C108">
        <v>23</v>
      </c>
      <c r="D108">
        <v>842064</v>
      </c>
      <c r="E108" t="s">
        <v>310</v>
      </c>
      <c r="F108" t="s">
        <v>143</v>
      </c>
      <c r="G108" t="s">
        <v>3</v>
      </c>
    </row>
    <row r="109" spans="2:7">
      <c r="B109" t="s">
        <v>140</v>
      </c>
      <c r="C109">
        <v>23</v>
      </c>
      <c r="D109">
        <v>842076</v>
      </c>
      <c r="E109" t="s">
        <v>311</v>
      </c>
      <c r="F109" t="s">
        <v>144</v>
      </c>
      <c r="G109" t="s">
        <v>3</v>
      </c>
    </row>
    <row r="110" spans="2:7">
      <c r="B110" t="s">
        <v>140</v>
      </c>
      <c r="C110">
        <v>23</v>
      </c>
      <c r="D110">
        <v>842151</v>
      </c>
      <c r="E110" t="s">
        <v>145</v>
      </c>
      <c r="F110" t="s">
        <v>146</v>
      </c>
      <c r="G110" t="s">
        <v>3</v>
      </c>
    </row>
    <row r="111" spans="2:7">
      <c r="B111" t="s">
        <v>147</v>
      </c>
      <c r="C111">
        <v>24</v>
      </c>
      <c r="D111">
        <v>842071</v>
      </c>
      <c r="E111" t="s">
        <v>312</v>
      </c>
      <c r="F111" t="s">
        <v>148</v>
      </c>
      <c r="G111" t="s">
        <v>209</v>
      </c>
    </row>
    <row r="112" spans="2:7">
      <c r="B112" t="s">
        <v>147</v>
      </c>
      <c r="C112">
        <v>24</v>
      </c>
      <c r="D112">
        <v>842087</v>
      </c>
      <c r="E112" t="s">
        <v>313</v>
      </c>
      <c r="F112" t="s">
        <v>149</v>
      </c>
      <c r="G112" t="s">
        <v>3</v>
      </c>
    </row>
    <row r="113" spans="2:7">
      <c r="B113" t="s">
        <v>147</v>
      </c>
      <c r="C113">
        <v>24</v>
      </c>
      <c r="D113">
        <v>842137</v>
      </c>
      <c r="E113" t="s">
        <v>314</v>
      </c>
      <c r="F113" t="s">
        <v>150</v>
      </c>
      <c r="G113" t="s">
        <v>3</v>
      </c>
    </row>
    <row r="114" spans="2:7">
      <c r="B114" t="s">
        <v>147</v>
      </c>
      <c r="C114">
        <v>24</v>
      </c>
      <c r="D114">
        <v>842181</v>
      </c>
      <c r="E114" t="s">
        <v>315</v>
      </c>
      <c r="F114" t="s">
        <v>151</v>
      </c>
      <c r="G114" t="s">
        <v>3</v>
      </c>
    </row>
    <row r="115" spans="2:7">
      <c r="B115" t="s">
        <v>147</v>
      </c>
      <c r="C115">
        <v>24</v>
      </c>
      <c r="D115">
        <v>842182</v>
      </c>
      <c r="E115" t="s">
        <v>316</v>
      </c>
      <c r="F115" t="s">
        <v>152</v>
      </c>
      <c r="G115" t="s">
        <v>3</v>
      </c>
    </row>
    <row r="116" spans="2:7">
      <c r="B116" t="s">
        <v>153</v>
      </c>
      <c r="C116">
        <v>25</v>
      </c>
      <c r="D116">
        <v>842073</v>
      </c>
      <c r="E116" t="s">
        <v>317</v>
      </c>
      <c r="F116" t="s">
        <v>154</v>
      </c>
      <c r="G116" t="s">
        <v>3</v>
      </c>
    </row>
    <row r="117" spans="2:7">
      <c r="B117" t="s">
        <v>153</v>
      </c>
      <c r="C117">
        <v>25</v>
      </c>
      <c r="D117">
        <v>842111</v>
      </c>
      <c r="E117" t="s">
        <v>318</v>
      </c>
      <c r="F117" t="s">
        <v>155</v>
      </c>
      <c r="G117" t="s">
        <v>209</v>
      </c>
    </row>
    <row r="118" spans="2:7">
      <c r="B118" t="s">
        <v>153</v>
      </c>
      <c r="C118">
        <v>25</v>
      </c>
      <c r="D118">
        <v>842142</v>
      </c>
      <c r="E118" t="s">
        <v>319</v>
      </c>
      <c r="F118" t="s">
        <v>156</v>
      </c>
      <c r="G118" t="s">
        <v>3</v>
      </c>
    </row>
    <row r="119" spans="2:7">
      <c r="B119" t="s">
        <v>153</v>
      </c>
      <c r="C119">
        <v>25</v>
      </c>
      <c r="D119">
        <v>842160</v>
      </c>
      <c r="E119" t="s">
        <v>320</v>
      </c>
      <c r="F119" t="s">
        <v>157</v>
      </c>
      <c r="G119" t="s">
        <v>3</v>
      </c>
    </row>
    <row r="120" spans="2:7">
      <c r="B120" t="s">
        <v>153</v>
      </c>
      <c r="C120">
        <v>25</v>
      </c>
      <c r="D120">
        <v>842180</v>
      </c>
      <c r="E120" t="s">
        <v>321</v>
      </c>
      <c r="F120" t="s">
        <v>158</v>
      </c>
      <c r="G120" t="s">
        <v>3</v>
      </c>
    </row>
    <row r="121" spans="2:7">
      <c r="B121" t="s">
        <v>159</v>
      </c>
      <c r="C121">
        <v>26</v>
      </c>
      <c r="D121">
        <v>842081</v>
      </c>
      <c r="E121" t="s">
        <v>322</v>
      </c>
      <c r="F121" t="s">
        <v>160</v>
      </c>
      <c r="G121" t="s">
        <v>3</v>
      </c>
    </row>
    <row r="122" spans="2:7">
      <c r="B122" t="s">
        <v>159</v>
      </c>
      <c r="C122">
        <v>26</v>
      </c>
      <c r="D122">
        <v>842097</v>
      </c>
      <c r="E122" t="s">
        <v>323</v>
      </c>
      <c r="F122" t="s">
        <v>161</v>
      </c>
      <c r="G122" t="s">
        <v>3</v>
      </c>
    </row>
    <row r="123" spans="2:7">
      <c r="B123" t="s">
        <v>159</v>
      </c>
      <c r="C123">
        <v>26</v>
      </c>
      <c r="D123">
        <v>842118</v>
      </c>
      <c r="E123" t="s">
        <v>324</v>
      </c>
      <c r="F123" t="s">
        <v>162</v>
      </c>
      <c r="G123" t="s">
        <v>253</v>
      </c>
    </row>
    <row r="124" spans="2:7">
      <c r="B124" t="s">
        <v>159</v>
      </c>
      <c r="C124">
        <v>26</v>
      </c>
      <c r="D124">
        <v>842166</v>
      </c>
      <c r="E124" t="s">
        <v>325</v>
      </c>
      <c r="F124" t="s">
        <v>163</v>
      </c>
      <c r="G124" t="s">
        <v>3</v>
      </c>
    </row>
    <row r="125" spans="2:7">
      <c r="B125" t="s">
        <v>159</v>
      </c>
      <c r="C125">
        <v>26</v>
      </c>
      <c r="D125" t="s">
        <v>164</v>
      </c>
      <c r="E125" t="s">
        <v>326</v>
      </c>
      <c r="F125" t="s">
        <v>165</v>
      </c>
      <c r="G125" t="s">
        <v>3</v>
      </c>
    </row>
    <row r="126" spans="2:7">
      <c r="B126" t="s">
        <v>166</v>
      </c>
      <c r="C126">
        <v>27</v>
      </c>
      <c r="D126">
        <v>842090</v>
      </c>
      <c r="E126" t="s">
        <v>327</v>
      </c>
      <c r="F126" t="s">
        <v>167</v>
      </c>
      <c r="G126" t="s">
        <v>209</v>
      </c>
    </row>
    <row r="127" spans="2:7">
      <c r="B127" t="s">
        <v>166</v>
      </c>
      <c r="C127">
        <v>27</v>
      </c>
      <c r="D127">
        <v>842092</v>
      </c>
      <c r="E127" t="s">
        <v>328</v>
      </c>
      <c r="F127" t="s">
        <v>168</v>
      </c>
      <c r="G127" t="s">
        <v>3</v>
      </c>
    </row>
    <row r="128" spans="2:7">
      <c r="B128" t="s">
        <v>166</v>
      </c>
      <c r="C128">
        <v>27</v>
      </c>
      <c r="D128">
        <v>842104</v>
      </c>
      <c r="E128" t="s">
        <v>329</v>
      </c>
      <c r="F128" t="s">
        <v>169</v>
      </c>
      <c r="G128" t="s">
        <v>3</v>
      </c>
    </row>
    <row r="129" spans="2:7">
      <c r="B129" t="s">
        <v>166</v>
      </c>
      <c r="C129">
        <v>27</v>
      </c>
      <c r="D129">
        <v>842122</v>
      </c>
      <c r="E129" t="s">
        <v>330</v>
      </c>
      <c r="F129" t="s">
        <v>170</v>
      </c>
      <c r="G129" t="s">
        <v>3</v>
      </c>
    </row>
    <row r="130" spans="2:7">
      <c r="B130" t="s">
        <v>166</v>
      </c>
      <c r="C130">
        <v>27</v>
      </c>
      <c r="D130">
        <v>842167</v>
      </c>
      <c r="E130" t="s">
        <v>331</v>
      </c>
      <c r="F130" t="s">
        <v>171</v>
      </c>
      <c r="G130" t="s">
        <v>3</v>
      </c>
    </row>
    <row r="131" spans="2:7">
      <c r="B131" t="s">
        <v>172</v>
      </c>
      <c r="C131">
        <v>28</v>
      </c>
      <c r="D131">
        <v>84102</v>
      </c>
      <c r="E131" t="s">
        <v>332</v>
      </c>
      <c r="F131" t="s">
        <v>173</v>
      </c>
      <c r="G131" t="s">
        <v>209</v>
      </c>
    </row>
    <row r="132" spans="2:7">
      <c r="B132" t="s">
        <v>172</v>
      </c>
      <c r="C132">
        <v>28</v>
      </c>
      <c r="D132">
        <v>842128</v>
      </c>
      <c r="E132" t="s">
        <v>333</v>
      </c>
      <c r="F132" t="s">
        <v>174</v>
      </c>
      <c r="G132" t="s">
        <v>3</v>
      </c>
    </row>
    <row r="133" spans="2:7">
      <c r="B133" t="s">
        <v>172</v>
      </c>
      <c r="C133">
        <v>28</v>
      </c>
      <c r="D133">
        <v>842155</v>
      </c>
      <c r="E133" t="s">
        <v>334</v>
      </c>
      <c r="F133" t="s">
        <v>175</v>
      </c>
      <c r="G133" t="s">
        <v>3</v>
      </c>
    </row>
    <row r="134" spans="2:7">
      <c r="B134" t="s">
        <v>172</v>
      </c>
      <c r="C134">
        <v>28</v>
      </c>
      <c r="D134">
        <v>842140</v>
      </c>
      <c r="E134" t="s">
        <v>335</v>
      </c>
      <c r="F134" t="s">
        <v>176</v>
      </c>
      <c r="G134" t="s">
        <v>3</v>
      </c>
    </row>
    <row r="135" spans="2:7">
      <c r="B135" t="s">
        <v>172</v>
      </c>
      <c r="C135">
        <v>28</v>
      </c>
      <c r="D135">
        <v>842108</v>
      </c>
      <c r="E135" t="s">
        <v>336</v>
      </c>
      <c r="F135" t="s">
        <v>177</v>
      </c>
      <c r="G135" t="s">
        <v>3</v>
      </c>
    </row>
    <row r="136" spans="2:7">
      <c r="B136" t="s">
        <v>178</v>
      </c>
      <c r="C136">
        <v>29</v>
      </c>
      <c r="D136">
        <v>842132</v>
      </c>
      <c r="E136" t="s">
        <v>179</v>
      </c>
      <c r="F136" t="s">
        <v>180</v>
      </c>
      <c r="G136" t="s">
        <v>3</v>
      </c>
    </row>
    <row r="137" spans="2:7">
      <c r="B137" t="s">
        <v>178</v>
      </c>
      <c r="C137">
        <v>29</v>
      </c>
      <c r="D137">
        <v>842132</v>
      </c>
      <c r="E137" t="s">
        <v>337</v>
      </c>
      <c r="F137" t="s">
        <v>181</v>
      </c>
      <c r="G137" t="s">
        <v>209</v>
      </c>
    </row>
    <row r="138" spans="2:7">
      <c r="B138" t="s">
        <v>178</v>
      </c>
      <c r="C138">
        <v>29</v>
      </c>
      <c r="D138">
        <v>842146</v>
      </c>
      <c r="E138" t="s">
        <v>338</v>
      </c>
      <c r="F138" t="s">
        <v>182</v>
      </c>
      <c r="G138" t="s">
        <v>3</v>
      </c>
    </row>
    <row r="139" spans="2:7">
      <c r="B139" t="s">
        <v>178</v>
      </c>
      <c r="C139">
        <v>29</v>
      </c>
      <c r="D139">
        <v>842154</v>
      </c>
      <c r="E139" t="s">
        <v>339</v>
      </c>
      <c r="F139" t="s">
        <v>183</v>
      </c>
      <c r="G139" t="s">
        <v>3</v>
      </c>
    </row>
    <row r="140" spans="2:7">
      <c r="B140" t="s">
        <v>184</v>
      </c>
      <c r="C140">
        <v>30</v>
      </c>
      <c r="D140">
        <v>842131</v>
      </c>
      <c r="E140" t="s">
        <v>340</v>
      </c>
      <c r="F140" t="s">
        <v>185</v>
      </c>
      <c r="G140" t="s">
        <v>3</v>
      </c>
    </row>
    <row r="141" spans="2:7">
      <c r="B141" t="s">
        <v>184</v>
      </c>
      <c r="C141">
        <v>30</v>
      </c>
      <c r="D141">
        <v>842135</v>
      </c>
      <c r="E141" t="s">
        <v>341</v>
      </c>
      <c r="F141" t="s">
        <v>186</v>
      </c>
      <c r="G141" t="s">
        <v>3</v>
      </c>
    </row>
    <row r="142" spans="2:7">
      <c r="B142" t="s">
        <v>184</v>
      </c>
      <c r="C142">
        <v>30</v>
      </c>
      <c r="D142">
        <v>842136</v>
      </c>
      <c r="E142" t="s">
        <v>342</v>
      </c>
      <c r="F142" t="s">
        <v>187</v>
      </c>
      <c r="G142" t="s">
        <v>3</v>
      </c>
    </row>
    <row r="143" spans="2:7">
      <c r="B143" t="s">
        <v>184</v>
      </c>
      <c r="C143">
        <v>30</v>
      </c>
      <c r="D143">
        <v>842078</v>
      </c>
      <c r="E143" t="s">
        <v>343</v>
      </c>
      <c r="F143" t="s">
        <v>188</v>
      </c>
      <c r="G143" t="s">
        <v>3</v>
      </c>
    </row>
    <row r="144" spans="2:7">
      <c r="B144" t="s">
        <v>184</v>
      </c>
      <c r="C144">
        <v>30</v>
      </c>
      <c r="D144">
        <v>842189</v>
      </c>
      <c r="E144" t="s">
        <v>344</v>
      </c>
      <c r="F144" t="s">
        <v>189</v>
      </c>
      <c r="G144" t="s">
        <v>209</v>
      </c>
    </row>
    <row r="145" spans="2:7">
      <c r="B145" t="s">
        <v>190</v>
      </c>
      <c r="C145">
        <v>31</v>
      </c>
      <c r="D145">
        <v>842176</v>
      </c>
      <c r="E145" t="s">
        <v>191</v>
      </c>
      <c r="F145" t="s">
        <v>192</v>
      </c>
      <c r="G145" t="s">
        <v>209</v>
      </c>
    </row>
    <row r="146" spans="2:7">
      <c r="B146" t="s">
        <v>190</v>
      </c>
      <c r="C146">
        <v>31</v>
      </c>
      <c r="D146">
        <v>842015</v>
      </c>
      <c r="E146" t="s">
        <v>193</v>
      </c>
      <c r="F146" t="s">
        <v>194</v>
      </c>
      <c r="G146" t="s">
        <v>3</v>
      </c>
    </row>
    <row r="147" spans="2:7">
      <c r="B147" t="s">
        <v>195</v>
      </c>
      <c r="C147">
        <v>32</v>
      </c>
      <c r="D147">
        <v>842048</v>
      </c>
      <c r="E147" t="s">
        <v>196</v>
      </c>
      <c r="F147" t="s">
        <v>197</v>
      </c>
      <c r="G147" t="s">
        <v>198</v>
      </c>
    </row>
    <row r="148" spans="2:7">
      <c r="B148" t="s">
        <v>195</v>
      </c>
      <c r="C148">
        <v>32</v>
      </c>
      <c r="D148">
        <v>842065</v>
      </c>
      <c r="E148" t="s">
        <v>199</v>
      </c>
      <c r="F148" t="s">
        <v>200</v>
      </c>
      <c r="G148" t="s">
        <v>198</v>
      </c>
    </row>
    <row r="149" spans="2:7">
      <c r="B149" t="s">
        <v>195</v>
      </c>
      <c r="C149">
        <v>32</v>
      </c>
      <c r="D149">
        <v>842113</v>
      </c>
      <c r="E149" t="s">
        <v>201</v>
      </c>
      <c r="F149" t="s">
        <v>202</v>
      </c>
      <c r="G149" t="s">
        <v>198</v>
      </c>
    </row>
    <row r="150" spans="2:7">
      <c r="B150" t="s">
        <v>195</v>
      </c>
      <c r="C150">
        <v>32</v>
      </c>
      <c r="D150">
        <v>842130</v>
      </c>
      <c r="E150" t="s">
        <v>203</v>
      </c>
      <c r="F150" t="s">
        <v>204</v>
      </c>
      <c r="G150" t="s">
        <v>205</v>
      </c>
    </row>
    <row r="151" spans="2:7">
      <c r="B151" t="s">
        <v>195</v>
      </c>
      <c r="C151">
        <v>32</v>
      </c>
      <c r="D151">
        <v>842134</v>
      </c>
      <c r="E151" t="s">
        <v>206</v>
      </c>
      <c r="F151" t="s">
        <v>207</v>
      </c>
      <c r="G151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sach nhom</vt:lpstr>
      <vt:lpstr>Chi tiet nhom</vt:lpstr>
      <vt:lpstr>Original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TruongSon</dc:creator>
  <cp:lastModifiedBy>TruongSon</cp:lastModifiedBy>
  <dcterms:created xsi:type="dcterms:W3CDTF">2010-08-26T02:47:28Z</dcterms:created>
  <dcterms:modified xsi:type="dcterms:W3CDTF">2010-08-26T15:59:54Z</dcterms:modified>
</cp:coreProperties>
</file>