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16212" windowHeight="5784"/>
  </bookViews>
  <sheets>
    <sheet name="TonKho" sheetId="1" r:id="rId1"/>
  </sheets>
  <definedNames>
    <definedName name="_xlnm._FilterDatabase" localSheetId="0" hidden="1">TonKho!$A$6:$N$48</definedName>
    <definedName name="_xlnm.Print_Titles" localSheetId="0">TonKho!$6:$6</definedName>
  </definedNames>
  <calcPr calcId="124519"/>
</workbook>
</file>

<file path=xl/calcChain.xml><?xml version="1.0" encoding="utf-8"?>
<calcChain xmlns="http://schemas.openxmlformats.org/spreadsheetml/2006/main">
  <c r="N49" i="1"/>
  <c r="M49"/>
  <c r="L49"/>
  <c r="K49"/>
  <c r="J49"/>
  <c r="I49"/>
  <c r="H49"/>
  <c r="G49"/>
</calcChain>
</file>

<file path=xl/sharedStrings.xml><?xml version="1.0" encoding="utf-8"?>
<sst xmlns="http://schemas.openxmlformats.org/spreadsheetml/2006/main" count="194" uniqueCount="115">
  <si>
    <t>§¬n vÞ: C«ng ty TNHH VËt LiÖu X©y Dùng H¶i S¬n</t>
  </si>
  <si>
    <r>
      <rPr>
        <b/>
        <sz val="16"/>
        <color rgb="FF0000CC"/>
        <rFont val=".VnTime"/>
        <family val="2"/>
      </rPr>
      <t xml:space="preserve">B¸o c¸o Kho - </t>
    </r>
    <r>
      <rPr>
        <b/>
        <sz val="16"/>
        <color rgb="FFFF0000"/>
        <rFont val=".VnTime"/>
        <family val="2"/>
      </rPr>
      <t>NhËp, XuÊt, Tån</t>
    </r>
    <r>
      <rPr>
        <sz val="16"/>
        <rFont val=".VnTime"/>
        <family val="2"/>
      </rPr>
      <t/>
    </r>
  </si>
  <si>
    <t>M· DN: 1300420381</t>
  </si>
  <si>
    <t>Tõ: 01/01/2019 - 31/12/2019</t>
  </si>
  <si>
    <t>Kho</t>
  </si>
  <si>
    <t>M· HH</t>
  </si>
  <si>
    <t>Tªn hµng ho¸</t>
  </si>
  <si>
    <t>§VT</t>
  </si>
  <si>
    <t>PP</t>
  </si>
  <si>
    <t>GÝa</t>
  </si>
  <si>
    <t>Tån: §Çu kú</t>
  </si>
  <si>
    <t>NhËp</t>
  </si>
  <si>
    <t>XuÊt</t>
  </si>
  <si>
    <t>Tån: Cuèi kú</t>
  </si>
  <si>
    <t>L­îng</t>
  </si>
  <si>
    <t>TiÒn</t>
  </si>
  <si>
    <t>B</t>
  </si>
  <si>
    <t>C</t>
  </si>
  <si>
    <t>D</t>
  </si>
  <si>
    <t>E</t>
  </si>
  <si>
    <t>F</t>
  </si>
  <si>
    <t xml:space="preserve">   </t>
  </si>
  <si>
    <t>NH1</t>
  </si>
  <si>
    <t>VËt liÖu x©y dùng</t>
  </si>
  <si>
    <t>S1</t>
  </si>
  <si>
    <t>S¾t 1 - KÏm 1li</t>
  </si>
  <si>
    <t>Kg</t>
  </si>
  <si>
    <t>S4</t>
  </si>
  <si>
    <t>S¾t 4</t>
  </si>
  <si>
    <t>S6</t>
  </si>
  <si>
    <t>S¾t 6</t>
  </si>
  <si>
    <t>S8</t>
  </si>
  <si>
    <t>S¾t 8</t>
  </si>
  <si>
    <t>GTE</t>
  </si>
  <si>
    <t>G¹ch thÎ</t>
  </si>
  <si>
    <t>viªn</t>
  </si>
  <si>
    <t>KGI</t>
  </si>
  <si>
    <t>KÏm gai</t>
  </si>
  <si>
    <t>DA_2</t>
  </si>
  <si>
    <t>§¸ 0 x 4</t>
  </si>
  <si>
    <t>m3</t>
  </si>
  <si>
    <t>DA_3</t>
  </si>
  <si>
    <t>§¸ 1 x 1</t>
  </si>
  <si>
    <t>DA_4</t>
  </si>
  <si>
    <t>§¸ 1 x 2</t>
  </si>
  <si>
    <t>DA_5</t>
  </si>
  <si>
    <t>§¸ 1 x 2 HA</t>
  </si>
  <si>
    <t>DA_6</t>
  </si>
  <si>
    <t>§¸ 1 x 2 vÜnh h¶i</t>
  </si>
  <si>
    <t>DA_7</t>
  </si>
  <si>
    <t>§¸ 4 x 6</t>
  </si>
  <si>
    <t>DA_8</t>
  </si>
  <si>
    <t>§¸ 4 x 6 VÜnh H¶i</t>
  </si>
  <si>
    <t>DINH</t>
  </si>
  <si>
    <t>§inh</t>
  </si>
  <si>
    <t>S10V</t>
  </si>
  <si>
    <t>S¾t 10 g©n</t>
  </si>
  <si>
    <t>C©y</t>
  </si>
  <si>
    <t>S12V</t>
  </si>
  <si>
    <t>S¾t 12 g©n</t>
  </si>
  <si>
    <t>S14V</t>
  </si>
  <si>
    <t>S¾t 14 g©n</t>
  </si>
  <si>
    <t>S16V</t>
  </si>
  <si>
    <t>S¾t 16 g©n</t>
  </si>
  <si>
    <t>S18V</t>
  </si>
  <si>
    <t>S¾t 18 g©n</t>
  </si>
  <si>
    <t>S20V</t>
  </si>
  <si>
    <t>S¾t 20 g©n</t>
  </si>
  <si>
    <t>S22V</t>
  </si>
  <si>
    <t>S¾t 22 g©n</t>
  </si>
  <si>
    <t>S25V</t>
  </si>
  <si>
    <t>S¾t v¨n 25V</t>
  </si>
  <si>
    <t>CAT_1</t>
  </si>
  <si>
    <t>C¸t LÊp</t>
  </si>
  <si>
    <t>CAT_2</t>
  </si>
  <si>
    <t>C¸t to</t>
  </si>
  <si>
    <t>CAT_3</t>
  </si>
  <si>
    <t>C¸t Vµng</t>
  </si>
  <si>
    <t>GO8_3</t>
  </si>
  <si>
    <t>G¹ch èng 80 x 80 x 180</t>
  </si>
  <si>
    <t>GO8_4</t>
  </si>
  <si>
    <t>G¹ch èng n÷a 8 x 18</t>
  </si>
  <si>
    <t>XM_CP</t>
  </si>
  <si>
    <t>Xi m¨ng CÈm Ph¶</t>
  </si>
  <si>
    <t>Bao</t>
  </si>
  <si>
    <t>XM_FC</t>
  </si>
  <si>
    <t>Xi m¨ng Fico</t>
  </si>
  <si>
    <t>XM_HC</t>
  </si>
  <si>
    <t>Xi m¨ng Holcim ®a dông</t>
  </si>
  <si>
    <t>XM_LS</t>
  </si>
  <si>
    <t>Xi m¨ng Long S¬n</t>
  </si>
  <si>
    <t>XM_LV</t>
  </si>
  <si>
    <t>Xi m¨ng Lavilla - 011300102118</t>
  </si>
  <si>
    <t>XM_SU</t>
  </si>
  <si>
    <t>Xi m¨ng Supreme Power(Bao)</t>
  </si>
  <si>
    <t>XM_TD</t>
  </si>
  <si>
    <t>Xi m¨ng T©y §« EX 40</t>
  </si>
  <si>
    <t>XM_HC1</t>
  </si>
  <si>
    <t>Xi m¨ng X©y T« INSEE Wall Pro</t>
  </si>
  <si>
    <t>XM_HT1</t>
  </si>
  <si>
    <t>Xi M¨ng Vicem Hµ Tiªn §a Dông</t>
  </si>
  <si>
    <t>XM_HT2</t>
  </si>
  <si>
    <t>Xi m¨ng Vicem Hµ Tiªn PCB40- Bao 50kg</t>
  </si>
  <si>
    <t>XM_HT4</t>
  </si>
  <si>
    <t>Xi m¨ng Vicem Hµ Tiªn PCB40_MS BÒn Sulfat - Bao 50kg</t>
  </si>
  <si>
    <t>NH2</t>
  </si>
  <si>
    <t>Kh¸c</t>
  </si>
  <si>
    <t>BIAHATIEN</t>
  </si>
  <si>
    <t>Bia Hµ Tiªn khuyÕn m·i hé - kh«ng thu tiÒn</t>
  </si>
  <si>
    <t>Thïng</t>
  </si>
  <si>
    <t>Céng</t>
  </si>
  <si>
    <t>LËp biÓu</t>
  </si>
  <si>
    <t>Ngµy 23 th¸ng 12 th¸ng 2020</t>
  </si>
  <si>
    <t>Phan T.Ch©u Thanh</t>
  </si>
  <si>
    <t>Huúnh T.TuyÕt H¹nh</t>
  </si>
</sst>
</file>

<file path=xl/styles.xml><?xml version="1.0" encoding="utf-8"?>
<styleSheet xmlns="http://schemas.openxmlformats.org/spreadsheetml/2006/main">
  <numFmts count="3">
    <numFmt numFmtId="41" formatCode="_(* #,##0_);_(* \(#,##0\);_(* &quot;-&quot;_);_(@_)"/>
    <numFmt numFmtId="43" formatCode="_(* #,##0.00_);_(* \(#,##0.00\);_(* &quot;-&quot;??_);_(@_)"/>
    <numFmt numFmtId="164" formatCode="_(* #,##0.00_);_(* \(#,##0.00\);_(* &quot;-&quot;_);_(@_)"/>
  </numFmts>
  <fonts count="12">
    <font>
      <sz val="10"/>
      <name val="Arial"/>
    </font>
    <font>
      <sz val="11"/>
      <color theme="1"/>
      <name val="Calibri"/>
      <family val="2"/>
      <scheme val="minor"/>
    </font>
    <font>
      <u/>
      <sz val="12"/>
      <name val=".VnTime"/>
      <family val="2"/>
    </font>
    <font>
      <sz val="12"/>
      <name val=".VnTime"/>
      <family val="2"/>
    </font>
    <font>
      <b/>
      <sz val="16"/>
      <name val=".VnTime"/>
      <family val="2"/>
    </font>
    <font>
      <b/>
      <sz val="16"/>
      <color rgb="FF0000CC"/>
      <name val=".VnTime"/>
      <family val="2"/>
    </font>
    <font>
      <b/>
      <sz val="16"/>
      <color rgb="FFFF0000"/>
      <name val=".VnTime"/>
      <family val="2"/>
    </font>
    <font>
      <sz val="16"/>
      <name val=".VnTime"/>
      <family val="2"/>
    </font>
    <font>
      <sz val="11"/>
      <name val=".VnTime"/>
      <family val="2"/>
    </font>
    <font>
      <b/>
      <sz val="11"/>
      <color rgb="FFFF0000"/>
      <name val=".VnTime"/>
      <family val="2"/>
    </font>
    <font>
      <sz val="10"/>
      <name val="Arial"/>
      <family val="2"/>
    </font>
    <font>
      <sz val="11"/>
      <color rgb="FFFF0000"/>
      <name val=".VnTime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theme="0" tint="-0.34998626667073579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10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0" fillId="0" borderId="0"/>
    <xf numFmtId="0" fontId="10" fillId="0" borderId="0"/>
    <xf numFmtId="0" fontId="1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</cellStyleXfs>
  <cellXfs count="48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vertic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64" fontId="8" fillId="2" borderId="1" xfId="0" applyNumberFormat="1" applyFont="1" applyFill="1" applyBorder="1" applyAlignment="1">
      <alignment horizontal="center" vertical="center"/>
    </xf>
    <xf numFmtId="41" fontId="8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8" fillId="2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/>
    </xf>
    <xf numFmtId="0" fontId="8" fillId="3" borderId="1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49" fontId="8" fillId="0" borderId="2" xfId="0" applyNumberFormat="1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vertical="center"/>
    </xf>
    <xf numFmtId="41" fontId="8" fillId="0" borderId="2" xfId="0" applyNumberFormat="1" applyFont="1" applyBorder="1" applyAlignment="1">
      <alignment vertical="center"/>
    </xf>
    <xf numFmtId="0" fontId="8" fillId="0" borderId="3" xfId="0" applyFont="1" applyBorder="1" applyAlignment="1">
      <alignment horizontal="center" vertical="center"/>
    </xf>
    <xf numFmtId="49" fontId="8" fillId="0" borderId="3" xfId="0" applyNumberFormat="1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center" vertical="center" wrapText="1"/>
    </xf>
    <xf numFmtId="164" fontId="8" fillId="0" borderId="3" xfId="0" applyNumberFormat="1" applyFont="1" applyBorder="1" applyAlignment="1">
      <alignment vertical="center"/>
    </xf>
    <xf numFmtId="41" fontId="8" fillId="0" borderId="3" xfId="0" applyNumberFormat="1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  <xf numFmtId="49" fontId="8" fillId="0" borderId="4" xfId="0" applyNumberFormat="1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8" fillId="0" borderId="4" xfId="0" applyFont="1" applyBorder="1" applyAlignment="1">
      <alignment horizontal="center" vertical="center" wrapText="1"/>
    </xf>
    <xf numFmtId="164" fontId="8" fillId="0" borderId="4" xfId="0" applyNumberFormat="1" applyFont="1" applyBorder="1" applyAlignment="1">
      <alignment vertical="center"/>
    </xf>
    <xf numFmtId="41" fontId="8" fillId="0" borderId="4" xfId="0" applyNumberFormat="1" applyFont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vertical="center"/>
    </xf>
    <xf numFmtId="41" fontId="9" fillId="2" borderId="1" xfId="0" applyNumberFormat="1" applyFont="1" applyFill="1" applyBorder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vertical="center"/>
    </xf>
    <xf numFmtId="41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41" fontId="11" fillId="0" borderId="2" xfId="0" applyNumberFormat="1" applyFont="1" applyBorder="1" applyAlignment="1">
      <alignment vertical="center"/>
    </xf>
    <xf numFmtId="41" fontId="11" fillId="0" borderId="3" xfId="0" applyNumberFormat="1" applyFont="1" applyBorder="1" applyAlignment="1">
      <alignment vertical="center"/>
    </xf>
    <xf numFmtId="41" fontId="11" fillId="0" borderId="4" xfId="0" applyNumberFormat="1" applyFont="1" applyBorder="1" applyAlignment="1">
      <alignment vertical="center"/>
    </xf>
  </cellXfs>
  <cellStyles count="18">
    <cellStyle name="Comma 2" xfId="1"/>
    <cellStyle name="Normal" xfId="0" builtinId="0"/>
    <cellStyle name="Normal 2" xfId="2"/>
    <cellStyle name="Normal 2 2" xfId="3"/>
    <cellStyle name="Normal 2 3" xfId="4"/>
    <cellStyle name="Normal 2 4" xfId="5"/>
    <cellStyle name="Normal 2 5" xfId="6"/>
    <cellStyle name="Normal 2 6" xfId="7"/>
    <cellStyle name="Normal 2 7" xfId="8"/>
    <cellStyle name="Normal 2 8" xfId="9"/>
    <cellStyle name="Normal 3" xfId="10"/>
    <cellStyle name="Normal 4" xfId="11"/>
    <cellStyle name="Normal 5" xfId="12"/>
    <cellStyle name="Normal 6" xfId="13"/>
    <cellStyle name="Normal 6 2" xfId="14"/>
    <cellStyle name="Normal 6 3" xfId="15"/>
    <cellStyle name="Normal 6 4" xfId="16"/>
    <cellStyle name="Normal 7" xf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N62"/>
  <sheetViews>
    <sheetView tabSelected="1" zoomScale="85" zoomScaleNormal="85" workbookViewId="0">
      <pane ySplit="6" topLeftCell="A7" activePane="bottomLeft" state="frozen"/>
      <selection pane="bottomLeft" activeCell="M7" sqref="M7:N48"/>
    </sheetView>
  </sheetViews>
  <sheetFormatPr defaultColWidth="9.109375" defaultRowHeight="15"/>
  <cols>
    <col min="1" max="1" width="4.88671875" style="10" bestFit="1" customWidth="1"/>
    <col min="2" max="2" width="10.44140625" style="39" customWidth="1"/>
    <col min="3" max="3" width="21" style="39" bestFit="1" customWidth="1"/>
    <col min="4" max="4" width="7" style="40" bestFit="1" customWidth="1"/>
    <col min="5" max="5" width="4.5546875" style="10" customWidth="1"/>
    <col min="6" max="6" width="11.6640625" style="41" bestFit="1" customWidth="1"/>
    <col min="7" max="7" width="8" style="42" bestFit="1" customWidth="1"/>
    <col min="8" max="8" width="14.21875" style="42" bestFit="1" customWidth="1"/>
    <col min="9" max="9" width="10.5546875" style="42" bestFit="1" customWidth="1"/>
    <col min="10" max="10" width="16.44140625" style="42" bestFit="1" customWidth="1"/>
    <col min="11" max="11" width="10.5546875" style="42" bestFit="1" customWidth="1"/>
    <col min="12" max="12" width="16.44140625" style="42" bestFit="1" customWidth="1"/>
    <col min="13" max="13" width="9" style="42" bestFit="1" customWidth="1"/>
    <col min="14" max="14" width="15.44140625" style="42" bestFit="1" customWidth="1"/>
    <col min="15" max="16384" width="9.109375" style="2"/>
  </cols>
  <sheetData>
    <row r="1" spans="1:14" ht="21">
      <c r="A1" s="1" t="s">
        <v>0</v>
      </c>
      <c r="B1" s="1"/>
      <c r="C1" s="1"/>
      <c r="D1" s="1"/>
      <c r="E1" s="1"/>
      <c r="F1" s="1"/>
      <c r="G1" s="1"/>
      <c r="H1" s="1"/>
      <c r="I1" s="2"/>
      <c r="J1" s="3" t="s">
        <v>1</v>
      </c>
      <c r="K1" s="3"/>
      <c r="L1" s="3"/>
      <c r="M1" s="3"/>
      <c r="N1" s="3"/>
    </row>
    <row r="2" spans="1:14">
      <c r="A2" s="1" t="s">
        <v>2</v>
      </c>
      <c r="B2" s="1"/>
      <c r="C2" s="1"/>
      <c r="D2" s="1"/>
      <c r="E2" s="1"/>
      <c r="F2" s="4"/>
      <c r="G2" s="4"/>
      <c r="H2" s="4"/>
      <c r="I2" s="2"/>
      <c r="J2" s="5" t="s">
        <v>3</v>
      </c>
      <c r="K2" s="5"/>
      <c r="L2" s="5"/>
      <c r="M2" s="5"/>
      <c r="N2" s="5"/>
    </row>
    <row r="4" spans="1:14" s="10" customFormat="1">
      <c r="A4" s="6" t="s">
        <v>4</v>
      </c>
      <c r="B4" s="7" t="s">
        <v>5</v>
      </c>
      <c r="C4" s="7" t="s">
        <v>6</v>
      </c>
      <c r="D4" s="7" t="s">
        <v>7</v>
      </c>
      <c r="E4" s="6" t="s">
        <v>8</v>
      </c>
      <c r="F4" s="8" t="s">
        <v>9</v>
      </c>
      <c r="G4" s="9" t="s">
        <v>10</v>
      </c>
      <c r="H4" s="9"/>
      <c r="I4" s="9" t="s">
        <v>11</v>
      </c>
      <c r="J4" s="9"/>
      <c r="K4" s="9" t="s">
        <v>12</v>
      </c>
      <c r="L4" s="9"/>
      <c r="M4" s="9" t="s">
        <v>13</v>
      </c>
      <c r="N4" s="9"/>
    </row>
    <row r="5" spans="1:14" s="10" customFormat="1">
      <c r="A5" s="6"/>
      <c r="B5" s="7"/>
      <c r="C5" s="7"/>
      <c r="D5" s="7"/>
      <c r="E5" s="6"/>
      <c r="F5" s="8"/>
      <c r="G5" s="11" t="s">
        <v>14</v>
      </c>
      <c r="H5" s="11" t="s">
        <v>15</v>
      </c>
      <c r="I5" s="11" t="s">
        <v>14</v>
      </c>
      <c r="J5" s="11" t="s">
        <v>15</v>
      </c>
      <c r="K5" s="11" t="s">
        <v>14</v>
      </c>
      <c r="L5" s="11" t="s">
        <v>15</v>
      </c>
      <c r="M5" s="11" t="s">
        <v>14</v>
      </c>
      <c r="N5" s="11" t="s">
        <v>15</v>
      </c>
    </row>
    <row r="6" spans="1:14">
      <c r="A6" s="12" t="s">
        <v>16</v>
      </c>
      <c r="B6" s="13" t="s">
        <v>17</v>
      </c>
      <c r="C6" s="13" t="s">
        <v>18</v>
      </c>
      <c r="D6" s="13" t="s">
        <v>19</v>
      </c>
      <c r="E6" s="12" t="s">
        <v>20</v>
      </c>
      <c r="F6" s="12">
        <v>1</v>
      </c>
      <c r="G6" s="12">
        <v>2</v>
      </c>
      <c r="H6" s="12">
        <v>3</v>
      </c>
      <c r="I6" s="12">
        <v>4</v>
      </c>
      <c r="J6" s="12">
        <v>5</v>
      </c>
      <c r="K6" s="12">
        <v>6</v>
      </c>
      <c r="L6" s="12">
        <v>7</v>
      </c>
      <c r="M6" s="12">
        <v>8</v>
      </c>
      <c r="N6" s="12">
        <v>9</v>
      </c>
    </row>
    <row r="7" spans="1:14">
      <c r="A7" s="14" t="s">
        <v>21</v>
      </c>
      <c r="B7" s="15" t="s">
        <v>22</v>
      </c>
      <c r="C7" s="16" t="s">
        <v>23</v>
      </c>
      <c r="D7" s="17"/>
      <c r="E7" s="14"/>
      <c r="F7" s="18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45">
        <v>0</v>
      </c>
      <c r="N7" s="45">
        <v>0</v>
      </c>
    </row>
    <row r="8" spans="1:14">
      <c r="A8" s="20">
        <v>1</v>
      </c>
      <c r="B8" s="21" t="s">
        <v>24</v>
      </c>
      <c r="C8" s="22" t="s">
        <v>25</v>
      </c>
      <c r="D8" s="23" t="s">
        <v>26</v>
      </c>
      <c r="E8" s="20" t="s">
        <v>16</v>
      </c>
      <c r="F8" s="24">
        <v>14952.84</v>
      </c>
      <c r="G8" s="25">
        <v>364.84</v>
      </c>
      <c r="H8" s="25">
        <v>4742958</v>
      </c>
      <c r="I8" s="25">
        <v>3600</v>
      </c>
      <c r="J8" s="25">
        <v>54109092</v>
      </c>
      <c r="K8" s="25">
        <v>3936</v>
      </c>
      <c r="L8" s="25">
        <v>58420810</v>
      </c>
      <c r="M8" s="46">
        <v>28.84</v>
      </c>
      <c r="N8" s="46">
        <v>431240</v>
      </c>
    </row>
    <row r="9" spans="1:14">
      <c r="A9" s="26">
        <v>1</v>
      </c>
      <c r="B9" s="27" t="s">
        <v>27</v>
      </c>
      <c r="C9" s="28" t="s">
        <v>28</v>
      </c>
      <c r="D9" s="29" t="s">
        <v>26</v>
      </c>
      <c r="E9" s="26" t="s">
        <v>16</v>
      </c>
      <c r="F9" s="30">
        <v>13273.4</v>
      </c>
      <c r="G9" s="31">
        <v>297</v>
      </c>
      <c r="H9" s="31">
        <v>3955621</v>
      </c>
      <c r="I9" s="31">
        <v>6122</v>
      </c>
      <c r="J9" s="31">
        <v>82868300</v>
      </c>
      <c r="K9" s="31">
        <v>4868.8</v>
      </c>
      <c r="L9" s="31">
        <v>66247493</v>
      </c>
      <c r="M9" s="47">
        <v>1550.2</v>
      </c>
      <c r="N9" s="47">
        <v>20576428</v>
      </c>
    </row>
    <row r="10" spans="1:14">
      <c r="A10" s="26">
        <v>1</v>
      </c>
      <c r="B10" s="27" t="s">
        <v>29</v>
      </c>
      <c r="C10" s="28" t="s">
        <v>30</v>
      </c>
      <c r="D10" s="29" t="s">
        <v>26</v>
      </c>
      <c r="E10" s="26" t="s">
        <v>16</v>
      </c>
      <c r="F10" s="30">
        <v>12231.41</v>
      </c>
      <c r="G10" s="31">
        <v>3919.33</v>
      </c>
      <c r="H10" s="31">
        <v>53562677</v>
      </c>
      <c r="I10" s="31">
        <v>154198</v>
      </c>
      <c r="J10" s="31">
        <v>1974669895</v>
      </c>
      <c r="K10" s="31">
        <v>151186.29999999999</v>
      </c>
      <c r="L10" s="31">
        <v>1943456332</v>
      </c>
      <c r="M10" s="47">
        <v>6931.03</v>
      </c>
      <c r="N10" s="47">
        <v>84776240</v>
      </c>
    </row>
    <row r="11" spans="1:14">
      <c r="A11" s="26">
        <v>1</v>
      </c>
      <c r="B11" s="27" t="s">
        <v>31</v>
      </c>
      <c r="C11" s="28" t="s">
        <v>32</v>
      </c>
      <c r="D11" s="29" t="s">
        <v>26</v>
      </c>
      <c r="E11" s="26" t="s">
        <v>16</v>
      </c>
      <c r="F11" s="30">
        <v>12157.27</v>
      </c>
      <c r="G11" s="31">
        <v>1098.71</v>
      </c>
      <c r="H11" s="31">
        <v>14956027</v>
      </c>
      <c r="I11" s="31">
        <v>196942</v>
      </c>
      <c r="J11" s="31">
        <v>2510421577</v>
      </c>
      <c r="K11" s="31">
        <v>197308</v>
      </c>
      <c r="L11" s="31">
        <v>2516469853</v>
      </c>
      <c r="M11" s="47">
        <v>732.71</v>
      </c>
      <c r="N11" s="47">
        <v>8907751</v>
      </c>
    </row>
    <row r="12" spans="1:14">
      <c r="A12" s="26">
        <v>1</v>
      </c>
      <c r="B12" s="27" t="s">
        <v>33</v>
      </c>
      <c r="C12" s="28" t="s">
        <v>34</v>
      </c>
      <c r="D12" s="29" t="s">
        <v>35</v>
      </c>
      <c r="E12" s="26" t="s">
        <v>16</v>
      </c>
      <c r="F12" s="30">
        <v>440.05</v>
      </c>
      <c r="G12" s="31">
        <v>132</v>
      </c>
      <c r="H12" s="31">
        <v>58086</v>
      </c>
      <c r="I12" s="31">
        <v>0</v>
      </c>
      <c r="J12" s="31">
        <v>0</v>
      </c>
      <c r="K12" s="31">
        <v>0</v>
      </c>
      <c r="L12" s="31">
        <v>0</v>
      </c>
      <c r="M12" s="47">
        <v>132</v>
      </c>
      <c r="N12" s="47">
        <v>58086</v>
      </c>
    </row>
    <row r="13" spans="1:14">
      <c r="A13" s="26">
        <v>1</v>
      </c>
      <c r="B13" s="27" t="s">
        <v>36</v>
      </c>
      <c r="C13" s="28" t="s">
        <v>37</v>
      </c>
      <c r="D13" s="29" t="s">
        <v>26</v>
      </c>
      <c r="E13" s="26" t="s">
        <v>16</v>
      </c>
      <c r="F13" s="30">
        <v>16400</v>
      </c>
      <c r="G13" s="31">
        <v>0</v>
      </c>
      <c r="H13" s="31">
        <v>0</v>
      </c>
      <c r="I13" s="31">
        <v>1000</v>
      </c>
      <c r="J13" s="31">
        <v>16400000</v>
      </c>
      <c r="K13" s="31">
        <v>0</v>
      </c>
      <c r="L13" s="31">
        <v>0</v>
      </c>
      <c r="M13" s="47">
        <v>1000</v>
      </c>
      <c r="N13" s="47">
        <v>16400000</v>
      </c>
    </row>
    <row r="14" spans="1:14">
      <c r="A14" s="26">
        <v>1</v>
      </c>
      <c r="B14" s="27" t="s">
        <v>38</v>
      </c>
      <c r="C14" s="28" t="s">
        <v>39</v>
      </c>
      <c r="D14" s="29" t="s">
        <v>40</v>
      </c>
      <c r="E14" s="26" t="s">
        <v>16</v>
      </c>
      <c r="F14" s="30">
        <v>145176.26999999999</v>
      </c>
      <c r="G14" s="31">
        <v>325.52999999999997</v>
      </c>
      <c r="H14" s="31">
        <v>31190970</v>
      </c>
      <c r="I14" s="31">
        <v>1493.89</v>
      </c>
      <c r="J14" s="31">
        <v>201407144</v>
      </c>
      <c r="K14" s="31">
        <v>1551.5</v>
      </c>
      <c r="L14" s="31">
        <v>193702488</v>
      </c>
      <c r="M14" s="47">
        <v>267.92</v>
      </c>
      <c r="N14" s="47">
        <v>38895626</v>
      </c>
    </row>
    <row r="15" spans="1:14">
      <c r="A15" s="26">
        <v>1</v>
      </c>
      <c r="B15" s="27" t="s">
        <v>41</v>
      </c>
      <c r="C15" s="28" t="s">
        <v>42</v>
      </c>
      <c r="D15" s="29" t="s">
        <v>40</v>
      </c>
      <c r="E15" s="26" t="s">
        <v>16</v>
      </c>
      <c r="F15" s="30">
        <v>236363</v>
      </c>
      <c r="G15" s="31">
        <v>81.86</v>
      </c>
      <c r="H15" s="31">
        <v>19348675</v>
      </c>
      <c r="I15" s="31">
        <v>0</v>
      </c>
      <c r="J15" s="31">
        <v>0</v>
      </c>
      <c r="K15" s="31">
        <v>0</v>
      </c>
      <c r="L15" s="31">
        <v>0</v>
      </c>
      <c r="M15" s="47">
        <v>81.86</v>
      </c>
      <c r="N15" s="47">
        <v>19348675</v>
      </c>
    </row>
    <row r="16" spans="1:14">
      <c r="A16" s="26">
        <v>1</v>
      </c>
      <c r="B16" s="27" t="s">
        <v>43</v>
      </c>
      <c r="C16" s="28" t="s">
        <v>44</v>
      </c>
      <c r="D16" s="29" t="s">
        <v>40</v>
      </c>
      <c r="E16" s="26" t="s">
        <v>16</v>
      </c>
      <c r="F16" s="30">
        <v>244333.33</v>
      </c>
      <c r="G16" s="31">
        <v>130.12</v>
      </c>
      <c r="H16" s="31">
        <v>45908498</v>
      </c>
      <c r="I16" s="31">
        <v>1653.06</v>
      </c>
      <c r="J16" s="31">
        <v>422391035</v>
      </c>
      <c r="K16" s="31">
        <v>1394.6</v>
      </c>
      <c r="L16" s="31">
        <v>373356487</v>
      </c>
      <c r="M16" s="47">
        <v>388.58</v>
      </c>
      <c r="N16" s="47">
        <v>94943046</v>
      </c>
    </row>
    <row r="17" spans="1:14">
      <c r="A17" s="26">
        <v>1</v>
      </c>
      <c r="B17" s="27" t="s">
        <v>45</v>
      </c>
      <c r="C17" s="28" t="s">
        <v>46</v>
      </c>
      <c r="D17" s="29" t="s">
        <v>40</v>
      </c>
      <c r="E17" s="26" t="s">
        <v>16</v>
      </c>
      <c r="F17" s="30">
        <v>243134.56</v>
      </c>
      <c r="G17" s="31">
        <v>37.15</v>
      </c>
      <c r="H17" s="31">
        <v>9032449</v>
      </c>
      <c r="I17" s="31">
        <v>0</v>
      </c>
      <c r="J17" s="31">
        <v>0</v>
      </c>
      <c r="K17" s="31">
        <v>0</v>
      </c>
      <c r="L17" s="31">
        <v>0</v>
      </c>
      <c r="M17" s="47">
        <v>37.15</v>
      </c>
      <c r="N17" s="47">
        <v>9032449</v>
      </c>
    </row>
    <row r="18" spans="1:14">
      <c r="A18" s="26">
        <v>1</v>
      </c>
      <c r="B18" s="27" t="s">
        <v>47</v>
      </c>
      <c r="C18" s="28" t="s">
        <v>48</v>
      </c>
      <c r="D18" s="29" t="s">
        <v>40</v>
      </c>
      <c r="E18" s="26" t="s">
        <v>16</v>
      </c>
      <c r="F18" s="30">
        <v>191404.69</v>
      </c>
      <c r="G18" s="31">
        <v>627.92999999999995</v>
      </c>
      <c r="H18" s="31">
        <v>120188563</v>
      </c>
      <c r="I18" s="31">
        <v>0</v>
      </c>
      <c r="J18" s="31">
        <v>0</v>
      </c>
      <c r="K18" s="31">
        <v>542.5</v>
      </c>
      <c r="L18" s="31">
        <v>103836860</v>
      </c>
      <c r="M18" s="47">
        <v>85.43</v>
      </c>
      <c r="N18" s="47">
        <v>16351703</v>
      </c>
    </row>
    <row r="19" spans="1:14">
      <c r="A19" s="26">
        <v>1</v>
      </c>
      <c r="B19" s="27" t="s">
        <v>49</v>
      </c>
      <c r="C19" s="28" t="s">
        <v>50</v>
      </c>
      <c r="D19" s="29" t="s">
        <v>40</v>
      </c>
      <c r="E19" s="26" t="s">
        <v>16</v>
      </c>
      <c r="F19" s="30">
        <v>240587.78</v>
      </c>
      <c r="G19" s="31">
        <v>967.85</v>
      </c>
      <c r="H19" s="31">
        <v>182613741</v>
      </c>
      <c r="I19" s="31">
        <v>1216.2</v>
      </c>
      <c r="J19" s="31">
        <v>341752200</v>
      </c>
      <c r="K19" s="31">
        <v>1237</v>
      </c>
      <c r="L19" s="31">
        <v>296517288</v>
      </c>
      <c r="M19" s="47">
        <v>947.05</v>
      </c>
      <c r="N19" s="47">
        <v>227848653</v>
      </c>
    </row>
    <row r="20" spans="1:14">
      <c r="A20" s="26">
        <v>1</v>
      </c>
      <c r="B20" s="27" t="s">
        <v>51</v>
      </c>
      <c r="C20" s="28" t="s">
        <v>52</v>
      </c>
      <c r="D20" s="29" t="s">
        <v>40</v>
      </c>
      <c r="E20" s="26" t="s">
        <v>16</v>
      </c>
      <c r="F20" s="30">
        <v>181940.51</v>
      </c>
      <c r="G20" s="31">
        <v>167.03</v>
      </c>
      <c r="H20" s="31">
        <v>30389554</v>
      </c>
      <c r="I20" s="31">
        <v>0</v>
      </c>
      <c r="J20" s="31">
        <v>0</v>
      </c>
      <c r="K20" s="31">
        <v>61.6</v>
      </c>
      <c r="L20" s="31">
        <v>11207566</v>
      </c>
      <c r="M20" s="47">
        <v>105.43</v>
      </c>
      <c r="N20" s="47">
        <v>19181988</v>
      </c>
    </row>
    <row r="21" spans="1:14">
      <c r="A21" s="26">
        <v>1</v>
      </c>
      <c r="B21" s="27" t="s">
        <v>53</v>
      </c>
      <c r="C21" s="28" t="s">
        <v>54</v>
      </c>
      <c r="D21" s="29" t="s">
        <v>26</v>
      </c>
      <c r="E21" s="26" t="s">
        <v>16</v>
      </c>
      <c r="F21" s="30">
        <v>13770.37</v>
      </c>
      <c r="G21" s="31">
        <v>15</v>
      </c>
      <c r="H21" s="31">
        <v>162057</v>
      </c>
      <c r="I21" s="31">
        <v>1000</v>
      </c>
      <c r="J21" s="31">
        <v>13800000</v>
      </c>
      <c r="K21" s="31">
        <v>115</v>
      </c>
      <c r="L21" s="31">
        <v>1568720</v>
      </c>
      <c r="M21" s="47">
        <v>900</v>
      </c>
      <c r="N21" s="47">
        <v>12393337</v>
      </c>
    </row>
    <row r="22" spans="1:14">
      <c r="A22" s="26">
        <v>1</v>
      </c>
      <c r="B22" s="27" t="s">
        <v>55</v>
      </c>
      <c r="C22" s="28" t="s">
        <v>56</v>
      </c>
      <c r="D22" s="29" t="s">
        <v>57</v>
      </c>
      <c r="E22" s="26" t="s">
        <v>16</v>
      </c>
      <c r="F22" s="30">
        <v>74764.63</v>
      </c>
      <c r="G22" s="31">
        <v>6</v>
      </c>
      <c r="H22" s="31">
        <v>503394</v>
      </c>
      <c r="I22" s="31">
        <v>29748</v>
      </c>
      <c r="J22" s="31">
        <v>2325146833</v>
      </c>
      <c r="K22" s="31">
        <v>27575</v>
      </c>
      <c r="L22" s="31">
        <v>2162738099</v>
      </c>
      <c r="M22" s="47">
        <v>2179</v>
      </c>
      <c r="N22" s="47">
        <v>162912128</v>
      </c>
    </row>
    <row r="23" spans="1:14">
      <c r="A23" s="26">
        <v>1</v>
      </c>
      <c r="B23" s="27" t="s">
        <v>58</v>
      </c>
      <c r="C23" s="28" t="s">
        <v>59</v>
      </c>
      <c r="D23" s="29" t="s">
        <v>57</v>
      </c>
      <c r="E23" s="26" t="s">
        <v>16</v>
      </c>
      <c r="F23" s="30">
        <v>115235.81</v>
      </c>
      <c r="G23" s="31">
        <v>136</v>
      </c>
      <c r="H23" s="31">
        <v>17862473</v>
      </c>
      <c r="I23" s="31">
        <v>9250</v>
      </c>
      <c r="J23" s="31">
        <v>1134873706</v>
      </c>
      <c r="K23" s="31">
        <v>9117</v>
      </c>
      <c r="L23" s="31">
        <v>1121737747</v>
      </c>
      <c r="M23" s="47">
        <v>269</v>
      </c>
      <c r="N23" s="47">
        <v>30998432</v>
      </c>
    </row>
    <row r="24" spans="1:14">
      <c r="A24" s="26">
        <v>1</v>
      </c>
      <c r="B24" s="27" t="s">
        <v>60</v>
      </c>
      <c r="C24" s="28" t="s">
        <v>61</v>
      </c>
      <c r="D24" s="29" t="s">
        <v>57</v>
      </c>
      <c r="E24" s="26" t="s">
        <v>16</v>
      </c>
      <c r="F24" s="30">
        <v>158824.82999999999</v>
      </c>
      <c r="G24" s="31">
        <v>28</v>
      </c>
      <c r="H24" s="31">
        <v>5059467</v>
      </c>
      <c r="I24" s="31">
        <v>2580</v>
      </c>
      <c r="J24" s="31">
        <v>421298460</v>
      </c>
      <c r="K24" s="31">
        <v>1988</v>
      </c>
      <c r="L24" s="31">
        <v>327886532</v>
      </c>
      <c r="M24" s="47">
        <v>620</v>
      </c>
      <c r="N24" s="47">
        <v>98471395</v>
      </c>
    </row>
    <row r="25" spans="1:14">
      <c r="A25" s="26">
        <v>1</v>
      </c>
      <c r="B25" s="27" t="s">
        <v>62</v>
      </c>
      <c r="C25" s="28" t="s">
        <v>63</v>
      </c>
      <c r="D25" s="29" t="s">
        <v>57</v>
      </c>
      <c r="E25" s="26" t="s">
        <v>16</v>
      </c>
      <c r="F25" s="30">
        <v>204294.22</v>
      </c>
      <c r="G25" s="31">
        <v>6</v>
      </c>
      <c r="H25" s="31">
        <v>1406501</v>
      </c>
      <c r="I25" s="31">
        <v>4894</v>
      </c>
      <c r="J25" s="31">
        <v>1037386204</v>
      </c>
      <c r="K25" s="31">
        <v>4122</v>
      </c>
      <c r="L25" s="31">
        <v>879851799</v>
      </c>
      <c r="M25" s="47">
        <v>778</v>
      </c>
      <c r="N25" s="47">
        <v>158940906</v>
      </c>
    </row>
    <row r="26" spans="1:14">
      <c r="A26" s="26">
        <v>1</v>
      </c>
      <c r="B26" s="27" t="s">
        <v>64</v>
      </c>
      <c r="C26" s="28" t="s">
        <v>65</v>
      </c>
      <c r="D26" s="29" t="s">
        <v>57</v>
      </c>
      <c r="E26" s="26" t="s">
        <v>16</v>
      </c>
      <c r="F26" s="30">
        <v>261534.52</v>
      </c>
      <c r="G26" s="31">
        <v>150</v>
      </c>
      <c r="H26" s="31">
        <v>45683269</v>
      </c>
      <c r="I26" s="31">
        <v>2130</v>
      </c>
      <c r="J26" s="31">
        <v>573105160</v>
      </c>
      <c r="K26" s="31">
        <v>2118</v>
      </c>
      <c r="L26" s="31">
        <v>576419837</v>
      </c>
      <c r="M26" s="47">
        <v>162</v>
      </c>
      <c r="N26" s="47">
        <v>42368592</v>
      </c>
    </row>
    <row r="27" spans="1:14">
      <c r="A27" s="26">
        <v>1</v>
      </c>
      <c r="B27" s="27" t="s">
        <v>66</v>
      </c>
      <c r="C27" s="28" t="s">
        <v>67</v>
      </c>
      <c r="D27" s="29" t="s">
        <v>57</v>
      </c>
      <c r="E27" s="26" t="s">
        <v>16</v>
      </c>
      <c r="F27" s="30">
        <v>329824.64000000001</v>
      </c>
      <c r="G27" s="31">
        <v>29</v>
      </c>
      <c r="H27" s="31">
        <v>10927779</v>
      </c>
      <c r="I27" s="31">
        <v>458</v>
      </c>
      <c r="J27" s="31">
        <v>155969587</v>
      </c>
      <c r="K27" s="31">
        <v>302</v>
      </c>
      <c r="L27" s="31">
        <v>105879808</v>
      </c>
      <c r="M27" s="47">
        <v>185</v>
      </c>
      <c r="N27" s="47">
        <v>61017558</v>
      </c>
    </row>
    <row r="28" spans="1:14">
      <c r="A28" s="26">
        <v>1</v>
      </c>
      <c r="B28" s="27" t="s">
        <v>68</v>
      </c>
      <c r="C28" s="28" t="s">
        <v>69</v>
      </c>
      <c r="D28" s="29" t="s">
        <v>57</v>
      </c>
      <c r="E28" s="26" t="s">
        <v>16</v>
      </c>
      <c r="F28" s="30">
        <v>396159.69</v>
      </c>
      <c r="G28" s="31">
        <v>26</v>
      </c>
      <c r="H28" s="31">
        <v>10356469</v>
      </c>
      <c r="I28" s="31">
        <v>153</v>
      </c>
      <c r="J28" s="31">
        <v>62075918</v>
      </c>
      <c r="K28" s="31">
        <v>111</v>
      </c>
      <c r="L28" s="31">
        <v>45493528</v>
      </c>
      <c r="M28" s="47">
        <v>68</v>
      </c>
      <c r="N28" s="47">
        <v>26938859</v>
      </c>
    </row>
    <row r="29" spans="1:14">
      <c r="A29" s="26">
        <v>1</v>
      </c>
      <c r="B29" s="27" t="s">
        <v>70</v>
      </c>
      <c r="C29" s="28" t="s">
        <v>71</v>
      </c>
      <c r="D29" s="29" t="s">
        <v>57</v>
      </c>
      <c r="E29" s="26" t="s">
        <v>16</v>
      </c>
      <c r="F29" s="30">
        <v>470435.41</v>
      </c>
      <c r="G29" s="31">
        <v>40</v>
      </c>
      <c r="H29" s="31">
        <v>16479964</v>
      </c>
      <c r="I29" s="31">
        <v>41</v>
      </c>
      <c r="J29" s="31">
        <v>21625327</v>
      </c>
      <c r="K29" s="31">
        <v>44</v>
      </c>
      <c r="L29" s="31">
        <v>20699181</v>
      </c>
      <c r="M29" s="47">
        <v>37</v>
      </c>
      <c r="N29" s="47">
        <v>17406110</v>
      </c>
    </row>
    <row r="30" spans="1:14">
      <c r="A30" s="26">
        <v>1</v>
      </c>
      <c r="B30" s="27" t="s">
        <v>72</v>
      </c>
      <c r="C30" s="28" t="s">
        <v>73</v>
      </c>
      <c r="D30" s="29" t="s">
        <v>40</v>
      </c>
      <c r="E30" s="26" t="s">
        <v>16</v>
      </c>
      <c r="F30" s="30">
        <v>53715.199999999997</v>
      </c>
      <c r="G30" s="31">
        <v>611.94000000000005</v>
      </c>
      <c r="H30" s="31">
        <v>35431595</v>
      </c>
      <c r="I30" s="31">
        <v>970</v>
      </c>
      <c r="J30" s="31">
        <v>50725430</v>
      </c>
      <c r="K30" s="31">
        <v>1012.9</v>
      </c>
      <c r="L30" s="31">
        <v>55590928</v>
      </c>
      <c r="M30" s="47">
        <v>569.04</v>
      </c>
      <c r="N30" s="47">
        <v>30566097</v>
      </c>
    </row>
    <row r="31" spans="1:14">
      <c r="A31" s="26">
        <v>1</v>
      </c>
      <c r="B31" s="27" t="s">
        <v>74</v>
      </c>
      <c r="C31" s="28" t="s">
        <v>75</v>
      </c>
      <c r="D31" s="29" t="s">
        <v>40</v>
      </c>
      <c r="E31" s="26" t="s">
        <v>16</v>
      </c>
      <c r="F31" s="30">
        <v>142363.76999999999</v>
      </c>
      <c r="G31" s="31">
        <v>1462.65</v>
      </c>
      <c r="H31" s="31">
        <v>208228415</v>
      </c>
      <c r="I31" s="31">
        <v>0</v>
      </c>
      <c r="J31" s="31">
        <v>0</v>
      </c>
      <c r="K31" s="31">
        <v>227.5</v>
      </c>
      <c r="L31" s="31">
        <v>32387810</v>
      </c>
      <c r="M31" s="47">
        <v>1235.1500000000001</v>
      </c>
      <c r="N31" s="47">
        <v>175840605</v>
      </c>
    </row>
    <row r="32" spans="1:14">
      <c r="A32" s="26">
        <v>1</v>
      </c>
      <c r="B32" s="27" t="s">
        <v>76</v>
      </c>
      <c r="C32" s="28" t="s">
        <v>77</v>
      </c>
      <c r="D32" s="29" t="s">
        <v>40</v>
      </c>
      <c r="E32" s="26" t="s">
        <v>16</v>
      </c>
      <c r="F32" s="30">
        <v>52290.43</v>
      </c>
      <c r="G32" s="31">
        <v>1192.23</v>
      </c>
      <c r="H32" s="31">
        <v>63807839</v>
      </c>
      <c r="I32" s="31">
        <v>3300</v>
      </c>
      <c r="J32" s="31">
        <v>171550000</v>
      </c>
      <c r="K32" s="31">
        <v>3225</v>
      </c>
      <c r="L32" s="31">
        <v>169093834</v>
      </c>
      <c r="M32" s="47">
        <v>1267.23</v>
      </c>
      <c r="N32" s="47">
        <v>66264005</v>
      </c>
    </row>
    <row r="33" spans="1:14">
      <c r="A33" s="26">
        <v>1</v>
      </c>
      <c r="B33" s="27" t="s">
        <v>78</v>
      </c>
      <c r="C33" s="28" t="s">
        <v>79</v>
      </c>
      <c r="D33" s="29" t="s">
        <v>35</v>
      </c>
      <c r="E33" s="26" t="s">
        <v>16</v>
      </c>
      <c r="F33" s="30">
        <v>920.55</v>
      </c>
      <c r="G33" s="31">
        <v>13842</v>
      </c>
      <c r="H33" s="31">
        <v>8311194</v>
      </c>
      <c r="I33" s="31">
        <v>18000</v>
      </c>
      <c r="J33" s="31">
        <v>17820000</v>
      </c>
      <c r="K33" s="31">
        <v>18120</v>
      </c>
      <c r="L33" s="31">
        <v>13499450</v>
      </c>
      <c r="M33" s="47">
        <v>13722</v>
      </c>
      <c r="N33" s="47">
        <v>12631744</v>
      </c>
    </row>
    <row r="34" spans="1:14">
      <c r="A34" s="26">
        <v>1</v>
      </c>
      <c r="B34" s="27" t="s">
        <v>80</v>
      </c>
      <c r="C34" s="28" t="s">
        <v>81</v>
      </c>
      <c r="D34" s="29" t="s">
        <v>35</v>
      </c>
      <c r="E34" s="26" t="s">
        <v>16</v>
      </c>
      <c r="F34" s="30">
        <v>325</v>
      </c>
      <c r="G34" s="31">
        <v>4800</v>
      </c>
      <c r="H34" s="31">
        <v>1560000</v>
      </c>
      <c r="I34" s="31">
        <v>0</v>
      </c>
      <c r="J34" s="31">
        <v>0</v>
      </c>
      <c r="K34" s="31">
        <v>4800</v>
      </c>
      <c r="L34" s="31">
        <v>1560000</v>
      </c>
      <c r="M34" s="47">
        <v>0</v>
      </c>
      <c r="N34" s="47">
        <v>0</v>
      </c>
    </row>
    <row r="35" spans="1:14">
      <c r="A35" s="26">
        <v>1</v>
      </c>
      <c r="B35" s="27" t="s">
        <v>82</v>
      </c>
      <c r="C35" s="28" t="s">
        <v>83</v>
      </c>
      <c r="D35" s="29" t="s">
        <v>84</v>
      </c>
      <c r="E35" s="26" t="s">
        <v>16</v>
      </c>
      <c r="F35" s="30">
        <v>52004.17</v>
      </c>
      <c r="G35" s="31">
        <v>5893</v>
      </c>
      <c r="H35" s="31">
        <v>304747323</v>
      </c>
      <c r="I35" s="31">
        <v>40224</v>
      </c>
      <c r="J35" s="31">
        <v>2107736365</v>
      </c>
      <c r="K35" s="31">
        <v>42885</v>
      </c>
      <c r="L35" s="31">
        <v>2244406210</v>
      </c>
      <c r="M35" s="47">
        <v>3232</v>
      </c>
      <c r="N35" s="47">
        <v>168077478</v>
      </c>
    </row>
    <row r="36" spans="1:14">
      <c r="A36" s="26">
        <v>1</v>
      </c>
      <c r="B36" s="27" t="s">
        <v>85</v>
      </c>
      <c r="C36" s="28" t="s">
        <v>86</v>
      </c>
      <c r="D36" s="29" t="s">
        <v>84</v>
      </c>
      <c r="E36" s="26" t="s">
        <v>16</v>
      </c>
      <c r="F36" s="30">
        <v>61993.42</v>
      </c>
      <c r="G36" s="31">
        <v>5891</v>
      </c>
      <c r="H36" s="31">
        <v>383241406</v>
      </c>
      <c r="I36" s="31">
        <v>597463</v>
      </c>
      <c r="J36" s="31">
        <v>38285587527</v>
      </c>
      <c r="K36" s="31">
        <v>593441</v>
      </c>
      <c r="L36" s="31">
        <v>38054288135</v>
      </c>
      <c r="M36" s="47">
        <v>9913</v>
      </c>
      <c r="N36" s="47">
        <v>614540798</v>
      </c>
    </row>
    <row r="37" spans="1:14" ht="27.6">
      <c r="A37" s="26">
        <v>1</v>
      </c>
      <c r="B37" s="27" t="s">
        <v>87</v>
      </c>
      <c r="C37" s="28" t="s">
        <v>88</v>
      </c>
      <c r="D37" s="29" t="s">
        <v>84</v>
      </c>
      <c r="E37" s="26" t="s">
        <v>16</v>
      </c>
      <c r="F37" s="30">
        <v>81272.81</v>
      </c>
      <c r="G37" s="31">
        <v>18319</v>
      </c>
      <c r="H37" s="31">
        <v>1459288562</v>
      </c>
      <c r="I37" s="31">
        <v>2187145</v>
      </c>
      <c r="J37" s="31">
        <v>175575130712</v>
      </c>
      <c r="K37" s="31">
        <v>2118234</v>
      </c>
      <c r="L37" s="31">
        <v>169944991704</v>
      </c>
      <c r="M37" s="47">
        <v>87230</v>
      </c>
      <c r="N37" s="47">
        <v>7089427570</v>
      </c>
    </row>
    <row r="38" spans="1:14">
      <c r="A38" s="26">
        <v>1</v>
      </c>
      <c r="B38" s="27" t="s">
        <v>89</v>
      </c>
      <c r="C38" s="28" t="s">
        <v>90</v>
      </c>
      <c r="D38" s="29" t="s">
        <v>84</v>
      </c>
      <c r="E38" s="26" t="s">
        <v>16</v>
      </c>
      <c r="F38" s="30">
        <v>59545.55</v>
      </c>
      <c r="G38" s="31">
        <v>2600</v>
      </c>
      <c r="H38" s="31">
        <v>154820182</v>
      </c>
      <c r="I38" s="31">
        <v>734220</v>
      </c>
      <c r="J38" s="31">
        <v>43499736358</v>
      </c>
      <c r="K38" s="31">
        <v>716600</v>
      </c>
      <c r="L38" s="31">
        <v>42450545534</v>
      </c>
      <c r="M38" s="47">
        <v>20220</v>
      </c>
      <c r="N38" s="47">
        <v>1204011006</v>
      </c>
    </row>
    <row r="39" spans="1:14" ht="27.6">
      <c r="A39" s="26">
        <v>1</v>
      </c>
      <c r="B39" s="27" t="s">
        <v>91</v>
      </c>
      <c r="C39" s="28" t="s">
        <v>92</v>
      </c>
      <c r="D39" s="29" t="s">
        <v>84</v>
      </c>
      <c r="E39" s="26" t="s">
        <v>16</v>
      </c>
      <c r="F39" s="30">
        <v>70085.899999999994</v>
      </c>
      <c r="G39" s="31">
        <v>9035.2000000000007</v>
      </c>
      <c r="H39" s="31">
        <v>630774237</v>
      </c>
      <c r="I39" s="31">
        <v>472387</v>
      </c>
      <c r="J39" s="31">
        <v>33069568557</v>
      </c>
      <c r="K39" s="31">
        <v>473710</v>
      </c>
      <c r="L39" s="31">
        <v>33159826298</v>
      </c>
      <c r="M39" s="47">
        <v>7712.2</v>
      </c>
      <c r="N39" s="47">
        <v>540516496</v>
      </c>
    </row>
    <row r="40" spans="1:14" ht="27.6">
      <c r="A40" s="26">
        <v>1</v>
      </c>
      <c r="B40" s="27" t="s">
        <v>93</v>
      </c>
      <c r="C40" s="28" t="s">
        <v>94</v>
      </c>
      <c r="D40" s="29" t="s">
        <v>84</v>
      </c>
      <c r="E40" s="26" t="s">
        <v>16</v>
      </c>
      <c r="F40" s="30">
        <v>79064.36</v>
      </c>
      <c r="G40" s="31">
        <v>0</v>
      </c>
      <c r="H40" s="31">
        <v>0</v>
      </c>
      <c r="I40" s="31">
        <v>147570</v>
      </c>
      <c r="J40" s="31">
        <v>11261528803</v>
      </c>
      <c r="K40" s="31">
        <v>134755</v>
      </c>
      <c r="L40" s="31">
        <v>10248319063</v>
      </c>
      <c r="M40" s="47">
        <v>12815</v>
      </c>
      <c r="N40" s="47">
        <v>1013209740</v>
      </c>
    </row>
    <row r="41" spans="1:14">
      <c r="A41" s="26">
        <v>1</v>
      </c>
      <c r="B41" s="27" t="s">
        <v>95</v>
      </c>
      <c r="C41" s="28" t="s">
        <v>96</v>
      </c>
      <c r="D41" s="29" t="s">
        <v>84</v>
      </c>
      <c r="E41" s="26" t="s">
        <v>16</v>
      </c>
      <c r="F41" s="30">
        <v>52727.27</v>
      </c>
      <c r="G41" s="31">
        <v>0</v>
      </c>
      <c r="H41" s="31">
        <v>0</v>
      </c>
      <c r="I41" s="31">
        <v>5000</v>
      </c>
      <c r="J41" s="31">
        <v>263636364</v>
      </c>
      <c r="K41" s="31">
        <v>5000</v>
      </c>
      <c r="L41" s="31">
        <v>263636364</v>
      </c>
      <c r="M41" s="47">
        <v>0</v>
      </c>
      <c r="N41" s="47">
        <v>0</v>
      </c>
    </row>
    <row r="42" spans="1:14" ht="27.6">
      <c r="A42" s="26">
        <v>1</v>
      </c>
      <c r="B42" s="27" t="s">
        <v>97</v>
      </c>
      <c r="C42" s="28" t="s">
        <v>98</v>
      </c>
      <c r="D42" s="29" t="s">
        <v>84</v>
      </c>
      <c r="E42" s="26" t="s">
        <v>16</v>
      </c>
      <c r="F42" s="30">
        <v>60119.88</v>
      </c>
      <c r="G42" s="31">
        <v>3182</v>
      </c>
      <c r="H42" s="31">
        <v>186453601</v>
      </c>
      <c r="I42" s="31">
        <v>15520</v>
      </c>
      <c r="J42" s="31">
        <v>926399737</v>
      </c>
      <c r="K42" s="31">
        <v>17265</v>
      </c>
      <c r="L42" s="31">
        <v>1026461075</v>
      </c>
      <c r="M42" s="47">
        <v>1437</v>
      </c>
      <c r="N42" s="47">
        <v>86392263</v>
      </c>
    </row>
    <row r="43" spans="1:14" ht="27.6">
      <c r="A43" s="26">
        <v>1</v>
      </c>
      <c r="B43" s="27" t="s">
        <v>99</v>
      </c>
      <c r="C43" s="28" t="s">
        <v>100</v>
      </c>
      <c r="D43" s="29" t="s">
        <v>84</v>
      </c>
      <c r="E43" s="26" t="s">
        <v>16</v>
      </c>
      <c r="F43" s="30">
        <v>59328.3</v>
      </c>
      <c r="G43" s="31">
        <v>15267</v>
      </c>
      <c r="H43" s="31">
        <v>837194360</v>
      </c>
      <c r="I43" s="31">
        <v>487657</v>
      </c>
      <c r="J43" s="31">
        <v>27472016768</v>
      </c>
      <c r="K43" s="31">
        <v>479255</v>
      </c>
      <c r="L43" s="31">
        <v>26904969645</v>
      </c>
      <c r="M43" s="47">
        <v>23669</v>
      </c>
      <c r="N43" s="47">
        <v>1404241483</v>
      </c>
    </row>
    <row r="44" spans="1:14" ht="27.6">
      <c r="A44" s="26">
        <v>1</v>
      </c>
      <c r="B44" s="27" t="s">
        <v>101</v>
      </c>
      <c r="C44" s="28" t="s">
        <v>102</v>
      </c>
      <c r="D44" s="29" t="s">
        <v>84</v>
      </c>
      <c r="E44" s="26" t="s">
        <v>16</v>
      </c>
      <c r="F44" s="30">
        <v>66336.67</v>
      </c>
      <c r="G44" s="31">
        <v>4285</v>
      </c>
      <c r="H44" s="31">
        <v>277776871</v>
      </c>
      <c r="I44" s="31">
        <v>142790</v>
      </c>
      <c r="J44" s="31">
        <v>8642525369</v>
      </c>
      <c r="K44" s="31">
        <v>141069</v>
      </c>
      <c r="L44" s="31">
        <v>8521884171</v>
      </c>
      <c r="M44" s="47">
        <v>6006</v>
      </c>
      <c r="N44" s="47">
        <v>398418069</v>
      </c>
    </row>
    <row r="45" spans="1:14" ht="41.4">
      <c r="A45" s="26">
        <v>1</v>
      </c>
      <c r="B45" s="27" t="s">
        <v>103</v>
      </c>
      <c r="C45" s="28" t="s">
        <v>104</v>
      </c>
      <c r="D45" s="29" t="s">
        <v>84</v>
      </c>
      <c r="E45" s="26" t="s">
        <v>16</v>
      </c>
      <c r="F45" s="30">
        <v>69005.259999999995</v>
      </c>
      <c r="G45" s="31">
        <v>0</v>
      </c>
      <c r="H45" s="31">
        <v>0</v>
      </c>
      <c r="I45" s="31">
        <v>10100</v>
      </c>
      <c r="J45" s="31">
        <v>697504545</v>
      </c>
      <c r="K45" s="31">
        <v>6157</v>
      </c>
      <c r="L45" s="31">
        <v>425416822</v>
      </c>
      <c r="M45" s="47">
        <v>3943</v>
      </c>
      <c r="N45" s="47">
        <v>272087723</v>
      </c>
    </row>
    <row r="46" spans="1:14">
      <c r="A46" s="26" t="s">
        <v>21</v>
      </c>
      <c r="B46" s="27" t="s">
        <v>105</v>
      </c>
      <c r="C46" s="28" t="s">
        <v>106</v>
      </c>
      <c r="D46" s="29"/>
      <c r="E46" s="26"/>
      <c r="F46" s="30">
        <v>0</v>
      </c>
      <c r="G46" s="31">
        <v>0</v>
      </c>
      <c r="H46" s="31">
        <v>0</v>
      </c>
      <c r="I46" s="31">
        <v>0</v>
      </c>
      <c r="J46" s="31">
        <v>0</v>
      </c>
      <c r="K46" s="31">
        <v>0</v>
      </c>
      <c r="L46" s="31">
        <v>0</v>
      </c>
      <c r="M46" s="47">
        <v>0</v>
      </c>
      <c r="N46" s="47">
        <v>0</v>
      </c>
    </row>
    <row r="47" spans="1:14" ht="27.6">
      <c r="A47" s="26">
        <v>1</v>
      </c>
      <c r="B47" s="27" t="s">
        <v>107</v>
      </c>
      <c r="C47" s="28" t="s">
        <v>108</v>
      </c>
      <c r="D47" s="29" t="s">
        <v>109</v>
      </c>
      <c r="E47" s="26" t="s">
        <v>16</v>
      </c>
      <c r="F47" s="30">
        <v>340909.09</v>
      </c>
      <c r="G47" s="31">
        <v>0</v>
      </c>
      <c r="H47" s="31">
        <v>0</v>
      </c>
      <c r="I47" s="31">
        <v>290</v>
      </c>
      <c r="J47" s="31">
        <v>98863636</v>
      </c>
      <c r="K47" s="31">
        <v>0</v>
      </c>
      <c r="L47" s="31">
        <v>0</v>
      </c>
      <c r="M47" s="47">
        <v>290</v>
      </c>
      <c r="N47" s="47">
        <v>98863636</v>
      </c>
    </row>
    <row r="48" spans="1:14">
      <c r="A48" s="26"/>
      <c r="B48" s="27"/>
      <c r="C48" s="28"/>
      <c r="D48" s="29"/>
      <c r="E48" s="26"/>
      <c r="F48" s="30"/>
      <c r="G48" s="31"/>
      <c r="H48" s="31"/>
      <c r="I48" s="31"/>
      <c r="J48" s="31"/>
      <c r="K48" s="31"/>
      <c r="L48" s="31"/>
      <c r="M48" s="47"/>
      <c r="N48" s="47"/>
    </row>
    <row r="49" spans="1:14" ht="21" customHeight="1">
      <c r="A49" s="32"/>
      <c r="B49" s="33" t="s">
        <v>110</v>
      </c>
      <c r="C49" s="34"/>
      <c r="D49" s="35"/>
      <c r="E49" s="36"/>
      <c r="F49" s="37"/>
      <c r="G49" s="38">
        <f>SUBTOTAL(9,G7:G48)</f>
        <v>94966.37</v>
      </c>
      <c r="H49" s="38">
        <f>SUBTOTAL(9,H7:H48)</f>
        <v>5176024777</v>
      </c>
      <c r="I49" s="38">
        <f>SUBTOTAL(9,I7:I48)</f>
        <v>5279115.1500000004</v>
      </c>
      <c r="J49" s="38">
        <f>SUBTOTAL(9,J7:J48)</f>
        <v>353489630609</v>
      </c>
      <c r="K49" s="38">
        <f>SUBTOTAL(9,K7:K48)</f>
        <v>5163334.7</v>
      </c>
      <c r="L49" s="38">
        <f>SUBTOTAL(9,L7:L48)</f>
        <v>344322367471</v>
      </c>
      <c r="M49" s="38">
        <f>SUBTOTAL(9,M7:M48)</f>
        <v>210746.82</v>
      </c>
      <c r="N49" s="38">
        <f>SUBTOTAL(9,N7:N48)</f>
        <v>14343287915</v>
      </c>
    </row>
    <row r="51" spans="1:14">
      <c r="A51" s="5" t="s">
        <v>111</v>
      </c>
      <c r="B51" s="5"/>
      <c r="C51" s="5"/>
      <c r="D51" s="5"/>
      <c r="E51" s="43"/>
      <c r="F51" s="44"/>
      <c r="G51" s="2"/>
      <c r="H51" s="2"/>
      <c r="I51" s="2"/>
      <c r="J51" s="5" t="s">
        <v>112</v>
      </c>
      <c r="K51" s="5"/>
      <c r="L51" s="5"/>
      <c r="M51" s="5"/>
      <c r="N51" s="5"/>
    </row>
    <row r="52" spans="1:14">
      <c r="A52" s="44"/>
      <c r="B52" s="43"/>
      <c r="C52" s="43"/>
      <c r="D52" s="43"/>
      <c r="E52" s="43"/>
      <c r="F52" s="44"/>
      <c r="G52" s="2"/>
      <c r="H52" s="2"/>
      <c r="I52" s="2"/>
      <c r="J52" s="44"/>
    </row>
    <row r="53" spans="1:14">
      <c r="A53" s="44"/>
      <c r="B53" s="43"/>
      <c r="C53" s="43"/>
      <c r="D53" s="43"/>
      <c r="E53" s="43"/>
      <c r="F53" s="44"/>
      <c r="G53" s="2"/>
      <c r="H53" s="2"/>
      <c r="I53" s="2"/>
      <c r="J53" s="44"/>
    </row>
    <row r="54" spans="1:14">
      <c r="A54" s="44"/>
      <c r="B54" s="43"/>
      <c r="C54" s="43"/>
      <c r="D54" s="43"/>
      <c r="E54" s="43"/>
      <c r="F54" s="44"/>
      <c r="G54" s="2"/>
      <c r="H54" s="2"/>
      <c r="I54" s="2"/>
      <c r="J54" s="44"/>
    </row>
    <row r="55" spans="1:14">
      <c r="A55" s="44"/>
      <c r="B55" s="43"/>
      <c r="C55" s="43"/>
      <c r="D55" s="43"/>
      <c r="E55" s="43"/>
      <c r="F55" s="44"/>
      <c r="G55" s="2"/>
      <c r="H55" s="2"/>
      <c r="I55" s="2"/>
      <c r="J55" s="44"/>
    </row>
    <row r="56" spans="1:14">
      <c r="A56" s="44"/>
      <c r="B56" s="43"/>
      <c r="C56" s="43"/>
      <c r="D56" s="43"/>
      <c r="E56" s="43"/>
      <c r="F56" s="44"/>
      <c r="G56" s="2"/>
      <c r="H56" s="2"/>
      <c r="I56" s="2"/>
      <c r="J56" s="44"/>
    </row>
    <row r="57" spans="1:14">
      <c r="A57" s="44"/>
      <c r="B57" s="43"/>
      <c r="C57" s="43"/>
      <c r="D57" s="43"/>
      <c r="E57" s="43"/>
      <c r="F57" s="44"/>
      <c r="G57" s="2"/>
      <c r="H57" s="2"/>
      <c r="I57" s="2"/>
      <c r="J57" s="44"/>
    </row>
    <row r="58" spans="1:14">
      <c r="A58" s="5" t="s">
        <v>113</v>
      </c>
      <c r="B58" s="5"/>
      <c r="C58" s="5"/>
      <c r="D58" s="5"/>
      <c r="E58" s="43"/>
      <c r="F58" s="44"/>
      <c r="G58" s="2"/>
      <c r="H58" s="2"/>
      <c r="I58" s="2"/>
      <c r="J58" s="5" t="s">
        <v>114</v>
      </c>
      <c r="K58" s="5"/>
      <c r="L58" s="5"/>
      <c r="M58" s="5"/>
      <c r="N58" s="5"/>
    </row>
    <row r="60" spans="1:14">
      <c r="J60" s="2"/>
      <c r="K60" s="2"/>
      <c r="L60" s="2"/>
      <c r="M60" s="2"/>
      <c r="N60" s="2"/>
    </row>
    <row r="61" spans="1:14">
      <c r="J61" s="2"/>
      <c r="K61" s="2"/>
      <c r="L61" s="2"/>
      <c r="M61" s="2"/>
      <c r="N61" s="2"/>
    </row>
    <row r="62" spans="1:14">
      <c r="J62" s="2"/>
      <c r="K62" s="2"/>
      <c r="L62" s="2"/>
      <c r="M62" s="2"/>
      <c r="N62" s="2"/>
    </row>
  </sheetData>
  <mergeCells count="19">
    <mergeCell ref="A58:D58"/>
    <mergeCell ref="J58:N58"/>
    <mergeCell ref="G4:H4"/>
    <mergeCell ref="I4:J4"/>
    <mergeCell ref="K4:L4"/>
    <mergeCell ref="M4:N4"/>
    <mergeCell ref="B49:C49"/>
    <mergeCell ref="A51:D51"/>
    <mergeCell ref="J51:N51"/>
    <mergeCell ref="A1:H1"/>
    <mergeCell ref="J1:N1"/>
    <mergeCell ref="A2:H2"/>
    <mergeCell ref="J2:N2"/>
    <mergeCell ref="A4:A5"/>
    <mergeCell ref="B4:B5"/>
    <mergeCell ref="C4:C5"/>
    <mergeCell ref="D4:D5"/>
    <mergeCell ref="E4:E5"/>
    <mergeCell ref="F4:F5"/>
  </mergeCells>
  <printOptions horizontalCentered="1"/>
  <pageMargins left="0.38" right="0.3" top="0.56000000000000005" bottom="0.62" header="0.41" footer="0.3"/>
  <pageSetup paperSize="9"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TonKho</vt:lpstr>
      <vt:lpstr>TonKho!Print_Titles</vt:lpstr>
    </vt:vector>
  </TitlesOfParts>
  <Company>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2020-12-23T07:40:30Z</dcterms:created>
  <dcterms:modified xsi:type="dcterms:W3CDTF">2020-12-23T07:41:25Z</dcterms:modified>
</cp:coreProperties>
</file>