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"/>
    </mc:Choice>
  </mc:AlternateContent>
  <xr:revisionPtr revIDLastSave="0" documentId="8_{3EBFB980-8FC7-4DDD-B11B-3AB9235CBAFB}" xr6:coauthVersionLast="36" xr6:coauthVersionMax="36" xr10:uidLastSave="{00000000-0000-0000-0000-000000000000}"/>
  <bookViews>
    <workbookView xWindow="0" yWindow="0" windowWidth="28800" windowHeight="12225" activeTab="1" xr2:uid="{80A8ECC9-9634-417D-9F86-929FF33F9901}"/>
  </bookViews>
  <sheets>
    <sheet name="Média 1" sheetId="1" r:id="rId1"/>
    <sheet name="Média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2" i="2"/>
  <c r="G8" i="2"/>
  <c r="G5" i="2"/>
  <c r="G2" i="2"/>
  <c r="G3" i="2"/>
  <c r="G4" i="2"/>
  <c r="G6" i="2"/>
  <c r="G7" i="2"/>
  <c r="F2" i="2"/>
  <c r="F3" i="2"/>
  <c r="F4" i="2"/>
  <c r="F5" i="2"/>
  <c r="F6" i="2"/>
  <c r="F7" i="2"/>
  <c r="F8" i="2"/>
  <c r="E13" i="1"/>
  <c r="D13" i="1"/>
  <c r="C13" i="1"/>
  <c r="B13" i="1"/>
  <c r="E12" i="1"/>
  <c r="D12" i="1"/>
  <c r="C12" i="1"/>
  <c r="B12" i="1"/>
  <c r="F11" i="1"/>
  <c r="F10" i="1"/>
  <c r="F9" i="1"/>
  <c r="F8" i="1"/>
  <c r="F7" i="1"/>
  <c r="F6" i="1"/>
  <c r="F15" i="1" s="1"/>
  <c r="F3" i="1"/>
</calcChain>
</file>

<file path=xl/sharedStrings.xml><?xml version="1.0" encoding="utf-8"?>
<sst xmlns="http://schemas.openxmlformats.org/spreadsheetml/2006/main" count="46" uniqueCount="40">
  <si>
    <t>Projeção para o ano de 2010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</si>
  <si>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</si>
  <si>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</si>
  <si>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</si>
  <si>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</si>
  <si>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</si>
  <si>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</si>
  <si>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</si>
  <si>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</si>
  <si>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</si>
  <si>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</si>
  <si>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</si>
  <si>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</si>
  <si>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</si>
  <si>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</si>
  <si>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</si>
  <si>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</si>
  <si>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</si>
  <si>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t>Função SE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</si>
  <si>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=SE(B13&lt;1000;"prejuizo total";se b13&lt;5000;"lucro médio;se(b13&gt;10000"lucro total")))"</t>
    </r>
    <r>
      <rPr>
        <sz val="11"/>
        <color theme="0"/>
        <rFont val="Calibri"/>
        <family val="2"/>
        <scheme val="minor"/>
      </rPr>
      <t>"</t>
    </r>
  </si>
  <si>
    <t>Aluno</t>
  </si>
  <si>
    <t>Alan</t>
  </si>
  <si>
    <t>Rob</t>
  </si>
  <si>
    <t>Rui</t>
  </si>
  <si>
    <t>Marcos</t>
  </si>
  <si>
    <t>Lúcia</t>
  </si>
  <si>
    <t>Vanessa</t>
  </si>
  <si>
    <t>Ana</t>
  </si>
  <si>
    <t>1°</t>
  </si>
  <si>
    <t>2°</t>
  </si>
  <si>
    <t>3°</t>
  </si>
  <si>
    <t>4°</t>
  </si>
  <si>
    <t>Média</t>
  </si>
  <si>
    <t>0 até 4,9 Reprovado</t>
  </si>
  <si>
    <t>5 até 6,9 Recuperação</t>
  </si>
  <si>
    <t>7 ou acima Aprovado</t>
  </si>
  <si>
    <r>
      <rPr>
        <b/>
        <sz val="11"/>
        <color rgb="FFFFFF00"/>
        <rFont val="Calibri"/>
        <family val="2"/>
        <scheme val="minor"/>
      </rPr>
      <t>"</t>
    </r>
    <r>
      <rPr>
        <b/>
        <sz val="11"/>
        <color theme="1"/>
        <rFont val="Calibri"/>
        <family val="2"/>
        <scheme val="minor"/>
      </rPr>
      <t>=Média(B2:E2)</t>
    </r>
    <r>
      <rPr>
        <b/>
        <sz val="11"/>
        <color rgb="FFFFFF00"/>
        <rFont val="Calibri"/>
        <family val="2"/>
        <scheme val="minor"/>
      </rPr>
      <t>"</t>
    </r>
  </si>
  <si>
    <r>
      <rPr>
        <b/>
        <sz val="11"/>
        <color rgb="FFFFFF00"/>
        <rFont val="Calibri"/>
        <family val="2"/>
        <scheme val="minor"/>
      </rPr>
      <t>"</t>
    </r>
    <r>
      <rPr>
        <b/>
        <sz val="11"/>
        <rFont val="Calibri"/>
        <family val="2"/>
        <scheme val="minor"/>
      </rPr>
      <t>=SE</t>
    </r>
    <r>
      <rPr>
        <b/>
        <sz val="11"/>
        <color theme="1"/>
        <rFont val="Calibri"/>
        <family val="2"/>
        <scheme val="minor"/>
      </rPr>
      <t>(F2&lt;5;"Reprovado";SE(F2&lt;7;"Recuperação";SE"Aprovado")))</t>
    </r>
    <r>
      <rPr>
        <b/>
        <sz val="11"/>
        <color rgb="FFFFFF00"/>
        <rFont val="Calibri"/>
        <family val="2"/>
        <scheme val="minor"/>
      </rPr>
      <t>"</t>
    </r>
  </si>
  <si>
    <t>Situação 2</t>
  </si>
  <si>
    <r>
      <rPr>
        <sz val="11"/>
        <color rgb="FFFFFF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=SE(F2&lt;5;"Reprovado";"Aprovado")</t>
    </r>
    <r>
      <rPr>
        <sz val="11"/>
        <color rgb="FFFFFF0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</si>
</sst>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43" fontId="0" fillId="2" borderId="9" xfId="1" applyFont="1" applyFill="1" applyBorder="1"/>
    <xf numFmtId="43" fontId="0" fillId="2" borderId="9" xfId="0" applyNumberFormat="1" applyFill="1" applyBorder="1"/>
    <xf numFmtId="0" fontId="0" fillId="2" borderId="7" xfId="0" applyFill="1" applyBorder="1"/>
    <xf numFmtId="0" fontId="0" fillId="2" borderId="10" xfId="0" applyFill="1" applyBorder="1"/>
    <xf numFmtId="43" fontId="0" fillId="2" borderId="0" xfId="1" applyFont="1" applyFill="1" applyBorder="1"/>
    <xf numFmtId="0" fontId="0" fillId="2" borderId="0" xfId="0" applyFill="1" applyBorder="1"/>
    <xf numFmtId="0" fontId="0" fillId="2" borderId="9" xfId="0" applyFill="1" applyBorder="1" applyAlignment="1">
      <alignment horizontal="center" vertical="center"/>
    </xf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6" fillId="3" borderId="4" xfId="0" applyFont="1" applyFill="1" applyBorder="1"/>
    <xf numFmtId="0" fontId="6" fillId="3" borderId="10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0" fontId="2" fillId="3" borderId="10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4" xfId="0" applyFont="1" applyFill="1" applyBorder="1"/>
    <xf numFmtId="0" fontId="4" fillId="2" borderId="10" xfId="0" applyFont="1" applyFill="1" applyBorder="1"/>
    <xf numFmtId="0" fontId="4" fillId="2" borderId="0" xfId="0" applyFont="1" applyFill="1" applyBorder="1"/>
    <xf numFmtId="0" fontId="4" fillId="2" borderId="7" xfId="0" applyFont="1" applyFill="1" applyBorder="1"/>
    <xf numFmtId="0" fontId="0" fillId="0" borderId="0" xfId="0" applyFill="1"/>
    <xf numFmtId="43" fontId="6" fillId="2" borderId="0" xfId="1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6" fillId="4" borderId="0" xfId="0" applyFont="1" applyFill="1" applyBorder="1"/>
    <xf numFmtId="0" fontId="6" fillId="4" borderId="7" xfId="0" applyFont="1" applyFill="1" applyBorder="1"/>
    <xf numFmtId="0" fontId="6" fillId="5" borderId="0" xfId="0" applyFont="1" applyFill="1" applyBorder="1"/>
    <xf numFmtId="0" fontId="6" fillId="5" borderId="7" xfId="0" applyFont="1" applyFill="1" applyBorder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1DAB-090B-43AA-9835-FB9B129CBA52}">
  <dimension ref="A1:G19"/>
  <sheetViews>
    <sheetView workbookViewId="0">
      <selection activeCell="D23" sqref="D23"/>
    </sheetView>
  </sheetViews>
  <sheetFormatPr defaultRowHeight="15" x14ac:dyDescent="0.25"/>
  <cols>
    <col min="1" max="1" width="21.140625" customWidth="1"/>
    <col min="2" max="2" width="11.7109375" customWidth="1"/>
    <col min="3" max="5" width="11.5703125" bestFit="1" customWidth="1"/>
    <col min="6" max="6" width="12.140625" bestFit="1" customWidth="1"/>
  </cols>
  <sheetData>
    <row r="1" spans="1:7" ht="15.75" thickBot="1" x14ac:dyDescent="0.3">
      <c r="A1" s="1" t="s">
        <v>0</v>
      </c>
      <c r="B1" s="2"/>
      <c r="C1" s="2"/>
      <c r="D1" s="2"/>
      <c r="E1" s="2"/>
      <c r="F1" s="3"/>
      <c r="G1" s="4"/>
    </row>
    <row r="2" spans="1:7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/>
    </row>
    <row r="3" spans="1:7" x14ac:dyDescent="0.25">
      <c r="A3" s="8"/>
      <c r="B3" s="9">
        <v>140000</v>
      </c>
      <c r="C3" s="9">
        <v>185000</v>
      </c>
      <c r="D3" s="9">
        <v>204100</v>
      </c>
      <c r="E3" s="9">
        <v>240000</v>
      </c>
      <c r="F3" s="10">
        <f>SUM(B3:E3)</f>
        <v>769100</v>
      </c>
      <c r="G3" s="11"/>
    </row>
    <row r="4" spans="1:7" x14ac:dyDescent="0.25">
      <c r="A4" s="12"/>
      <c r="B4" s="13"/>
      <c r="C4" s="13"/>
      <c r="D4" s="13"/>
      <c r="E4" s="13"/>
      <c r="F4" s="14"/>
      <c r="G4" s="11"/>
    </row>
    <row r="5" spans="1:7" x14ac:dyDescent="0.25">
      <c r="A5" s="8" t="s">
        <v>7</v>
      </c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1"/>
    </row>
    <row r="6" spans="1:7" x14ac:dyDescent="0.25">
      <c r="A6" s="8" t="s">
        <v>8</v>
      </c>
      <c r="B6" s="9">
        <v>20000</v>
      </c>
      <c r="C6" s="9">
        <v>26000</v>
      </c>
      <c r="D6" s="9">
        <v>33800</v>
      </c>
      <c r="E6" s="9">
        <v>43940</v>
      </c>
      <c r="F6" s="10">
        <f>SUM(B6:E6)</f>
        <v>123740</v>
      </c>
      <c r="G6" s="11"/>
    </row>
    <row r="7" spans="1:7" x14ac:dyDescent="0.25">
      <c r="A7" s="8" t="s">
        <v>9</v>
      </c>
      <c r="B7" s="9">
        <v>20000</v>
      </c>
      <c r="C7" s="9">
        <v>15600</v>
      </c>
      <c r="D7" s="9">
        <v>20280</v>
      </c>
      <c r="E7" s="9">
        <v>26364</v>
      </c>
      <c r="F7" s="10">
        <f t="shared" ref="F7:F11" si="0">SUM(B7:E7)</f>
        <v>82244</v>
      </c>
      <c r="G7" s="11"/>
    </row>
    <row r="8" spans="1:7" x14ac:dyDescent="0.25">
      <c r="A8" s="8" t="s">
        <v>10</v>
      </c>
      <c r="B8" s="9">
        <v>12000</v>
      </c>
      <c r="C8" s="9">
        <v>20930</v>
      </c>
      <c r="D8" s="9">
        <v>27209</v>
      </c>
      <c r="E8" s="9">
        <v>35371.699999999997</v>
      </c>
      <c r="F8" s="10">
        <f t="shared" si="0"/>
        <v>95510.7</v>
      </c>
      <c r="G8" s="11"/>
    </row>
    <row r="9" spans="1:7" x14ac:dyDescent="0.25">
      <c r="A9" s="8" t="s">
        <v>11</v>
      </c>
      <c r="B9" s="9">
        <v>16100</v>
      </c>
      <c r="C9" s="9">
        <v>28870</v>
      </c>
      <c r="D9" s="9">
        <v>33631</v>
      </c>
      <c r="E9" s="9">
        <v>43720.3</v>
      </c>
      <c r="F9" s="10">
        <f t="shared" si="0"/>
        <v>122321.3</v>
      </c>
      <c r="G9" s="11"/>
    </row>
    <row r="10" spans="1:7" x14ac:dyDescent="0.25">
      <c r="A10" s="8" t="s">
        <v>12</v>
      </c>
      <c r="B10" s="9">
        <v>19900</v>
      </c>
      <c r="C10" s="9">
        <v>39000</v>
      </c>
      <c r="D10" s="9">
        <v>50700</v>
      </c>
      <c r="E10" s="9">
        <v>65910</v>
      </c>
      <c r="F10" s="10">
        <f t="shared" si="0"/>
        <v>175510</v>
      </c>
      <c r="G10" s="11"/>
    </row>
    <row r="11" spans="1:7" x14ac:dyDescent="0.25">
      <c r="A11" s="8" t="s">
        <v>13</v>
      </c>
      <c r="B11" s="9">
        <v>25000</v>
      </c>
      <c r="C11" s="9">
        <v>32500</v>
      </c>
      <c r="D11" s="9">
        <v>42250</v>
      </c>
      <c r="E11" s="9">
        <v>54925</v>
      </c>
      <c r="F11" s="10">
        <f t="shared" si="0"/>
        <v>154675</v>
      </c>
      <c r="G11" s="11"/>
    </row>
    <row r="12" spans="1:7" x14ac:dyDescent="0.25">
      <c r="A12" s="8" t="s">
        <v>14</v>
      </c>
      <c r="B12" s="10">
        <f>SUM(B6:B11)</f>
        <v>113000</v>
      </c>
      <c r="C12" s="10">
        <f>SUM(C6:C11)</f>
        <v>162900</v>
      </c>
      <c r="D12" s="10">
        <f t="shared" ref="D12" si="1">SUM(D6:D11)</f>
        <v>207870</v>
      </c>
      <c r="E12" s="10">
        <f>SUM(E6:E11)</f>
        <v>270231</v>
      </c>
      <c r="F12" s="16"/>
      <c r="G12" s="11"/>
    </row>
    <row r="13" spans="1:7" x14ac:dyDescent="0.25">
      <c r="A13" s="8" t="s">
        <v>15</v>
      </c>
      <c r="B13" s="10">
        <f>B3-B12</f>
        <v>27000</v>
      </c>
      <c r="C13" s="10">
        <f t="shared" ref="C13" si="2">C3-C12</f>
        <v>22100</v>
      </c>
      <c r="D13" s="10">
        <f>D3-D12</f>
        <v>-3770</v>
      </c>
      <c r="E13" s="10">
        <f>E3-E12</f>
        <v>-30231</v>
      </c>
      <c r="F13" s="16"/>
      <c r="G13" s="11"/>
    </row>
    <row r="14" spans="1:7" x14ac:dyDescent="0.25">
      <c r="A14" s="8" t="s">
        <v>16</v>
      </c>
      <c r="B14" s="16"/>
      <c r="C14" s="16"/>
      <c r="D14" s="16"/>
      <c r="E14" s="16"/>
      <c r="F14" s="16"/>
      <c r="G14" s="11"/>
    </row>
    <row r="15" spans="1:7" x14ac:dyDescent="0.25">
      <c r="A15" s="12"/>
      <c r="B15" s="14"/>
      <c r="C15" s="17" t="s">
        <v>17</v>
      </c>
      <c r="D15" s="18"/>
      <c r="E15" s="19"/>
      <c r="F15" s="10">
        <f>SUM(F6:F11)</f>
        <v>754001</v>
      </c>
      <c r="G15" s="11"/>
    </row>
    <row r="16" spans="1:7" x14ac:dyDescent="0.25">
      <c r="A16" s="12"/>
      <c r="B16" s="14"/>
      <c r="C16" s="14"/>
      <c r="D16" s="14"/>
      <c r="E16" s="14"/>
      <c r="F16" s="14"/>
      <c r="G16" s="11"/>
    </row>
    <row r="17" spans="1:7" ht="15.75" thickBot="1" x14ac:dyDescent="0.3">
      <c r="A17" s="20"/>
      <c r="B17" s="21"/>
      <c r="C17" s="21"/>
      <c r="D17" s="21"/>
      <c r="E17" s="21"/>
      <c r="F17" s="21"/>
      <c r="G17" s="22"/>
    </row>
    <row r="19" spans="1:7" x14ac:dyDescent="0.25">
      <c r="A19" t="s">
        <v>18</v>
      </c>
      <c r="B19" t="s">
        <v>19</v>
      </c>
    </row>
  </sheetData>
  <mergeCells count="2">
    <mergeCell ref="A1:F1"/>
    <mergeCell ref="C15:E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C47-988A-4781-8B5E-FEACDE2AAA96}">
  <dimension ref="A1:K18"/>
  <sheetViews>
    <sheetView tabSelected="1" workbookViewId="0">
      <selection activeCell="N17" sqref="N17"/>
    </sheetView>
  </sheetViews>
  <sheetFormatPr defaultRowHeight="15" x14ac:dyDescent="0.25"/>
  <cols>
    <col min="2" max="2" width="10" customWidth="1"/>
    <col min="6" max="6" width="8.7109375" customWidth="1"/>
    <col min="7" max="7" width="13.140625" customWidth="1"/>
    <col min="8" max="8" width="10.5703125" bestFit="1" customWidth="1"/>
  </cols>
  <sheetData>
    <row r="1" spans="1:11" x14ac:dyDescent="0.25">
      <c r="A1" s="32" t="s">
        <v>20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16</v>
      </c>
      <c r="H1" s="34" t="s">
        <v>38</v>
      </c>
    </row>
    <row r="2" spans="1:11" x14ac:dyDescent="0.25">
      <c r="A2" s="35" t="s">
        <v>21</v>
      </c>
      <c r="B2" s="36">
        <v>2.5</v>
      </c>
      <c r="C2" s="36">
        <v>5</v>
      </c>
      <c r="D2" s="36">
        <v>7.5</v>
      </c>
      <c r="E2" s="36">
        <v>2.5</v>
      </c>
      <c r="F2" s="39">
        <f>AVERAGE(B2:E2)</f>
        <v>4.375</v>
      </c>
      <c r="G2" s="43" t="str">
        <f>IF(F2&lt;5,"Reprovada",IF(F2&lt;7,"Recuperação",IF(F2&gt;7,"Aprovado")))</f>
        <v>Reprovada</v>
      </c>
      <c r="H2" s="44" t="str">
        <f>IF(F2&lt;5,"Reprovado","aprovado")</f>
        <v>Reprovado</v>
      </c>
    </row>
    <row r="3" spans="1:11" x14ac:dyDescent="0.25">
      <c r="A3" s="35" t="s">
        <v>22</v>
      </c>
      <c r="B3" s="36">
        <v>5.5</v>
      </c>
      <c r="C3" s="36">
        <v>7.5</v>
      </c>
      <c r="D3" s="36">
        <v>9.5</v>
      </c>
      <c r="E3" s="36">
        <v>10</v>
      </c>
      <c r="F3" s="39">
        <f t="shared" ref="F3:F8" si="0">AVERAGE(B3:E3)</f>
        <v>8.125</v>
      </c>
      <c r="G3" s="45" t="str">
        <f t="shared" ref="G3:G8" si="1">IF(F3&lt;5,"Reprovada",IF(F3&lt;7,"Recuperação",IF(F3&gt;7,"Aprovado")))</f>
        <v>Aprovado</v>
      </c>
      <c r="H3" s="46" t="str">
        <f t="shared" ref="H3:H8" si="2">IF(F3&lt;5,"Reprovado","aprovado")</f>
        <v>aprovado</v>
      </c>
    </row>
    <row r="4" spans="1:11" x14ac:dyDescent="0.25">
      <c r="A4" s="35" t="s">
        <v>23</v>
      </c>
      <c r="B4" s="36">
        <v>8.5</v>
      </c>
      <c r="C4" s="36">
        <v>7</v>
      </c>
      <c r="D4" s="36">
        <v>9</v>
      </c>
      <c r="E4" s="36">
        <v>8</v>
      </c>
      <c r="F4" s="39">
        <f t="shared" si="0"/>
        <v>8.125</v>
      </c>
      <c r="G4" s="45" t="str">
        <f t="shared" si="1"/>
        <v>Aprovado</v>
      </c>
      <c r="H4" s="46" t="str">
        <f t="shared" si="2"/>
        <v>aprovado</v>
      </c>
    </row>
    <row r="5" spans="1:11" x14ac:dyDescent="0.25">
      <c r="A5" s="35" t="s">
        <v>24</v>
      </c>
      <c r="B5" s="36">
        <v>2</v>
      </c>
      <c r="C5" s="36">
        <v>4</v>
      </c>
      <c r="D5" s="36">
        <v>2.5</v>
      </c>
      <c r="E5" s="36">
        <v>3</v>
      </c>
      <c r="F5" s="39">
        <f t="shared" si="0"/>
        <v>2.875</v>
      </c>
      <c r="G5" s="43" t="str">
        <f>IF(F5&lt;5,"Reprovada",IF(F5&lt;7,"Recuperação",IF(F5&gt;7,"Aprovado")))</f>
        <v>Reprovada</v>
      </c>
      <c r="H5" s="44" t="str">
        <f t="shared" si="2"/>
        <v>Reprovado</v>
      </c>
    </row>
    <row r="6" spans="1:11" x14ac:dyDescent="0.25">
      <c r="A6" s="35" t="s">
        <v>25</v>
      </c>
      <c r="B6" s="36">
        <v>6.5</v>
      </c>
      <c r="C6" s="36">
        <v>9</v>
      </c>
      <c r="D6" s="36">
        <v>8</v>
      </c>
      <c r="E6" s="36">
        <v>10</v>
      </c>
      <c r="F6" s="39">
        <f t="shared" si="0"/>
        <v>8.375</v>
      </c>
      <c r="G6" s="45" t="str">
        <f t="shared" si="1"/>
        <v>Aprovado</v>
      </c>
      <c r="H6" s="46" t="str">
        <f t="shared" si="2"/>
        <v>aprovado</v>
      </c>
    </row>
    <row r="7" spans="1:11" x14ac:dyDescent="0.25">
      <c r="A7" s="35" t="s">
        <v>26</v>
      </c>
      <c r="B7" s="36">
        <v>7</v>
      </c>
      <c r="C7" s="36">
        <v>5</v>
      </c>
      <c r="D7" s="36">
        <v>6</v>
      </c>
      <c r="E7" s="36">
        <v>3</v>
      </c>
      <c r="F7" s="39">
        <f t="shared" si="0"/>
        <v>5.25</v>
      </c>
      <c r="G7" s="43" t="str">
        <f t="shared" si="1"/>
        <v>Recuperação</v>
      </c>
      <c r="H7" s="46" t="str">
        <f t="shared" si="2"/>
        <v>aprovado</v>
      </c>
    </row>
    <row r="8" spans="1:11" x14ac:dyDescent="0.25">
      <c r="A8" s="35" t="s">
        <v>27</v>
      </c>
      <c r="B8" s="36">
        <v>4.5</v>
      </c>
      <c r="C8" s="36">
        <v>3.5</v>
      </c>
      <c r="D8" s="36">
        <v>1</v>
      </c>
      <c r="E8" s="36">
        <v>2</v>
      </c>
      <c r="F8" s="39">
        <f t="shared" si="0"/>
        <v>2.75</v>
      </c>
      <c r="G8" s="43" t="str">
        <f>IF(F8&lt;5,"Reprovada",IF(F8&lt;7,"Recuperação",IF(F8&gt;7,"Aprovado")))</f>
        <v>Reprovada</v>
      </c>
      <c r="H8" s="44" t="str">
        <f t="shared" si="2"/>
        <v>Reprovado</v>
      </c>
    </row>
    <row r="9" spans="1:11" x14ac:dyDescent="0.25">
      <c r="A9" s="35"/>
      <c r="B9" s="36"/>
      <c r="C9" s="36"/>
      <c r="D9" s="36"/>
      <c r="E9" s="36"/>
      <c r="F9" s="36"/>
      <c r="G9" s="36"/>
      <c r="H9" s="37"/>
    </row>
    <row r="10" spans="1:11" ht="15.75" thickBot="1" x14ac:dyDescent="0.3">
      <c r="A10" s="35"/>
      <c r="B10" s="36"/>
      <c r="C10" s="36"/>
      <c r="D10" s="36"/>
      <c r="E10" s="36"/>
      <c r="F10" s="36"/>
      <c r="G10" s="36"/>
      <c r="H10" s="37"/>
    </row>
    <row r="11" spans="1:11" x14ac:dyDescent="0.25">
      <c r="A11" s="35"/>
      <c r="B11" s="23" t="s">
        <v>33</v>
      </c>
      <c r="C11" s="24"/>
      <c r="D11" s="24"/>
      <c r="E11" s="24"/>
      <c r="F11" s="24"/>
      <c r="G11" s="25"/>
      <c r="H11" s="37"/>
    </row>
    <row r="12" spans="1:11" x14ac:dyDescent="0.25">
      <c r="A12" s="35"/>
      <c r="B12" s="26" t="s">
        <v>34</v>
      </c>
      <c r="C12" s="27"/>
      <c r="D12" s="27"/>
      <c r="E12" s="27"/>
      <c r="F12" s="27"/>
      <c r="G12" s="28"/>
      <c r="H12" s="37"/>
    </row>
    <row r="13" spans="1:11" x14ac:dyDescent="0.25">
      <c r="A13" s="12"/>
      <c r="B13" s="29" t="s">
        <v>35</v>
      </c>
      <c r="C13" s="30"/>
      <c r="D13" s="30"/>
      <c r="E13" s="30"/>
      <c r="F13" s="30" t="s">
        <v>36</v>
      </c>
      <c r="G13" s="31"/>
      <c r="H13" s="11"/>
    </row>
    <row r="14" spans="1:11" x14ac:dyDescent="0.25">
      <c r="A14" s="12"/>
      <c r="B14" s="29" t="s">
        <v>37</v>
      </c>
      <c r="C14" s="30"/>
      <c r="D14" s="30"/>
      <c r="E14" s="30"/>
      <c r="F14" s="30"/>
      <c r="G14" s="31"/>
      <c r="H14" s="11"/>
    </row>
    <row r="15" spans="1:11" ht="15.75" thickBot="1" x14ac:dyDescent="0.3">
      <c r="A15" s="12"/>
      <c r="B15" s="40" t="s">
        <v>39</v>
      </c>
      <c r="C15" s="41"/>
      <c r="D15" s="41"/>
      <c r="E15" s="41"/>
      <c r="F15" s="41"/>
      <c r="G15" s="42"/>
      <c r="H15" s="11"/>
      <c r="K15" s="47"/>
    </row>
    <row r="16" spans="1:11" x14ac:dyDescent="0.25">
      <c r="A16" s="12"/>
      <c r="B16" s="14"/>
      <c r="C16" s="14"/>
      <c r="D16" s="14"/>
      <c r="E16" s="14"/>
      <c r="F16" s="14"/>
      <c r="G16" s="14"/>
      <c r="H16" s="11"/>
    </row>
    <row r="17" spans="1:10" ht="15.75" thickBot="1" x14ac:dyDescent="0.3">
      <c r="A17" s="20"/>
      <c r="B17" s="21"/>
      <c r="C17" s="21"/>
      <c r="D17" s="21"/>
      <c r="E17" s="21"/>
      <c r="F17" s="21"/>
      <c r="G17" s="21"/>
      <c r="H17" s="22"/>
    </row>
    <row r="18" spans="1:10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Média 1</vt:lpstr>
      <vt:lpstr>Média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2022-12-06T13:40:46Z</dcterms:created>
  <dcterms:modified xsi:type="dcterms:W3CDTF">2022-12-06T14:32:53Z</dcterms:modified>
</cp:coreProperties>
</file>