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6"/>
  </bookViews>
  <sheets>
    <sheet name="A1" sheetId="1" state="visible" r:id="rId1"/>
    <sheet name="A2" sheetId="2" state="visible" r:id="rId2"/>
    <sheet name="A3" sheetId="3" state="visible" r:id="rId3"/>
    <sheet name="B1" sheetId="4" state="visible" r:id="rId4"/>
    <sheet name="B2" sheetId="5" state="visible" r:id="rId5"/>
    <sheet name="MPSI B4" sheetId="6" state="visible" r:id="rId6"/>
    <sheet name="MPSI B3" sheetId="7" state="visible" r:id="rId7"/>
    <sheet name="LDD1 STAPS-SPI" sheetId="8" state="visible" r:id="rId8"/>
    <sheet name="LDD2 STAPS-SPI" sheetId="9" state="visible" r:id="rId9"/>
  </sheets>
  <calcPr refMode="A1" iterate="0" iterateCount="100" iterateDelta="0.0001"/>
</workbook>
</file>

<file path=xl/sharedStrings.xml><?xml version="1.0" encoding="utf-8"?>
<sst xmlns="http://schemas.openxmlformats.org/spreadsheetml/2006/main" count="117" uniqueCount="117">
  <si>
    <t xml:space="preserve">Semainier L1 MP groupe A1 - S2</t>
  </si>
  <si>
    <t>Lundi</t>
  </si>
  <si>
    <t>Mardi</t>
  </si>
  <si>
    <t>Mercredi</t>
  </si>
  <si>
    <t xml:space="preserve">Jeudi </t>
  </si>
  <si>
    <t>Vendredi</t>
  </si>
  <si>
    <t>8:15-10:15</t>
  </si>
  <si>
    <t>10:30-12:30</t>
  </si>
  <si>
    <t>13:30-15:30</t>
  </si>
  <si>
    <t>15:45-17:45</t>
  </si>
  <si>
    <t>Bâtiment-Salle</t>
  </si>
  <si>
    <t>333-H3</t>
  </si>
  <si>
    <t xml:space="preserve">Voir planning spécifique</t>
  </si>
  <si>
    <t>336-126</t>
  </si>
  <si>
    <t>336-133</t>
  </si>
  <si>
    <t>336-138</t>
  </si>
  <si>
    <t xml:space="preserve">EEF Mécanique 1
8h30-11h30
337-2 et 3</t>
  </si>
  <si>
    <t xml:space="preserve">EEF Optique géométrique
13h45-15h45
337-2 et 3</t>
  </si>
  <si>
    <t xml:space="preserve">CC Exposé Option
Architecture de la matière
13h45-15h45
336-134</t>
  </si>
  <si>
    <r>
      <rPr>
        <sz val="12"/>
        <rFont val="Calibri"/>
      </rPr>
      <t xml:space="preserve">Amphi
Maths 3 Analyse 1
</t>
    </r>
    <r>
      <rPr>
        <b/>
        <sz val="12"/>
        <color indexed="2"/>
        <rFont val="Calibri"/>
      </rPr>
      <t>333-H4</t>
    </r>
  </si>
  <si>
    <t xml:space="preserve">Méthode numérique</t>
  </si>
  <si>
    <t xml:space="preserve">TD Méthodo</t>
  </si>
  <si>
    <t>PPEI</t>
  </si>
  <si>
    <r>
      <rPr>
        <sz val="12"/>
        <rFont val="Calibri"/>
      </rPr>
      <t xml:space="preserve">Amphi
Maths 4
Algèbre linéaire 1
</t>
    </r>
    <r>
      <rPr>
        <b/>
        <sz val="12"/>
        <rFont val="Calibri"/>
      </rPr>
      <t xml:space="preserve">10h30-12h
</t>
    </r>
    <r>
      <rPr>
        <b/>
        <sz val="12"/>
        <color indexed="2"/>
        <rFont val="Calibri"/>
      </rPr>
      <t>333-H4</t>
    </r>
  </si>
  <si>
    <t xml:space="preserve">Enseignements expérimentaux
</t>
  </si>
  <si>
    <t xml:space="preserve">Créneau de travail LAS</t>
  </si>
  <si>
    <t xml:space="preserve">Amphi
Maths 3 Analyse 1</t>
  </si>
  <si>
    <t xml:space="preserve">TD Maths 3 Analyse 1</t>
  </si>
  <si>
    <r>
      <rPr>
        <sz val="12"/>
        <rFont val="Calibri"/>
      </rPr>
      <t xml:space="preserve">Amphi
Maths 4
Algèbre linéaire 1
</t>
    </r>
    <r>
      <rPr>
        <b/>
        <sz val="12"/>
        <rFont val="Calibri"/>
      </rPr>
      <t>10h30-12h</t>
    </r>
  </si>
  <si>
    <t xml:space="preserve">TD Maths 4 Algèbre
linéaire 1</t>
  </si>
  <si>
    <t>Instrumentation</t>
  </si>
  <si>
    <r>
      <rPr>
        <sz val="12"/>
        <rFont val="Calibri"/>
      </rPr>
      <t xml:space="preserve">Amphi Electromag </t>
    </r>
    <r>
      <rPr>
        <b/>
        <sz val="12"/>
        <rFont val="Calibri"/>
      </rPr>
      <t>8h45-10h15</t>
    </r>
  </si>
  <si>
    <t xml:space="preserve">CC3 CLE
à distance
16h-19h</t>
  </si>
  <si>
    <t>ANGLAIS</t>
  </si>
  <si>
    <t xml:space="preserve">TD Electromag</t>
  </si>
  <si>
    <t xml:space="preserve">TD Méthodo 1/2 groupe</t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</si>
  <si>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336-126</t>
    </r>
  </si>
  <si>
    <t>VACANCES</t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</si>
  <si>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 xml:space="preserve">336-033A et 033B</t>
    </r>
  </si>
  <si>
    <t xml:space="preserve">Examen de mi-semestre</t>
  </si>
  <si>
    <t xml:space="preserve">EE
Electromag 1
15h45-17h45
337-2</t>
  </si>
  <si>
    <t xml:space="preserve">EE
Instrumentation
9h30-11h30
337-2</t>
  </si>
  <si>
    <t xml:space="preserve">EE
Maths 3-Analyse 1
8h30-10h30
337-2</t>
  </si>
  <si>
    <t>Férié</t>
  </si>
  <si>
    <r>
      <rPr>
        <sz val="12"/>
        <color theme="1"/>
        <rFont val="Calibri"/>
      </rPr>
      <t xml:space="preserve">Amphi Maths 3  Analyse (rattrapage férié)
</t>
    </r>
    <r>
      <rPr>
        <b/>
        <sz val="12"/>
        <color indexed="2"/>
        <rFont val="Calibri"/>
      </rPr>
      <t>333-H4</t>
    </r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</si>
  <si>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 xml:space="preserve">336-033A et
033B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</si>
  <si>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336-138</t>
    </r>
  </si>
  <si>
    <t>EEF</t>
  </si>
  <si>
    <t xml:space="preserve">Semainier L1 MP groupe A2 - S2</t>
  </si>
  <si>
    <t>336-128</t>
  </si>
  <si>
    <t>336-142</t>
  </si>
  <si>
    <t xml:space="preserve">Voir planning  spécifique</t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</si>
  <si>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336-128</t>
    </r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</si>
  <si>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>336-209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</si>
  <si>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336-142</t>
    </r>
  </si>
  <si>
    <t xml:space="preserve">EEF
Electromag 1
8h30--10h30
336-Sous sol + 336-031</t>
  </si>
  <si>
    <t xml:space="preserve">Semainier L1 MP groupe A3 - S2</t>
  </si>
  <si>
    <t>336-146</t>
  </si>
  <si>
    <t>336-125</t>
  </si>
  <si>
    <t xml:space="preserve">Vor planning spécifique</t>
  </si>
  <si>
    <t xml:space="preserve">Enseignements expérimentaux
8h30-12h30</t>
  </si>
  <si>
    <t xml:space="preserve">TD Maths 4 algèbre linéaire</t>
  </si>
  <si>
    <t xml:space="preserve">TD Electgromag</t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</si>
  <si>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336-130</t>
    </r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</si>
  <si>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>336-314</t>
    </r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</si>
  <si>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>336-NA</t>
    </r>
  </si>
  <si>
    <r>
      <rPr>
        <sz val="12"/>
        <rFont val="Arial"/>
      </rPr>
      <t xml:space="preserve">TP Méthodo
</t>
    </r>
    <r>
      <rPr>
        <sz val="12"/>
        <color indexed="2"/>
        <rFont val="Arial"/>
      </rPr>
      <t xml:space="preserve">Salle info
</t>
    </r>
    <r>
      <rPr>
        <b/>
        <sz val="12"/>
        <color indexed="2"/>
        <rFont val="Arial"/>
      </rPr>
      <t>336-NB</t>
    </r>
  </si>
  <si>
    <r>
      <rPr>
        <sz val="12"/>
        <color theme="1"/>
        <rFont val="Calibri"/>
      </rPr>
      <t xml:space="preserve">TD Maths 4 Algèbre linéaire (rattrapage férié)
</t>
    </r>
    <r>
      <rPr>
        <b/>
        <sz val="12"/>
        <color indexed="2"/>
        <rFont val="Calibri"/>
      </rPr>
      <t>336-125</t>
    </r>
  </si>
  <si>
    <t xml:space="preserve">Semainier L1 MP groupe B1 - S2</t>
  </si>
  <si>
    <t>333-H5</t>
  </si>
  <si>
    <t>336-217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</si>
  <si>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TD Maths 3 Analyse 1
13h45-15h30
</t>
    </r>
    <r>
      <rPr>
        <b/>
        <sz val="12"/>
        <color indexed="2"/>
        <rFont val="Calibri"/>
      </rPr>
      <t>336-148</t>
    </r>
  </si>
  <si>
    <t xml:space="preserve">
TD Maths 4 Algèbre linéaire</t>
  </si>
  <si>
    <t xml:space="preserve">Instrumentation
(demi-groupe)</t>
  </si>
  <si>
    <t xml:space="preserve">TD Maths 4 Algèbre linéaire</t>
  </si>
  <si>
    <r>
      <rPr>
        <sz val="12"/>
        <color theme="1"/>
        <rFont val="Calibri"/>
      </rPr>
      <t xml:space="preserve">TD Méthodo 1/2 groupe
</t>
    </r>
    <r>
      <rPr>
        <b/>
        <sz val="12"/>
        <color indexed="2"/>
        <rFont val="Calibri"/>
      </rPr>
      <t>336-217</t>
    </r>
  </si>
  <si>
    <r>
      <rPr>
        <sz val="12"/>
        <rFont val="Calibri"/>
      </rPr>
      <t xml:space="preserve">TP Méthodo </t>
    </r>
    <r>
      <rPr>
        <sz val="12"/>
        <color indexed="2"/>
        <rFont val="Calibri"/>
      </rPr>
      <t xml:space="preserve">Salle info
</t>
    </r>
    <r>
      <rPr>
        <b/>
        <sz val="12"/>
        <color indexed="2"/>
        <rFont val="Calibri"/>
      </rPr>
      <t>336-NB</t>
    </r>
  </si>
  <si>
    <r>
      <rPr>
        <sz val="12"/>
        <color theme="1"/>
        <rFont val="Calibri"/>
      </rPr>
      <t xml:space="preserve">TD Maths 4 Algèbre linéaire (rattrapage férié)
</t>
    </r>
    <r>
      <rPr>
        <b/>
        <sz val="12"/>
        <color indexed="2"/>
        <rFont val="Calibri"/>
      </rPr>
      <t>336-126</t>
    </r>
  </si>
  <si>
    <t xml:space="preserve">Semainier L1 MP groupe B2 - S2</t>
  </si>
  <si>
    <t xml:space="preserve">Instrumentation
</t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</si>
  <si>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336-142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</si>
  <si>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336-133</t>
    </r>
  </si>
  <si>
    <t xml:space="preserve">Semainier LDD1 MPSI groupe B4 - S2</t>
  </si>
  <si>
    <t>333-H1</t>
  </si>
  <si>
    <t>336-148</t>
  </si>
  <si>
    <t>336-100/102</t>
  </si>
  <si>
    <t>336-038</t>
  </si>
  <si>
    <t>336-228</t>
  </si>
  <si>
    <t xml:space="preserve">EEF OMPP
9h30-11h30
333-H2</t>
  </si>
  <si>
    <t xml:space="preserve">EEF Maths et physique en interaction
9h30-11h30
336-H6</t>
  </si>
  <si>
    <t xml:space="preserve">Amphi Calcul intégral</t>
  </si>
  <si>
    <r>
      <rPr>
        <sz val="10"/>
        <rFont val="Arial"/>
      </rPr>
      <t xml:space="preserve">Amphi
Systèmes
oscillants
</t>
    </r>
    <r>
      <rPr>
        <b/>
        <sz val="10"/>
        <rFont val="Arial"/>
      </rPr>
      <t>8h45-10h15</t>
    </r>
  </si>
  <si>
    <r>
      <rPr>
        <sz val="12"/>
        <color theme="1"/>
        <rFont val="Calibri"/>
      </rPr>
      <t xml:space="preserve">Amphi Algèbre linéaire
</t>
    </r>
    <r>
      <rPr>
        <b/>
        <sz val="12"/>
        <color indexed="2"/>
        <rFont val="Calibri"/>
      </rPr>
      <t>333-H1</t>
    </r>
  </si>
  <si>
    <t xml:space="preserve">TD Calcul intégral</t>
  </si>
  <si>
    <t xml:space="preserve">Amphi Algèbre linéaire</t>
  </si>
  <si>
    <t xml:space="preserve">TD Algèbre linéaire</t>
  </si>
  <si>
    <r>
      <rPr>
        <sz val="12"/>
        <rFont val="Calibri"/>
      </rPr>
      <t xml:space="preserve">TD
Systèmes oscillants
</t>
    </r>
    <r>
      <rPr>
        <b/>
        <sz val="11"/>
        <rFont val="Calibri"/>
      </rPr>
      <t>10h30-12h</t>
    </r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</si>
  <si>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336-148</t>
    </r>
  </si>
  <si>
    <r>
      <rPr>
        <sz val="12"/>
        <color theme="1"/>
        <rFont val="Calibri"/>
      </rPr>
      <t xml:space="preserve">TD Calcul intégral (rattrapage férié)
</t>
    </r>
    <r>
      <rPr>
        <b/>
        <sz val="12"/>
        <color indexed="2"/>
        <rFont val="Calibri"/>
      </rPr>
      <t>336-228</t>
    </r>
  </si>
  <si>
    <t xml:space="preserve">Semainier LDD1 MPSI groupe B3 - S2</t>
  </si>
  <si>
    <t>3333-H1</t>
  </si>
  <si>
    <t xml:space="preserve">Amphi
Calcul intégral</t>
  </si>
  <si>
    <t xml:space="preserve">TD
 Calcul intégral</t>
  </si>
  <si>
    <t xml:space="preserve">TD  Algèbre 
linéaire</t>
  </si>
  <si>
    <r>
      <rPr>
        <sz val="12"/>
        <rFont val="Calibri"/>
      </rPr>
      <t xml:space="preserve">TD
Systèmes oscillants
</t>
    </r>
    <r>
      <rPr>
        <b/>
        <sz val="11"/>
        <rFont val="Calibri"/>
      </rPr>
      <t>8h45-10h15</t>
    </r>
  </si>
  <si>
    <r>
      <rPr>
        <sz val="12"/>
        <rFont val="Arial"/>
      </rPr>
      <t xml:space="preserve">TD Méthodo 1/2 groupe
</t>
    </r>
    <r>
      <rPr>
        <b/>
        <sz val="12"/>
        <color indexed="2"/>
        <rFont val="Arial"/>
      </rPr>
      <t>336-146</t>
    </r>
  </si>
  <si>
    <r>
      <rPr>
        <sz val="12"/>
        <color theme="1"/>
        <rFont val="Calibri"/>
      </rPr>
      <t xml:space="preserve">TD Calcul intégral (rattrapage férié)
</t>
    </r>
    <r>
      <rPr>
        <b/>
        <sz val="12"/>
        <color indexed="2"/>
        <rFont val="Calibri"/>
      </rPr>
      <t>336-148</t>
    </r>
  </si>
  <si>
    <t xml:space="preserve">Semainier LDD1 STAPS - S2</t>
  </si>
  <si>
    <t xml:space="preserve">TD Maths 3  Analyse 1</t>
  </si>
  <si>
    <r>
      <rPr>
        <sz val="12"/>
        <color theme="1"/>
        <rFont val="Calibri"/>
      </rPr>
      <t xml:space="preserve">TD Electromag
</t>
    </r>
    <r>
      <rPr>
        <b/>
        <sz val="12"/>
        <color indexed="2"/>
        <rFont val="Calibri"/>
      </rPr>
      <t>336-130</t>
    </r>
  </si>
  <si>
    <r>
      <rPr>
        <sz val="12"/>
        <color theme="1"/>
        <rFont val="Calibri"/>
      </rPr>
      <t xml:space="preserve">TD Maths 3 Analyse 1 (rattrapage férié)
</t>
    </r>
    <r>
      <rPr>
        <b/>
        <sz val="12"/>
        <color indexed="2"/>
        <rFont val="Calibri"/>
      </rPr>
      <t>336-126</t>
    </r>
  </si>
  <si>
    <t xml:space="preserve">Semainier LDD2 STAPS - S2</t>
  </si>
  <si>
    <t>336-144</t>
  </si>
  <si>
    <r>
      <rPr>
        <sz val="12"/>
        <rFont val="Calibri"/>
      </rPr>
      <t xml:space="preserve">Amphi
Maths 4 Algèbre linéaire 10h30-12h
</t>
    </r>
    <r>
      <rPr>
        <b/>
        <sz val="12"/>
        <color indexed="2"/>
        <rFont val="Calibri"/>
      </rPr>
      <t>333-H4</t>
    </r>
  </si>
  <si>
    <t xml:space="preserve">TD Maths 4 Algèbre linéaire 1</t>
  </si>
  <si>
    <t xml:space="preserve">Amphi
Maths 4 Algèbre linéaire 10h30-12h</t>
  </si>
  <si>
    <r>
      <rPr>
        <sz val="12"/>
        <color theme="1"/>
        <rFont val="Calibri"/>
      </rPr>
      <t xml:space="preserve">TD Maths 4 Algèbre linéaire (rattrapage férié)
</t>
    </r>
    <r>
      <rPr>
        <b/>
        <sz val="12"/>
        <color indexed="2"/>
        <rFont val="Calibri"/>
      </rPr>
      <t>336-120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</si>
</sst>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0C]d\-mmm;@"/>
  </numFmts>
  <fonts count="14">
    <font>
      <sz val="12.000000"/>
      <color theme="1"/>
      <name val="Calibri"/>
    </font>
    <font>
      <sz val="10.000000"/>
      <name val="Arial"/>
    </font>
    <font>
      <b/>
      <sz val="26.000000"/>
      <name val="Calibri"/>
    </font>
    <font>
      <b/>
      <sz val="12.000000"/>
      <name val="Calibri"/>
    </font>
    <font>
      <b/>
      <sz val="14.000000"/>
      <name val="Calibri"/>
    </font>
    <font>
      <sz val="12.000000"/>
      <name val="Arial"/>
    </font>
    <font>
      <sz val="12.000000"/>
      <color indexed="2"/>
      <name val="Arial"/>
    </font>
    <font>
      <sz val="12.000000"/>
      <name val="Calibri"/>
    </font>
    <font>
      <b/>
      <sz val="12.000000"/>
      <name val="Arial"/>
    </font>
    <font>
      <b/>
      <sz val="12.000000"/>
      <color indexed="65"/>
      <name val="Calibri"/>
    </font>
    <font>
      <b/>
      <i/>
      <sz val="12.000000"/>
      <name val="Calibri"/>
    </font>
    <font>
      <b/>
      <sz val="10.000000"/>
      <name val="Arial"/>
    </font>
    <font>
      <sz val="12.000000"/>
      <color indexed="2"/>
      <name val="Calibri"/>
    </font>
    <font>
      <b/>
      <sz val="12.000000"/>
      <color indexed="2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7"/>
        <bgColor indexed="7"/>
      </patternFill>
    </fill>
    <fill>
      <patternFill patternType="solid">
        <fgColor indexed="2"/>
        <bgColor indexed="60"/>
      </patternFill>
    </fill>
    <fill>
      <patternFill patternType="solid">
        <fgColor indexed="65"/>
        <bgColor indexed="26"/>
      </patternFill>
    </fill>
    <fill>
      <patternFill patternType="solid">
        <fgColor rgb="FF00B0F0"/>
        <bgColor indexed="49"/>
      </patternFill>
    </fill>
    <fill>
      <patternFill patternType="solid">
        <fgColor rgb="FFFF85FF"/>
        <bgColor indexed="46"/>
      </patternFill>
    </fill>
    <fill>
      <patternFill patternType="solid">
        <fgColor rgb="FFFCD5B5"/>
        <bgColor rgb="FFCCC1DA"/>
      </patternFill>
    </fill>
    <fill>
      <patternFill patternType="solid">
        <fgColor indexed="5"/>
        <bgColor indexed="5"/>
      </patternFill>
    </fill>
    <fill>
      <patternFill patternType="solid">
        <fgColor rgb="FFFF7E79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92D050"/>
        <bgColor rgb="FFB2B2B2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CCC1DA"/>
      </patternFill>
    </fill>
    <fill>
      <patternFill patternType="solid">
        <fgColor theme="0" tint="0"/>
        <bgColor theme="0" tint="0"/>
      </patternFill>
    </fill>
  </fills>
  <borders count="43">
    <border>
      <left style="none"/>
      <right style="none"/>
      <top style="none"/>
      <bottom style="none"/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 diagonalDown="1" diagonalUp="1">
      <left style="thin">
        <color theme="1"/>
      </left>
      <right style="thin">
        <color theme="1"/>
      </right>
      <top style="none"/>
      <bottom style="thin">
        <color theme="1"/>
      </bottom>
      <diagonal style="thin">
        <color theme="1"/>
      </diagonal>
    </border>
    <border diagonalDown="1" diagonalUp="1">
      <left style="medium">
        <color theme="1"/>
      </left>
      <right style="none"/>
      <top style="thin">
        <color theme="1"/>
      </top>
      <bottom style="thin">
        <color theme="1"/>
      </bottom>
      <diagonal style="thin">
        <color theme="1"/>
      </diagonal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medium">
        <color theme="1"/>
      </bottom>
      <diagonal style="none"/>
    </border>
    <border>
      <left style="thick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73"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center" vertical="center" wrapText="1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0" fillId="0" borderId="2" numFmtId="0" xfId="0" applyBorder="1" applyAlignment="1" applyProtection="0">
      <alignment horizontal="center" vertical="center" wrapText="1"/>
      <protection hidden="0" locked="1"/>
    </xf>
    <xf fontId="0" fillId="0" borderId="3" numFmtId="0" xfId="0" applyBorder="1" applyAlignment="1" applyProtection="0">
      <alignment horizontal="center" vertical="center" wrapText="1"/>
      <protection hidden="0" locked="1"/>
    </xf>
    <xf fontId="3" fillId="0" borderId="4" numFmtId="0" xfId="0" applyFont="1" applyBorder="1" applyAlignment="1" applyProtection="0">
      <alignment horizontal="center" vertical="center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3" fillId="0" borderId="5" numFmtId="0" xfId="0" applyFont="1" applyBorder="1" applyAlignment="1" applyProtection="0">
      <alignment horizontal="center" vertical="center" wrapText="1"/>
      <protection hidden="0" locked="1"/>
    </xf>
    <xf fontId="3" fillId="0" borderId="6" numFmtId="0" xfId="0" applyFont="1" applyBorder="1" applyAlignment="1" applyProtection="0">
      <alignment horizontal="center" vertical="center" wrapText="1"/>
      <protection hidden="0" locked="1"/>
    </xf>
    <xf fontId="4" fillId="2" borderId="7" numFmtId="0" xfId="0" applyFont="1" applyFill="1" applyBorder="1" applyAlignment="1" applyProtection="0">
      <alignment horizontal="center" vertical="center" wrapText="1"/>
      <protection hidden="0" locked="1"/>
    </xf>
    <xf fontId="4" fillId="2" borderId="8" numFmtId="0" xfId="0" applyFont="1" applyFill="1" applyBorder="1" applyAlignment="1" applyProtection="0">
      <alignment horizontal="center" vertical="center" wrapText="1"/>
      <protection hidden="0" locked="1"/>
    </xf>
    <xf fontId="4" fillId="2" borderId="9" numFmtId="0" xfId="0" applyFont="1" applyFill="1" applyBorder="1" applyAlignment="1" applyProtection="0">
      <alignment horizontal="center" vertical="center" wrapText="1"/>
      <protection hidden="0" locked="1"/>
    </xf>
    <xf fontId="4" fillId="2" borderId="10" numFmtId="0" xfId="0" applyFont="1" applyFill="1" applyBorder="1" applyAlignment="1" applyProtection="0">
      <alignment horizontal="center" vertical="center" wrapText="1"/>
      <protection hidden="0" locked="1"/>
    </xf>
    <xf fontId="4" fillId="2" borderId="11" numFmtId="0" xfId="0" applyFont="1" applyFill="1" applyBorder="1" applyAlignment="1" applyProtection="0">
      <alignment horizontal="center" vertical="center" wrapText="1"/>
      <protection hidden="0" locked="1"/>
    </xf>
    <xf fontId="4" fillId="2" borderId="12" numFmtId="0" xfId="0" applyFont="1" applyFill="1" applyBorder="1" applyAlignment="1" applyProtection="0">
      <alignment horizontal="center" vertical="center" wrapText="1"/>
      <protection hidden="0" locked="1"/>
    </xf>
    <xf fontId="4" fillId="2" borderId="13" numFmtId="0" xfId="0" applyFont="1" applyFill="1" applyBorder="1" applyAlignment="1" applyProtection="0">
      <alignment vertical="center" wrapText="1"/>
      <protection hidden="0" locked="1"/>
    </xf>
    <xf fontId="4" fillId="2" borderId="14" numFmtId="0" xfId="0" applyFont="1" applyFill="1" applyBorder="1" applyAlignment="1" applyProtection="0">
      <alignment horizontal="center" vertical="center" wrapText="1"/>
      <protection hidden="0" locked="1"/>
    </xf>
    <xf fontId="4" fillId="2" borderId="13" numFmtId="0" xfId="0" applyFont="1" applyFill="1" applyBorder="1" applyAlignment="1" applyProtection="0">
      <alignment horizontal="center" vertical="center" wrapText="1"/>
      <protection hidden="0" locked="1"/>
    </xf>
    <xf fontId="5" fillId="0" borderId="8" numFmtId="160" xfId="0" applyNumberFormat="1" applyFont="1" applyBorder="1" applyAlignment="1" applyProtection="0">
      <alignment horizontal="center" vertical="center" wrapText="1"/>
      <protection hidden="0" locked="1"/>
    </xf>
    <xf fontId="6" fillId="0" borderId="8" numFmtId="0" xfId="0" applyFont="1" applyBorder="1" applyAlignment="1" applyProtection="0">
      <alignment horizontal="center" vertical="center" wrapText="1"/>
      <protection hidden="0" locked="1"/>
    </xf>
    <xf fontId="3" fillId="3" borderId="15" numFmtId="0" xfId="0" applyFont="1" applyFill="1" applyBorder="1" applyAlignment="1" applyProtection="0">
      <alignment horizontal="center" vertical="center" wrapText="1"/>
      <protection hidden="0" locked="1"/>
    </xf>
    <xf fontId="3" fillId="3" borderId="14" numFmtId="0" xfId="0" applyFont="1" applyFill="1" applyBorder="1" applyAlignment="1" applyProtection="0">
      <alignment horizontal="center" vertical="center" wrapText="1"/>
      <protection hidden="0" locked="1"/>
    </xf>
    <xf fontId="0" fillId="4" borderId="11" numFmtId="0" xfId="0" applyFill="1" applyBorder="1" applyAlignment="1" applyProtection="0">
      <alignment horizontal="center" vertical="center" wrapText="1"/>
      <protection hidden="0" locked="1"/>
    </xf>
    <xf fontId="7" fillId="4" borderId="8" numFmtId="0" xfId="0" applyFont="1" applyFill="1" applyBorder="1" applyAlignment="1" applyProtection="0">
      <alignment horizontal="center" vertical="center" wrapText="1"/>
      <protection hidden="0" locked="1"/>
    </xf>
    <xf fontId="7" fillId="4" borderId="11" numFmtId="0" xfId="0" applyFont="1" applyFill="1" applyBorder="1" applyAlignment="1" applyProtection="0">
      <alignment horizontal="center" vertical="center" wrapText="1"/>
      <protection hidden="0" locked="1"/>
    </xf>
    <xf fontId="0" fillId="4" borderId="8" numFmtId="0" xfId="0" applyFill="1" applyBorder="1" applyAlignment="1" applyProtection="0">
      <alignment horizontal="center" vertical="center" wrapText="1"/>
      <protection hidden="0" locked="1"/>
    </xf>
    <xf fontId="0" fillId="4" borderId="9" numFmtId="0" xfId="0" applyFill="1" applyBorder="1" applyAlignment="1" applyProtection="0">
      <alignment horizontal="center" vertical="center" wrapText="1"/>
      <protection hidden="0" locked="1"/>
    </xf>
    <xf fontId="5" fillId="4" borderId="14" numFmtId="0" xfId="0" applyFont="1" applyFill="1" applyBorder="1" applyAlignment="1" applyProtection="0">
      <alignment horizontal="center" vertical="center" wrapText="1"/>
      <protection hidden="0" locked="1"/>
    </xf>
    <xf fontId="3" fillId="4" borderId="11" numFmtId="0" xfId="0" applyFont="1" applyFill="1" applyBorder="1" applyAlignment="1" applyProtection="0">
      <alignment horizontal="center" vertical="center" wrapText="1"/>
      <protection hidden="0" locked="1"/>
    </xf>
    <xf fontId="0" fillId="4" borderId="14" numFmtId="0" xfId="0" applyFill="1" applyBorder="1" applyAlignment="1" applyProtection="0">
      <alignment horizontal="center" vertical="center" wrapText="1"/>
      <protection hidden="0" locked="1"/>
    </xf>
    <xf fontId="5" fillId="4" borderId="13" numFmtId="0" xfId="0" applyFont="1" applyFill="1" applyBorder="1" applyAlignment="1" applyProtection="0">
      <alignment horizontal="center" vertical="center" wrapText="1"/>
      <protection hidden="0" locked="1"/>
    </xf>
    <xf fontId="5" fillId="4" borderId="8" numFmtId="0" xfId="0" applyFont="1" applyFill="1" applyBorder="1" applyAlignment="1" applyProtection="0">
      <alignment horizontal="center" vertical="center" wrapText="1"/>
      <protection hidden="0" locked="1"/>
    </xf>
    <xf fontId="8" fillId="0" borderId="14" numFmtId="0" xfId="0" applyFont="1" applyBorder="1" applyAlignment="1" applyProtection="0">
      <alignment horizontal="center" vertical="center" wrapText="1"/>
      <protection hidden="0" locked="1"/>
    </xf>
    <xf fontId="6" fillId="0" borderId="9" numFmtId="0" xfId="0" applyFont="1" applyBorder="1" applyAlignment="1" applyProtection="0">
      <alignment horizontal="center" vertical="center" wrapText="1"/>
      <protection hidden="0" locked="1"/>
    </xf>
    <xf fontId="7" fillId="0" borderId="16" numFmtId="0" xfId="0" applyFont="1" applyBorder="1" applyAlignment="1" applyProtection="0">
      <alignment horizontal="center" vertical="center" wrapText="1"/>
      <protection hidden="0" locked="1"/>
    </xf>
    <xf fontId="7" fillId="5" borderId="8" numFmtId="0" xfId="0" applyFont="1" applyFill="1" applyBorder="1" applyAlignment="1" applyProtection="0">
      <alignment horizontal="center" vertical="center" wrapText="1"/>
      <protection hidden="0" locked="1"/>
    </xf>
    <xf fontId="7" fillId="6" borderId="14" numFmtId="0" xfId="0" applyFont="1" applyFill="1" applyBorder="1" applyAlignment="1" applyProtection="0">
      <alignment horizontal="center" vertical="center" wrapText="1"/>
      <protection hidden="0" locked="1"/>
    </xf>
    <xf fontId="5" fillId="7" borderId="8" numFmtId="0" xfId="0" applyFont="1" applyFill="1" applyBorder="1" applyAlignment="1" applyProtection="0">
      <alignment horizontal="center" vertical="center" wrapText="1"/>
      <protection hidden="0" locked="1"/>
    </xf>
    <xf fontId="0" fillId="8" borderId="14" numFmtId="0" xfId="0" applyFill="1" applyBorder="1" applyAlignment="1" applyProtection="0">
      <alignment horizontal="center" vertical="center" wrapText="1"/>
      <protection hidden="0" locked="1"/>
    </xf>
    <xf fontId="0" fillId="4" borderId="17" numFmtId="0" xfId="0" applyFill="1" applyBorder="1" applyAlignment="1" applyProtection="0">
      <alignment horizontal="center" vertical="center" wrapText="1"/>
      <protection hidden="0" locked="1"/>
    </xf>
    <xf fontId="7" fillId="5" borderId="12" numFmtId="0" xfId="0" applyFont="1" applyFill="1" applyBorder="1" applyAlignment="1" applyProtection="0">
      <alignment horizontal="center" vertical="center" wrapText="1"/>
      <protection hidden="0" locked="1"/>
    </xf>
    <xf fontId="9" fillId="4" borderId="11" numFmtId="0" xfId="0" applyFont="1" applyFill="1" applyBorder="1" applyAlignment="1" applyProtection="0">
      <alignment horizontal="center" vertical="center" wrapText="1"/>
      <protection hidden="0" locked="1"/>
    </xf>
    <xf fontId="7" fillId="9" borderId="14" numFmtId="0" xfId="0" applyFont="1" applyFill="1" applyBorder="1" applyAlignment="1" applyProtection="0">
      <alignment horizontal="center" vertical="center" wrapText="1"/>
      <protection hidden="0" locked="1"/>
    </xf>
    <xf fontId="0" fillId="0" borderId="8" numFmtId="0" xfId="0" applyBorder="1" applyAlignment="1" applyProtection="0">
      <alignment horizontal="center" vertical="center" wrapText="1"/>
      <protection hidden="0" locked="1"/>
    </xf>
    <xf fontId="7" fillId="0" borderId="14" numFmtId="0" xfId="0" applyFont="1" applyBorder="1" applyAlignment="1" applyProtection="0">
      <alignment horizontal="center" vertical="center" wrapText="1"/>
      <protection hidden="0" locked="1"/>
    </xf>
    <xf fontId="5" fillId="5" borderId="13" numFmtId="0" xfId="0" applyFont="1" applyFill="1" applyBorder="1" applyAlignment="1" applyProtection="0">
      <alignment horizontal="center" vertical="center" wrapText="1"/>
      <protection hidden="0" locked="1"/>
    </xf>
    <xf fontId="0" fillId="5" borderId="8" numFmtId="0" xfId="0" applyFill="1" applyBorder="1" applyAlignment="1" applyProtection="0">
      <alignment horizontal="center" vertical="center" wrapText="1"/>
      <protection hidden="0" locked="1"/>
    </xf>
    <xf fontId="0" fillId="0" borderId="18" numFmtId="0" xfId="0" applyBorder="1" applyAlignment="1" applyProtection="0">
      <alignment horizontal="center" vertical="center" wrapText="1"/>
      <protection hidden="0" locked="1"/>
    </xf>
    <xf fontId="0" fillId="5" borderId="19" numFmtId="0" xfId="0" applyFill="1" applyBorder="1" applyAlignment="1" applyProtection="0">
      <alignment horizontal="center" vertical="center" wrapText="1"/>
      <protection hidden="0" locked="1"/>
    </xf>
    <xf fontId="7" fillId="10" borderId="12" numFmtId="0" xfId="0" applyFont="1" applyFill="1" applyBorder="1" applyAlignment="1" applyProtection="0">
      <alignment horizontal="center" vertical="center" wrapText="1"/>
      <protection hidden="0" locked="1"/>
    </xf>
    <xf fontId="7" fillId="11" borderId="16" numFmtId="0" xfId="0" applyFont="1" applyFill="1" applyBorder="1" applyAlignment="1" applyProtection="0">
      <alignment horizontal="center" vertical="center" wrapText="1"/>
      <protection hidden="0" locked="1"/>
    </xf>
    <xf fontId="0" fillId="8" borderId="9" numFmtId="0" xfId="0" applyFill="1" applyBorder="1" applyAlignment="1" applyProtection="0">
      <alignment vertical="center" wrapText="1"/>
      <protection hidden="0" locked="1"/>
    </xf>
    <xf fontId="0" fillId="12" borderId="10" numFmtId="0" xfId="0" applyFill="1" applyBorder="1" applyAlignment="1" applyProtection="0">
      <alignment horizontal="center" vertical="center" wrapText="1"/>
      <protection hidden="0" locked="1"/>
    </xf>
    <xf fontId="0" fillId="11" borderId="18" numFmtId="0" xfId="0" applyFill="1" applyBorder="1" applyAlignment="1" applyProtection="0">
      <alignment horizontal="center" vertical="center" wrapText="1"/>
      <protection hidden="0" locked="1"/>
    </xf>
    <xf fontId="5" fillId="0" borderId="13" numFmtId="0" xfId="0" applyFont="1" applyBorder="1" applyAlignment="1" applyProtection="0">
      <alignment horizontal="center" vertical="center" wrapText="1"/>
      <protection hidden="0" locked="1"/>
    </xf>
    <xf fontId="10" fillId="13" borderId="20" numFmtId="0" xfId="0" applyFont="1" applyFill="1" applyBorder="1" applyAlignment="1" applyProtection="0">
      <alignment horizontal="center" vertical="center" wrapText="1"/>
      <protection hidden="0" locked="1"/>
    </xf>
    <xf fontId="7" fillId="8" borderId="10" numFmtId="0" xfId="0" applyFont="1" applyFill="1" applyBorder="1" applyAlignment="1" applyProtection="0">
      <alignment horizontal="center" vertical="center" wrapText="1"/>
      <protection hidden="0" locked="1"/>
    </xf>
    <xf fontId="3" fillId="3" borderId="13" numFmtId="0" xfId="0" applyFont="1" applyFill="1" applyBorder="1" applyAlignment="1" applyProtection="0">
      <alignment horizontal="center" vertical="center" wrapText="1"/>
      <protection hidden="0" locked="1"/>
    </xf>
    <xf fontId="7" fillId="8" borderId="21" numFmtId="0" xfId="0" applyFont="1" applyFill="1" applyBorder="1" applyAlignment="1" applyProtection="0">
      <alignment horizontal="center" vertical="center" wrapText="1"/>
      <protection hidden="0" locked="1"/>
    </xf>
    <xf fontId="0" fillId="4" borderId="16" numFmtId="0" xfId="0" applyFill="1" applyBorder="1" applyAlignment="1" applyProtection="0">
      <alignment horizontal="center" vertical="center" wrapText="1"/>
      <protection hidden="0" locked="1"/>
    </xf>
    <xf fontId="0" fillId="5" borderId="16" numFmtId="0" xfId="0" applyFill="1" applyBorder="1" applyAlignment="1" applyProtection="0">
      <alignment horizontal="center" vertical="center" wrapText="1"/>
      <protection hidden="0" locked="1"/>
    </xf>
    <xf fontId="5" fillId="0" borderId="8" numFmtId="0" xfId="0" applyFont="1" applyBorder="1" applyAlignment="1" applyProtection="0">
      <alignment horizontal="center" vertical="center" wrapText="1"/>
      <protection hidden="0" locked="1"/>
    </xf>
    <xf fontId="7" fillId="8" borderId="19" numFmtId="0" xfId="0" applyFont="1" applyFill="1" applyBorder="1" applyAlignment="1" applyProtection="0">
      <alignment horizontal="center" vertical="center" wrapText="1"/>
      <protection hidden="0" locked="1"/>
    </xf>
    <xf fontId="7" fillId="14" borderId="8" numFmtId="0" xfId="0" applyFont="1" applyFill="1" applyBorder="1" applyAlignment="1" applyProtection="0">
      <alignment horizontal="center" vertical="center" wrapText="1"/>
      <protection hidden="0" locked="1"/>
    </xf>
    <xf fontId="0" fillId="5" borderId="18" numFmtId="0" xfId="0" applyFill="1" applyBorder="1" applyAlignment="1" applyProtection="0">
      <alignment horizontal="center" vertical="center" wrapText="1"/>
      <protection hidden="0" locked="1"/>
    </xf>
    <xf fontId="3" fillId="3" borderId="20" numFmtId="0" xfId="0" applyFont="1" applyFill="1" applyBorder="1" applyAlignment="1" applyProtection="0">
      <alignment horizontal="center" vertical="center" wrapText="1"/>
      <protection hidden="0" locked="1"/>
    </xf>
    <xf fontId="0" fillId="3" borderId="22" numFmtId="0" xfId="0" applyFill="1" applyBorder="1" applyAlignment="1" applyProtection="0">
      <alignment horizontal="center" vertical="center" wrapText="1"/>
      <protection hidden="0" locked="1"/>
    </xf>
    <xf fontId="10" fillId="4" borderId="8" numFmtId="0" xfId="0" applyFont="1" applyFill="1" applyBorder="1" applyAlignment="1" applyProtection="0">
      <alignment horizontal="center" vertical="center" wrapText="1"/>
      <protection hidden="0" locked="1"/>
    </xf>
    <xf fontId="9" fillId="4" borderId="14" numFmtId="0" xfId="0" applyFont="1" applyFill="1" applyBorder="1" applyAlignment="1" applyProtection="0">
      <alignment horizontal="center" vertical="center" wrapText="1"/>
      <protection hidden="0" locked="1"/>
    </xf>
    <xf fontId="3" fillId="4" borderId="8" numFmtId="0" xfId="0" applyFont="1" applyFill="1" applyBorder="1" applyAlignment="1" applyProtection="0">
      <alignment horizontal="center" vertical="center" wrapText="1"/>
      <protection hidden="0" locked="1"/>
    </xf>
    <xf fontId="0" fillId="0" borderId="19" numFmtId="0" xfId="0" applyBorder="1" applyAlignment="1" applyProtection="0">
      <alignment horizontal="center" vertical="center" wrapText="1"/>
      <protection hidden="0" locked="1"/>
    </xf>
    <xf fontId="10" fillId="0" borderId="8" numFmtId="0" xfId="0" applyFont="1" applyBorder="1" applyAlignment="1" applyProtection="0">
      <alignment horizontal="center" vertical="center" wrapText="1"/>
      <protection hidden="0" locked="1"/>
    </xf>
    <xf fontId="10" fillId="4" borderId="14" numFmtId="0" xfId="0" applyFont="1" applyFill="1" applyBorder="1" applyAlignment="1" applyProtection="0">
      <alignment horizontal="center" vertical="center" wrapText="1"/>
      <protection hidden="0" locked="1"/>
    </xf>
    <xf fontId="11" fillId="0" borderId="0" numFmtId="0" xfId="0" applyFont="1" applyProtection="0">
      <protection hidden="0" locked="1"/>
    </xf>
    <xf fontId="7" fillId="0" borderId="11" numFmtId="0" xfId="0" applyFont="1" applyBorder="1" applyAlignment="1" applyProtection="0">
      <alignment horizontal="center" vertical="center" wrapText="1"/>
      <protection hidden="0" locked="1"/>
    </xf>
    <xf fontId="7" fillId="0" borderId="8" numFmtId="0" xfId="0" applyFont="1" applyBorder="1" applyAlignment="1" applyProtection="0">
      <alignment horizontal="center" vertical="center" wrapText="1"/>
      <protection hidden="0" locked="1"/>
    </xf>
    <xf fontId="7" fillId="0" borderId="13" numFmtId="0" xfId="0" applyFont="1" applyBorder="1" applyAlignment="1" applyProtection="0">
      <alignment horizontal="center" vertical="center" wrapText="1"/>
      <protection hidden="0" locked="1"/>
    </xf>
    <xf fontId="3" fillId="0" borderId="0" numFmtId="0" xfId="0" applyFont="1" applyProtection="0">
      <protection hidden="0" locked="1"/>
    </xf>
    <xf fontId="0" fillId="0" borderId="11" numFmtId="0" xfId="0" applyBorder="1" applyAlignment="1" applyProtection="0">
      <alignment horizontal="center" vertical="center" wrapText="1"/>
      <protection hidden="0" locked="1"/>
    </xf>
    <xf fontId="0" fillId="0" borderId="14" numFmtId="0" xfId="0" applyBorder="1" applyAlignment="1" applyProtection="0">
      <alignment horizontal="center" vertical="center" wrapText="1"/>
      <protection hidden="0" locked="1"/>
    </xf>
    <xf fontId="12" fillId="0" borderId="0" numFmtId="0" xfId="0" applyFont="1" applyProtection="0">
      <protection hidden="0" locked="1"/>
    </xf>
    <xf fontId="7" fillId="0" borderId="0" numFmtId="0" xfId="0" applyFont="1" applyProtection="0">
      <protection hidden="0" locked="1"/>
    </xf>
    <xf fontId="7" fillId="0" borderId="8" numFmtId="160" xfId="0" applyNumberFormat="1" applyFont="1" applyBorder="1" applyAlignment="1" applyProtection="0">
      <alignment horizontal="center" vertical="center" wrapText="1"/>
      <protection hidden="0" locked="1"/>
    </xf>
    <xf fontId="12" fillId="0" borderId="9" numFmtId="0" xfId="0" applyFont="1" applyBorder="1" applyAlignment="1" applyProtection="0">
      <alignment horizontal="center" vertical="center" wrapText="1"/>
      <protection hidden="0" locked="1"/>
    </xf>
    <xf fontId="3" fillId="3" borderId="23" numFmtId="0" xfId="0" applyFont="1" applyFill="1" applyBorder="1" applyAlignment="1" applyProtection="0">
      <alignment horizontal="center" vertical="center" wrapText="1"/>
      <protection hidden="0" locked="1"/>
    </xf>
    <xf fontId="3" fillId="3" borderId="24" numFmtId="0" xfId="0" applyFont="1" applyFill="1" applyBorder="1" applyAlignment="1" applyProtection="0">
      <alignment horizontal="center" vertical="center" wrapText="1"/>
      <protection hidden="0" locked="1"/>
    </xf>
    <xf fontId="3" fillId="3" borderId="9" numFmtId="0" xfId="0" applyFont="1" applyFill="1" applyBorder="1" applyAlignment="1" applyProtection="0">
      <alignment horizontal="center" vertical="center" wrapText="1"/>
      <protection hidden="0" locked="1"/>
    </xf>
    <xf fontId="3" fillId="3" borderId="10" numFmtId="0" xfId="0" applyFont="1" applyFill="1" applyBorder="1" applyAlignment="1" applyProtection="0">
      <alignment horizontal="center" vertical="center" wrapText="1"/>
      <protection hidden="0" locked="1"/>
    </xf>
    <xf fontId="7" fillId="4" borderId="14" numFmtId="0" xfId="0" applyFont="1" applyFill="1" applyBorder="1" applyAlignment="1" applyProtection="0">
      <alignment horizontal="center" vertical="center" wrapText="1"/>
      <protection hidden="0" locked="1"/>
    </xf>
    <xf fontId="7" fillId="4" borderId="13" numFmtId="0" xfId="0" applyFont="1" applyFill="1" applyBorder="1" applyAlignment="1" applyProtection="0">
      <alignment horizontal="center" vertical="center" wrapText="1"/>
      <protection hidden="0" locked="1"/>
    </xf>
    <xf fontId="3" fillId="0" borderId="14" numFmtId="0" xfId="0" applyFont="1" applyBorder="1" applyAlignment="1" applyProtection="0">
      <alignment horizontal="center" vertical="center" wrapText="1"/>
      <protection hidden="0" locked="1"/>
    </xf>
    <xf fontId="12" fillId="0" borderId="8" numFmtId="0" xfId="0" applyFont="1" applyBorder="1" applyAlignment="1" applyProtection="0">
      <alignment horizontal="center" vertical="center" wrapText="1"/>
      <protection hidden="0" locked="1"/>
    </xf>
    <xf fontId="4" fillId="2" borderId="16" numFmtId="0" xfId="0" applyFont="1" applyFill="1" applyBorder="1" applyAlignment="1" applyProtection="0">
      <alignment horizontal="center" vertical="center" wrapText="1"/>
      <protection hidden="0" locked="1"/>
    </xf>
    <xf fontId="7" fillId="9" borderId="16" numFmtId="0" xfId="0" applyFont="1" applyFill="1" applyBorder="1" applyAlignment="1" applyProtection="0">
      <alignment horizontal="center" vertical="center" wrapText="1"/>
      <protection hidden="0" locked="1"/>
    </xf>
    <xf fontId="7" fillId="4" borderId="16" numFmtId="0" xfId="0" applyFont="1" applyFill="1" applyBorder="1" applyAlignment="1" applyProtection="0">
      <alignment horizontal="center" vertical="center" wrapText="1"/>
      <protection hidden="0" locked="1"/>
    </xf>
    <xf fontId="7" fillId="10" borderId="14" numFmtId="0" xfId="0" applyFont="1" applyFill="1" applyBorder="1" applyAlignment="1" applyProtection="0">
      <alignment horizontal="center" vertical="center" wrapText="1"/>
      <protection hidden="0" locked="1"/>
    </xf>
    <xf fontId="0" fillId="11" borderId="12" numFmtId="0" xfId="0" applyFill="1" applyBorder="1" applyAlignment="1" applyProtection="0">
      <alignment horizontal="center" vertical="center" wrapText="1"/>
      <protection hidden="0" locked="1"/>
    </xf>
    <xf fontId="0" fillId="5" borderId="12" numFmtId="0" xfId="0" applyFill="1" applyBorder="1" applyAlignment="1" applyProtection="0">
      <alignment horizontal="center" vertical="center" wrapText="1"/>
      <protection hidden="0" locked="1"/>
    </xf>
    <xf fontId="0" fillId="5" borderId="25" numFmtId="0" xfId="0" applyFill="1" applyBorder="1" applyAlignment="1" applyProtection="0">
      <alignment horizontal="center" vertical="center" wrapText="1"/>
      <protection hidden="0" locked="1"/>
    </xf>
    <xf fontId="7" fillId="10" borderId="13" numFmtId="0" xfId="0" applyFont="1" applyFill="1" applyBorder="1" applyAlignment="1" applyProtection="0">
      <alignment horizontal="center" vertical="center" wrapText="1"/>
      <protection hidden="0" locked="1"/>
    </xf>
    <xf fontId="0" fillId="12" borderId="8" numFmtId="0" xfId="0" applyFill="1" applyBorder="1" applyAlignment="1" applyProtection="0">
      <alignment horizontal="center" vertical="center" wrapText="1"/>
      <protection hidden="0" locked="1"/>
    </xf>
    <xf fontId="0" fillId="7" borderId="17" numFmtId="0" xfId="0" applyFill="1" applyBorder="1" applyAlignment="1" applyProtection="0">
      <alignment horizontal="center" vertical="center" wrapText="1"/>
      <protection hidden="0" locked="1"/>
    </xf>
    <xf fontId="5" fillId="5" borderId="16" numFmtId="0" xfId="0" applyFont="1" applyFill="1" applyBorder="1" applyAlignment="1" applyProtection="0">
      <alignment horizontal="center" vertical="center" wrapText="1"/>
      <protection hidden="0" locked="1"/>
    </xf>
    <xf fontId="0" fillId="7" borderId="8" numFmtId="0" xfId="0" applyFill="1" applyBorder="1" applyAlignment="1" applyProtection="0">
      <alignment horizontal="center" vertical="center" wrapText="1"/>
      <protection hidden="0" locked="1"/>
    </xf>
    <xf fontId="0" fillId="7" borderId="26" numFmtId="0" xfId="0" applyFill="1" applyBorder="1" applyAlignment="1" applyProtection="0">
      <alignment horizontal="center" vertical="center" wrapText="1"/>
      <protection hidden="0" locked="1"/>
    </xf>
    <xf fontId="0" fillId="7" borderId="16" numFmtId="0" xfId="0" applyFill="1" applyBorder="1" applyAlignment="1" applyProtection="0">
      <alignment horizontal="center" vertical="center" wrapText="1"/>
      <protection hidden="0" locked="1"/>
    </xf>
    <xf fontId="0" fillId="3" borderId="27" numFmtId="0" xfId="0" applyFill="1" applyBorder="1" applyAlignment="1" applyProtection="0">
      <alignment horizontal="center" vertical="center" wrapText="1"/>
      <protection hidden="0" locked="1"/>
    </xf>
    <xf fontId="7" fillId="4" borderId="28" numFmtId="0" xfId="0" applyFont="1" applyFill="1" applyBorder="1" applyAlignment="1" applyProtection="0">
      <alignment horizontal="center" vertical="center" wrapText="1"/>
      <protection hidden="0" locked="1"/>
    </xf>
    <xf fontId="3" fillId="0" borderId="29" numFmtId="0" xfId="0" applyFont="1" applyBorder="1" applyAlignment="1" applyProtection="0">
      <alignment horizontal="center" vertical="center" wrapText="1"/>
      <protection hidden="0" locked="1"/>
    </xf>
    <xf fontId="7" fillId="5" borderId="14" numFmtId="0" xfId="0" applyFont="1" applyFill="1" applyBorder="1" applyAlignment="1" applyProtection="0">
      <alignment horizontal="center" vertical="center" wrapText="1"/>
      <protection hidden="0" locked="1"/>
    </xf>
    <xf fontId="10" fillId="4" borderId="30" numFmtId="0" xfId="0" applyFont="1" applyFill="1" applyBorder="1" applyAlignment="1" applyProtection="0">
      <alignment horizontal="center" vertical="center" wrapText="1"/>
      <protection hidden="0" locked="1"/>
    </xf>
    <xf fontId="3" fillId="3" borderId="12" numFmtId="0" xfId="0" applyFont="1" applyFill="1" applyBorder="1" applyAlignment="1" applyProtection="0">
      <alignment horizontal="center" vertical="center" wrapText="1"/>
      <protection hidden="0" locked="1"/>
    </xf>
    <xf fontId="3" fillId="3" borderId="11" numFmtId="0" xfId="0" applyFont="1" applyFill="1" applyBorder="1" applyAlignment="1" applyProtection="0">
      <alignment horizontal="center" vertical="center" wrapText="1"/>
      <protection hidden="0" locked="1"/>
    </xf>
    <xf fontId="1" fillId="4" borderId="13" numFmtId="0" xfId="0" applyFont="1" applyFill="1" applyBorder="1" applyAlignment="1" applyProtection="0">
      <alignment horizontal="center" vertical="center" wrapText="1"/>
      <protection hidden="0" locked="1"/>
    </xf>
    <xf fontId="7" fillId="0" borderId="12" numFmtId="0" xfId="0" applyFont="1" applyBorder="1" applyAlignment="1" applyProtection="0">
      <alignment horizontal="center" vertical="center" wrapText="1"/>
      <protection hidden="0" locked="1"/>
    </xf>
    <xf fontId="12" fillId="4" borderId="17" numFmtId="0" xfId="0" applyFont="1" applyFill="1" applyBorder="1" applyAlignment="1" applyProtection="0">
      <alignment horizontal="center" vertical="center" wrapText="1"/>
      <protection hidden="0" locked="1"/>
    </xf>
    <xf fontId="12" fillId="4" borderId="28" numFmtId="0" xfId="0" applyFont="1" applyFill="1" applyBorder="1" applyAlignment="1" applyProtection="0">
      <alignment horizontal="center" vertical="center" wrapText="1"/>
      <protection hidden="0" locked="1"/>
    </xf>
    <xf fontId="5" fillId="9" borderId="16" numFmtId="0" xfId="0" applyFont="1" applyFill="1" applyBorder="1" applyAlignment="1" applyProtection="0">
      <alignment horizontal="center" vertical="center" wrapText="1"/>
      <protection hidden="0" locked="1"/>
    </xf>
    <xf fontId="0" fillId="5" borderId="9" numFmtId="0" xfId="0" applyFill="1" applyBorder="1" applyAlignment="1" applyProtection="0">
      <alignment horizontal="center" vertical="center" wrapText="1"/>
      <protection hidden="0" locked="1"/>
    </xf>
    <xf fontId="5" fillId="0" borderId="14" numFmtId="0" xfId="0" applyFont="1" applyBorder="1" applyAlignment="1" applyProtection="0">
      <alignment horizontal="center" vertical="center" wrapText="1"/>
      <protection hidden="0" locked="1"/>
    </xf>
    <xf fontId="13" fillId="4" borderId="14" numFmtId="0" xfId="0" applyFont="1" applyFill="1" applyBorder="1" applyAlignment="1" applyProtection="0">
      <alignment horizontal="center" vertical="center" wrapText="1"/>
      <protection hidden="0" locked="1"/>
    </xf>
    <xf fontId="7" fillId="4" borderId="12" numFmtId="0" xfId="0" applyFont="1" applyFill="1" applyBorder="1" applyAlignment="1" applyProtection="0">
      <alignment horizontal="center" vertical="center" wrapText="1"/>
      <protection hidden="0" locked="1"/>
    </xf>
    <xf fontId="5" fillId="14" borderId="14" numFmtId="0" xfId="0" applyFont="1" applyFill="1" applyBorder="1" applyAlignment="1" applyProtection="0">
      <alignment horizontal="center" vertical="center" wrapText="1"/>
      <protection hidden="0" locked="1"/>
    </xf>
    <xf fontId="5" fillId="10" borderId="14" numFmtId="0" xfId="0" applyFont="1" applyFill="1" applyBorder="1" applyAlignment="1" applyProtection="0">
      <alignment horizontal="center" vertical="center" wrapText="1"/>
      <protection hidden="0" locked="1"/>
    </xf>
    <xf fontId="0" fillId="12" borderId="11" numFmtId="0" xfId="0" applyFill="1" applyBorder="1" applyAlignment="1" applyProtection="0">
      <alignment horizontal="center" vertical="center" wrapText="1"/>
      <protection hidden="0" locked="1"/>
    </xf>
    <xf fontId="5" fillId="7" borderId="14" numFmtId="0" xfId="0" applyFont="1" applyFill="1" applyBorder="1" applyAlignment="1" applyProtection="0">
      <alignment horizontal="center" vertical="center" wrapText="1"/>
      <protection hidden="0" locked="1"/>
    </xf>
    <xf fontId="0" fillId="0" borderId="10" numFmtId="0" xfId="0" applyBorder="1" applyAlignment="1" applyProtection="0">
      <alignment horizontal="center" vertical="center" wrapText="1"/>
      <protection hidden="0" locked="1"/>
    </xf>
    <xf fontId="0" fillId="4" borderId="10" numFmtId="0" xfId="0" applyFill="1" applyBorder="1" applyAlignment="1" applyProtection="0">
      <alignment horizontal="center" vertical="center" wrapText="1"/>
      <protection hidden="0" locked="1"/>
    </xf>
    <xf fontId="0" fillId="12" borderId="12" numFmtId="0" xfId="0" applyFill="1" applyBorder="1" applyAlignment="1" applyProtection="0">
      <alignment horizontal="center" vertical="center" wrapText="1"/>
      <protection hidden="0" locked="1"/>
    </xf>
    <xf fontId="10" fillId="13" borderId="16" numFmtId="0" xfId="0" applyFont="1" applyFill="1" applyBorder="1" applyAlignment="1" applyProtection="0">
      <alignment horizontal="center" vertical="center" wrapText="1"/>
      <protection hidden="0" locked="1"/>
    </xf>
    <xf fontId="0" fillId="14" borderId="8" numFmtId="0" xfId="0" applyFill="1" applyBorder="1" applyAlignment="1" applyProtection="0">
      <alignment horizontal="center" vertical="center" wrapText="1"/>
      <protection hidden="0" locked="1"/>
    </xf>
    <xf fontId="0" fillId="3" borderId="20" numFmtId="0" xfId="0" applyFill="1" applyBorder="1" applyAlignment="1" applyProtection="0">
      <alignment horizontal="center" vertical="center" wrapText="1"/>
      <protection hidden="0" locked="1"/>
    </xf>
    <xf fontId="0" fillId="4" borderId="28" numFmtId="0" xfId="0" applyFill="1" applyBorder="1" applyAlignment="1" applyProtection="0">
      <alignment horizontal="center" vertical="center" wrapText="1"/>
      <protection hidden="0" locked="1"/>
    </xf>
    <xf fontId="0" fillId="14" borderId="9" numFmtId="0" xfId="0" applyFill="1" applyBorder="1" applyAlignment="1" applyProtection="0">
      <alignment horizontal="center" vertical="center" wrapText="1"/>
      <protection hidden="0" locked="1"/>
    </xf>
    <xf fontId="13" fillId="0" borderId="28" numFmtId="0" xfId="0" applyFont="1" applyBorder="1" applyAlignment="1" applyProtection="0">
      <alignment horizontal="center" vertical="center" wrapText="1"/>
      <protection hidden="0" locked="1"/>
    </xf>
    <xf fontId="7" fillId="4" borderId="10" numFmtId="0" xfId="0" applyFont="1" applyFill="1" applyBorder="1" applyAlignment="1" applyProtection="0">
      <alignment horizontal="center" vertical="center" wrapText="1"/>
      <protection hidden="0" locked="1"/>
    </xf>
    <xf fontId="7" fillId="0" borderId="28" numFmtId="0" xfId="0" applyFont="1" applyBorder="1" applyAlignment="1" applyProtection="0">
      <alignment horizontal="center" vertical="center" wrapText="1"/>
      <protection hidden="0" locked="1"/>
    </xf>
    <xf fontId="9" fillId="4" borderId="28" numFmtId="0" xfId="0" applyFont="1" applyFill="1" applyBorder="1" applyAlignment="1" applyProtection="0">
      <alignment horizontal="center" vertical="center" wrapText="1"/>
      <protection hidden="0" locked="1"/>
    </xf>
    <xf fontId="7" fillId="14" borderId="13" numFmtId="0" xfId="0" applyFont="1" applyFill="1" applyBorder="1" applyAlignment="1" applyProtection="0">
      <alignment horizontal="center" vertical="center" wrapText="1"/>
      <protection hidden="0" locked="1"/>
    </xf>
    <xf fontId="7" fillId="4" borderId="31" numFmtId="0" xfId="0" applyFont="1" applyFill="1" applyBorder="1" applyAlignment="1" applyProtection="0">
      <alignment horizontal="center" vertical="center" wrapText="1"/>
      <protection hidden="0" locked="1"/>
    </xf>
    <xf fontId="13" fillId="4" borderId="9" numFmtId="0" xfId="0" applyFont="1" applyFill="1" applyBorder="1" applyAlignment="1" applyProtection="0">
      <alignment horizontal="center" vertical="center" wrapText="1"/>
      <protection hidden="0" locked="1"/>
    </xf>
    <xf fontId="0" fillId="0" borderId="9" numFmtId="0" xfId="0" applyBorder="1" applyAlignment="1" applyProtection="0">
      <alignment horizontal="center" vertical="center" wrapText="1"/>
      <protection hidden="0" locked="1"/>
    </xf>
    <xf fontId="0" fillId="5" borderId="13" numFmtId="0" xfId="0" applyFill="1" applyBorder="1" applyAlignment="1" applyProtection="0">
      <alignment horizontal="center" vertical="center" wrapText="1"/>
      <protection hidden="0" locked="1"/>
    </xf>
    <xf fontId="13" fillId="0" borderId="8" numFmtId="0" xfId="0" applyFont="1" applyBorder="1" applyAlignment="1" applyProtection="0">
      <alignment horizontal="center" vertical="center" wrapText="1"/>
      <protection hidden="0" locked="1"/>
    </xf>
    <xf fontId="7" fillId="4" borderId="32" numFmtId="0" xfId="0" applyFont="1" applyFill="1" applyBorder="1" applyAlignment="1" applyProtection="0">
      <alignment horizontal="center" vertical="center" wrapText="1"/>
      <protection hidden="0" locked="1"/>
    </xf>
    <xf fontId="7" fillId="4" borderId="9" numFmtId="0" xfId="0" applyFont="1" applyFill="1" applyBorder="1" applyAlignment="1" applyProtection="0">
      <alignment horizontal="center" vertical="center" wrapText="1"/>
      <protection hidden="0" locked="1"/>
    </xf>
    <xf fontId="0" fillId="11" borderId="8" numFmtId="0" xfId="0" applyFill="1" applyBorder="1" applyAlignment="1" applyProtection="0">
      <alignment horizontal="center" vertical="center" wrapText="1"/>
      <protection hidden="0" locked="1"/>
    </xf>
    <xf fontId="7" fillId="10" borderId="8" numFmtId="0" xfId="0" applyFont="1" applyFill="1" applyBorder="1" applyAlignment="1" applyProtection="0">
      <alignment horizontal="center" vertical="center" wrapText="1"/>
      <protection hidden="0" locked="1"/>
    </xf>
    <xf fontId="0" fillId="0" borderId="33" numFmtId="0" xfId="0" applyBorder="1" applyAlignment="1" applyProtection="0">
      <alignment horizontal="center" vertical="center" wrapText="1"/>
      <protection hidden="0" locked="1"/>
    </xf>
    <xf fontId="0" fillId="0" borderId="34" numFmtId="0" xfId="0" applyBorder="1" applyAlignment="1" applyProtection="0">
      <alignment horizontal="center" vertical="center" wrapText="1"/>
      <protection hidden="0" locked="1"/>
    </xf>
    <xf fontId="0" fillId="4" borderId="33" numFmtId="0" xfId="0" applyFill="1" applyBorder="1" applyAlignment="1" applyProtection="0">
      <alignment horizontal="center" vertical="center" wrapText="1"/>
      <protection hidden="0" locked="1"/>
    </xf>
    <xf fontId="0" fillId="0" borderId="6" numFmtId="0" xfId="0" applyBorder="1" applyAlignment="1" applyProtection="0">
      <alignment horizontal="center" vertical="center" wrapText="1"/>
      <protection hidden="0" locked="1"/>
    </xf>
    <xf fontId="0" fillId="0" borderId="35" numFmtId="0" xfId="0" applyBorder="1" applyProtection="0">
      <protection hidden="0" locked="1"/>
    </xf>
    <xf fontId="0" fillId="0" borderId="36" numFmtId="0" xfId="0" applyBorder="1" applyAlignment="1" applyProtection="0">
      <alignment horizontal="center" vertical="center" wrapText="1"/>
      <protection hidden="0" locked="1"/>
    </xf>
    <xf fontId="3" fillId="0" borderId="37" numFmtId="0" xfId="0" applyFont="1" applyBorder="1" applyAlignment="1" applyProtection="0">
      <alignment horizontal="center" vertical="center" wrapText="1"/>
      <protection hidden="0" locked="1"/>
    </xf>
    <xf fontId="3" fillId="0" borderId="38" numFmtId="0" xfId="0" applyFont="1" applyBorder="1" applyAlignment="1" applyProtection="0">
      <alignment horizontal="center" vertical="center" wrapText="1"/>
      <protection hidden="0" locked="1"/>
    </xf>
    <xf fontId="3" fillId="0" borderId="39" numFmtId="0" xfId="0" applyFont="1" applyBorder="1" applyAlignment="1" applyProtection="0">
      <alignment horizontal="center" vertical="center" wrapText="1"/>
      <protection hidden="0" locked="1"/>
    </xf>
    <xf fontId="3" fillId="0" borderId="32" numFmtId="0" xfId="0" applyFont="1" applyBorder="1" applyAlignment="1" applyProtection="0">
      <alignment horizontal="center" vertical="center" wrapText="1"/>
      <protection hidden="0" locked="1"/>
    </xf>
    <xf fontId="4" fillId="2" borderId="40" numFmtId="0" xfId="0" applyFont="1" applyFill="1" applyBorder="1" applyAlignment="1" applyProtection="0">
      <alignment horizontal="center" vertical="center" wrapText="1"/>
      <protection hidden="0" locked="1"/>
    </xf>
    <xf fontId="4" fillId="2" borderId="8" numFmtId="0" xfId="0" applyFont="1" applyFill="1" applyBorder="1" applyAlignment="1" applyProtection="0">
      <alignment vertical="center" wrapText="1"/>
      <protection hidden="0" locked="1"/>
    </xf>
    <xf fontId="0" fillId="4" borderId="13" numFmtId="0" xfId="0" applyFill="1" applyBorder="1" applyAlignment="1" applyProtection="0">
      <alignment horizontal="center" vertical="center" wrapText="1"/>
      <protection hidden="0" locked="1"/>
    </xf>
    <xf fontId="3" fillId="4" borderId="13" numFmtId="0" xfId="0" applyFont="1" applyFill="1" applyBorder="1" applyAlignment="1" applyProtection="0">
      <alignment horizontal="center" vertical="center" wrapText="1"/>
      <protection hidden="0" locked="1"/>
    </xf>
    <xf fontId="9" fillId="4" borderId="8" numFmtId="0" xfId="0" applyFont="1" applyFill="1" applyBorder="1" applyAlignment="1" applyProtection="0">
      <alignment horizontal="center" vertical="center" wrapText="1"/>
      <protection hidden="0" locked="1"/>
    </xf>
    <xf fontId="9" fillId="4" borderId="13" numFmtId="0" xfId="0" applyFont="1" applyFill="1" applyBorder="1" applyAlignment="1" applyProtection="0">
      <alignment horizontal="center" vertical="center" wrapText="1"/>
      <protection hidden="0" locked="1"/>
    </xf>
    <xf fontId="7" fillId="5" borderId="13" numFmtId="0" xfId="0" applyFont="1" applyFill="1" applyBorder="1" applyAlignment="1" applyProtection="0">
      <alignment horizontal="center" vertical="center" wrapText="1"/>
      <protection hidden="0" locked="1"/>
    </xf>
    <xf fontId="0" fillId="0" borderId="28" numFmtId="0" xfId="0" applyBorder="1" applyAlignment="1" applyProtection="0">
      <alignment horizontal="center" vertical="center" wrapText="1"/>
      <protection hidden="0" locked="1"/>
    </xf>
    <xf fontId="0" fillId="0" borderId="14" numFmtId="0" xfId="0" applyBorder="1" applyProtection="0">
      <protection hidden="0" locked="1"/>
    </xf>
    <xf fontId="7" fillId="0" borderId="9" numFmtId="0" xfId="0" applyFont="1" applyBorder="1" applyAlignment="1" applyProtection="0">
      <alignment horizontal="center" vertical="center" wrapText="1"/>
      <protection hidden="0" locked="1"/>
    </xf>
    <xf fontId="0" fillId="0" borderId="41" numFmtId="0" xfId="0" applyBorder="1" applyProtection="0">
      <protection hidden="0" locked="1"/>
    </xf>
    <xf fontId="11" fillId="0" borderId="35" numFmtId="0" xfId="0" applyFont="1" applyBorder="1" applyProtection="0">
      <protection hidden="0" locked="1"/>
    </xf>
    <xf fontId="3" fillId="0" borderId="35" numFmtId="0" xfId="0" applyFont="1" applyBorder="1" applyProtection="0">
      <protection hidden="0" locked="1"/>
    </xf>
    <xf fontId="0" fillId="0" borderId="42" numFmtId="0" xfId="0" applyBorder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8" zoomScale="90" workbookViewId="0">
      <selection activeCell="H19" activeCellId="1" sqref="P21:P22 H19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0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2.5" customHeight="1">
      <c r="A5" s="10" t="s">
        <v>10</v>
      </c>
      <c r="B5" s="10"/>
      <c r="C5" s="11" t="s">
        <v>11</v>
      </c>
      <c r="D5" s="11" t="s">
        <v>11</v>
      </c>
      <c r="E5" s="12" t="s">
        <v>12</v>
      </c>
      <c r="F5" s="13"/>
      <c r="G5" s="14" t="s">
        <v>13</v>
      </c>
      <c r="H5" s="11" t="s">
        <v>13</v>
      </c>
      <c r="I5" s="15" t="s">
        <v>12</v>
      </c>
      <c r="J5" s="15"/>
      <c r="K5" s="16"/>
      <c r="L5" s="14" t="s">
        <v>11</v>
      </c>
      <c r="M5" s="11" t="s">
        <v>14</v>
      </c>
      <c r="N5" s="17" t="s">
        <v>12</v>
      </c>
      <c r="O5" s="14" t="s">
        <v>15</v>
      </c>
      <c r="P5" s="11" t="s">
        <v>15</v>
      </c>
      <c r="Q5" s="15" t="s">
        <v>12</v>
      </c>
      <c r="R5" s="15"/>
      <c r="S5" s="18" t="s">
        <v>12</v>
      </c>
      <c r="T5" s="18"/>
      <c r="U5" s="12" t="s">
        <v>14</v>
      </c>
      <c r="V5" s="13"/>
    </row>
    <row r="6" ht="70.5" customHeight="1">
      <c r="A6" s="19">
        <v>45299</v>
      </c>
      <c r="B6" s="20">
        <v>2</v>
      </c>
      <c r="C6" s="21" t="s">
        <v>16</v>
      </c>
      <c r="D6" s="21"/>
      <c r="E6" s="22" t="s">
        <v>17</v>
      </c>
      <c r="F6" s="22"/>
      <c r="G6" s="23"/>
      <c r="H6" s="24"/>
      <c r="I6" s="22" t="s">
        <v>18</v>
      </c>
      <c r="J6" s="22"/>
      <c r="K6" s="25"/>
      <c r="L6" s="26"/>
      <c r="M6" s="27"/>
      <c r="N6" s="28"/>
      <c r="O6" s="29"/>
      <c r="P6" s="26"/>
      <c r="Q6" s="26"/>
      <c r="R6" s="30"/>
      <c r="S6" s="31"/>
      <c r="T6" s="32"/>
      <c r="U6" s="24"/>
      <c r="V6" s="33"/>
    </row>
    <row r="7" ht="99">
      <c r="A7" s="19">
        <f t="shared" ref="A7:A10" si="0">A6+7</f>
        <v>45306</v>
      </c>
      <c r="B7" s="34">
        <v>3</v>
      </c>
      <c r="C7" s="35"/>
      <c r="D7" s="36" t="s">
        <v>19</v>
      </c>
      <c r="E7" s="37" t="s">
        <v>20</v>
      </c>
      <c r="F7" s="37"/>
      <c r="G7" s="31"/>
      <c r="H7" s="38" t="s">
        <v>21</v>
      </c>
      <c r="I7" s="39" t="s">
        <v>22</v>
      </c>
      <c r="J7" s="39"/>
      <c r="K7" s="40"/>
      <c r="L7" s="41" t="s">
        <v>23</v>
      </c>
      <c r="M7" s="27"/>
      <c r="N7" s="28"/>
      <c r="O7" s="42"/>
      <c r="P7" s="26"/>
      <c r="Q7" s="43" t="s">
        <v>24</v>
      </c>
      <c r="R7" s="43"/>
      <c r="S7" s="24"/>
      <c r="T7" s="24"/>
      <c r="U7" s="44" t="s">
        <v>25</v>
      </c>
      <c r="V7" s="45" t="s">
        <v>25</v>
      </c>
    </row>
    <row r="8" ht="82.5">
      <c r="A8" s="19">
        <f t="shared" si="0"/>
        <v>45313</v>
      </c>
      <c r="B8" s="34">
        <v>4</v>
      </c>
      <c r="C8" s="35"/>
      <c r="D8" s="36" t="s">
        <v>26</v>
      </c>
      <c r="E8" s="37" t="s">
        <v>20</v>
      </c>
      <c r="F8" s="37"/>
      <c r="G8" s="46" t="s">
        <v>27</v>
      </c>
      <c r="H8" s="38" t="s">
        <v>21</v>
      </c>
      <c r="I8" s="39"/>
      <c r="J8" s="39"/>
      <c r="K8" s="40"/>
      <c r="L8" s="41" t="s">
        <v>28</v>
      </c>
      <c r="M8" s="47" t="s">
        <v>27</v>
      </c>
      <c r="N8" s="28"/>
      <c r="O8" s="48"/>
      <c r="P8" s="49" t="s">
        <v>29</v>
      </c>
      <c r="Q8" s="43" t="s">
        <v>24</v>
      </c>
      <c r="R8" s="43"/>
      <c r="S8" s="50" t="s">
        <v>30</v>
      </c>
      <c r="T8" s="50"/>
      <c r="U8" s="44" t="s">
        <v>25</v>
      </c>
      <c r="V8" s="45" t="s">
        <v>25</v>
      </c>
    </row>
    <row r="9" ht="82.5">
      <c r="A9" s="19">
        <f t="shared" si="0"/>
        <v>45320</v>
      </c>
      <c r="B9" s="34">
        <f t="shared" ref="B9:B10" si="1">B8+1</f>
        <v>5</v>
      </c>
      <c r="C9" s="51" t="s">
        <v>31</v>
      </c>
      <c r="D9" s="36" t="s">
        <v>26</v>
      </c>
      <c r="E9" s="37" t="s">
        <v>20</v>
      </c>
      <c r="F9" s="37"/>
      <c r="G9" s="46" t="s">
        <v>27</v>
      </c>
      <c r="H9" s="38" t="s">
        <v>21</v>
      </c>
      <c r="I9" s="52"/>
      <c r="J9" s="22" t="s">
        <v>32</v>
      </c>
      <c r="K9" s="40"/>
      <c r="L9" s="41" t="s">
        <v>28</v>
      </c>
      <c r="M9" s="47" t="s">
        <v>27</v>
      </c>
      <c r="N9" s="53" t="s">
        <v>33</v>
      </c>
      <c r="O9" s="54" t="s">
        <v>34</v>
      </c>
      <c r="P9" s="49" t="s">
        <v>29</v>
      </c>
      <c r="Q9" s="43" t="s">
        <v>24</v>
      </c>
      <c r="R9" s="43"/>
      <c r="S9" s="50" t="s">
        <v>30</v>
      </c>
      <c r="T9" s="50"/>
      <c r="U9" s="44" t="s">
        <v>25</v>
      </c>
      <c r="V9" s="45" t="s">
        <v>25</v>
      </c>
    </row>
    <row r="10" ht="82.5">
      <c r="A10" s="19">
        <f t="shared" si="0"/>
        <v>45327</v>
      </c>
      <c r="B10" s="34">
        <f t="shared" si="1"/>
        <v>6</v>
      </c>
      <c r="C10" s="51" t="s">
        <v>31</v>
      </c>
      <c r="D10" s="36" t="s">
        <v>26</v>
      </c>
      <c r="E10" s="37" t="s">
        <v>20</v>
      </c>
      <c r="F10" s="37"/>
      <c r="G10" s="46" t="s">
        <v>27</v>
      </c>
      <c r="H10" s="38" t="s">
        <v>21</v>
      </c>
      <c r="I10" s="39"/>
      <c r="J10" s="39"/>
      <c r="K10" s="40"/>
      <c r="L10" s="41" t="s">
        <v>28</v>
      </c>
      <c r="M10" s="47" t="s">
        <v>27</v>
      </c>
      <c r="N10" s="53" t="s">
        <v>33</v>
      </c>
      <c r="O10" s="54" t="s">
        <v>34</v>
      </c>
      <c r="P10" s="49" t="s">
        <v>29</v>
      </c>
      <c r="Q10" s="43" t="s">
        <v>24</v>
      </c>
      <c r="R10" s="43"/>
      <c r="S10" s="50" t="s">
        <v>30</v>
      </c>
      <c r="T10" s="50"/>
      <c r="U10" s="44" t="s">
        <v>25</v>
      </c>
      <c r="V10" s="45" t="s">
        <v>25</v>
      </c>
    </row>
    <row r="11" ht="82.5">
      <c r="A11" s="19">
        <f t="shared" ref="A11:A28" si="2">A10+7</f>
        <v>45334</v>
      </c>
      <c r="B11" s="34">
        <f t="shared" ref="B11:B28" si="3">B10+1</f>
        <v>7</v>
      </c>
      <c r="C11" s="51" t="s">
        <v>31</v>
      </c>
      <c r="D11" s="36" t="s">
        <v>26</v>
      </c>
      <c r="E11" s="37" t="s">
        <v>20</v>
      </c>
      <c r="F11" s="37"/>
      <c r="G11" s="46" t="s">
        <v>27</v>
      </c>
      <c r="H11" s="38" t="s">
        <v>35</v>
      </c>
      <c r="I11" s="39"/>
      <c r="J11" s="39"/>
      <c r="K11" s="55"/>
      <c r="L11" s="41" t="s">
        <v>28</v>
      </c>
      <c r="M11" s="47" t="s">
        <v>27</v>
      </c>
      <c r="N11" s="53" t="s">
        <v>33</v>
      </c>
      <c r="O11" s="54" t="s">
        <v>34</v>
      </c>
      <c r="P11" s="49" t="s">
        <v>29</v>
      </c>
      <c r="Q11" s="43" t="s">
        <v>24</v>
      </c>
      <c r="R11" s="43"/>
      <c r="S11" s="50" t="s">
        <v>30</v>
      </c>
      <c r="T11" s="50"/>
      <c r="U11" s="38" t="s">
        <v>36</v>
      </c>
      <c r="V11" s="45" t="s">
        <v>25</v>
      </c>
    </row>
    <row r="12" ht="42" customHeight="1">
      <c r="A12" s="19">
        <f t="shared" si="2"/>
        <v>45341</v>
      </c>
      <c r="B12" s="34">
        <f t="shared" si="3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82.5">
      <c r="A13" s="19">
        <f t="shared" si="2"/>
        <v>45348</v>
      </c>
      <c r="B13" s="20">
        <f t="shared" si="3"/>
        <v>9</v>
      </c>
      <c r="C13" s="51" t="s">
        <v>31</v>
      </c>
      <c r="D13" s="36" t="s">
        <v>26</v>
      </c>
      <c r="E13" s="37" t="s">
        <v>20</v>
      </c>
      <c r="F13" s="37"/>
      <c r="G13" s="46" t="s">
        <v>27</v>
      </c>
      <c r="H13" s="38" t="s">
        <v>38</v>
      </c>
      <c r="I13" s="57" t="s">
        <v>22</v>
      </c>
      <c r="J13" s="57"/>
      <c r="K13" s="40"/>
      <c r="L13" s="41" t="s">
        <v>28</v>
      </c>
      <c r="M13" s="47" t="s">
        <v>27</v>
      </c>
      <c r="N13" s="53" t="s">
        <v>33</v>
      </c>
      <c r="O13" s="54" t="s">
        <v>34</v>
      </c>
      <c r="P13" s="49" t="s">
        <v>29</v>
      </c>
      <c r="Q13" s="43" t="s">
        <v>24</v>
      </c>
      <c r="R13" s="43"/>
      <c r="S13" s="50" t="s">
        <v>30</v>
      </c>
      <c r="T13" s="50"/>
      <c r="U13" s="44" t="s">
        <v>25</v>
      </c>
      <c r="V13" s="45" t="s">
        <v>25</v>
      </c>
    </row>
    <row r="14" ht="82.5">
      <c r="A14" s="19">
        <f t="shared" si="2"/>
        <v>45355</v>
      </c>
      <c r="B14" s="34">
        <f t="shared" si="3"/>
        <v>10</v>
      </c>
      <c r="C14" s="51" t="s">
        <v>31</v>
      </c>
      <c r="D14" s="36" t="s">
        <v>26</v>
      </c>
      <c r="E14" s="37" t="s">
        <v>20</v>
      </c>
      <c r="F14" s="37"/>
      <c r="G14" s="46" t="s">
        <v>27</v>
      </c>
      <c r="H14" s="38" t="s">
        <v>38</v>
      </c>
      <c r="I14" s="57"/>
      <c r="J14" s="57"/>
      <c r="K14" s="40"/>
      <c r="L14" s="41" t="s">
        <v>28</v>
      </c>
      <c r="M14" s="47" t="s">
        <v>27</v>
      </c>
      <c r="N14" s="53" t="s">
        <v>33</v>
      </c>
      <c r="O14" s="54" t="s">
        <v>34</v>
      </c>
      <c r="P14" s="49" t="s">
        <v>29</v>
      </c>
      <c r="Q14" s="43" t="s">
        <v>24</v>
      </c>
      <c r="R14" s="43"/>
      <c r="S14" s="50" t="s">
        <v>30</v>
      </c>
      <c r="T14" s="50"/>
      <c r="U14" s="44" t="s">
        <v>25</v>
      </c>
      <c r="V14" s="45" t="s">
        <v>25</v>
      </c>
    </row>
    <row r="15" ht="65.200000000000003" customHeight="1">
      <c r="A15" s="19">
        <f t="shared" si="2"/>
        <v>45362</v>
      </c>
      <c r="B15" s="34">
        <f t="shared" si="3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82.5">
      <c r="A16" s="19">
        <f t="shared" si="2"/>
        <v>45369</v>
      </c>
      <c r="B16" s="34">
        <f t="shared" si="3"/>
        <v>12</v>
      </c>
      <c r="C16" s="51" t="s">
        <v>31</v>
      </c>
      <c r="D16" s="36" t="s">
        <v>26</v>
      </c>
      <c r="E16" s="37" t="s">
        <v>20</v>
      </c>
      <c r="F16" s="37"/>
      <c r="G16" s="46" t="s">
        <v>27</v>
      </c>
      <c r="H16" s="38" t="s">
        <v>21</v>
      </c>
      <c r="I16" s="59" t="s">
        <v>22</v>
      </c>
      <c r="J16" s="59"/>
      <c r="K16" s="60"/>
      <c r="L16" s="36" t="s">
        <v>28</v>
      </c>
      <c r="M16" s="47" t="s">
        <v>27</v>
      </c>
      <c r="N16" s="53" t="s">
        <v>33</v>
      </c>
      <c r="O16" s="54" t="s">
        <v>34</v>
      </c>
      <c r="P16" s="49" t="s">
        <v>29</v>
      </c>
      <c r="Q16" s="43" t="s">
        <v>24</v>
      </c>
      <c r="R16" s="43"/>
      <c r="S16" s="50" t="s">
        <v>30</v>
      </c>
      <c r="T16" s="50"/>
      <c r="U16" s="44" t="s">
        <v>25</v>
      </c>
      <c r="V16" s="45" t="s">
        <v>25</v>
      </c>
    </row>
    <row r="17" ht="82.5">
      <c r="A17" s="19">
        <f t="shared" si="2"/>
        <v>45376</v>
      </c>
      <c r="B17" s="34">
        <f t="shared" si="3"/>
        <v>13</v>
      </c>
      <c r="C17" s="51" t="s">
        <v>31</v>
      </c>
      <c r="D17" s="36" t="s">
        <v>26</v>
      </c>
      <c r="E17" s="37" t="s">
        <v>20</v>
      </c>
      <c r="F17" s="37"/>
      <c r="G17" s="46" t="s">
        <v>27</v>
      </c>
      <c r="H17" s="38" t="s">
        <v>21</v>
      </c>
      <c r="I17" s="59" t="s">
        <v>22</v>
      </c>
      <c r="J17" s="59"/>
      <c r="K17" s="60"/>
      <c r="L17" s="36" t="s">
        <v>28</v>
      </c>
      <c r="M17" s="47" t="s">
        <v>27</v>
      </c>
      <c r="N17" s="53" t="s">
        <v>33</v>
      </c>
      <c r="O17" s="54" t="s">
        <v>34</v>
      </c>
      <c r="P17" s="49" t="s">
        <v>29</v>
      </c>
      <c r="Q17" s="43" t="s">
        <v>24</v>
      </c>
      <c r="R17" s="43"/>
      <c r="S17" s="50" t="s">
        <v>30</v>
      </c>
      <c r="T17" s="50"/>
      <c r="U17" s="44" t="s">
        <v>25</v>
      </c>
      <c r="V17" s="45" t="s">
        <v>25</v>
      </c>
    </row>
    <row r="18" ht="82.5">
      <c r="A18" s="19">
        <f t="shared" si="2"/>
        <v>45383</v>
      </c>
      <c r="B18" s="34">
        <f t="shared" si="3"/>
        <v>14</v>
      </c>
      <c r="C18" s="56" t="s">
        <v>43</v>
      </c>
      <c r="D18" s="56"/>
      <c r="E18" s="56"/>
      <c r="F18" s="56"/>
      <c r="G18" s="46" t="s">
        <v>27</v>
      </c>
      <c r="H18" s="38" t="s">
        <v>35</v>
      </c>
      <c r="I18" s="59"/>
      <c r="J18" s="59"/>
      <c r="K18" s="61" t="s">
        <v>44</v>
      </c>
      <c r="L18" s="36" t="s">
        <v>28</v>
      </c>
      <c r="M18" s="47" t="s">
        <v>27</v>
      </c>
      <c r="N18" s="53" t="s">
        <v>33</v>
      </c>
      <c r="O18" s="54" t="s">
        <v>34</v>
      </c>
      <c r="P18" s="49" t="s">
        <v>29</v>
      </c>
      <c r="Q18" s="43" t="s">
        <v>24</v>
      </c>
      <c r="R18" s="43"/>
      <c r="S18" s="50" t="s">
        <v>30</v>
      </c>
      <c r="T18" s="50"/>
      <c r="U18" s="38" t="s">
        <v>36</v>
      </c>
      <c r="V18" s="45" t="s">
        <v>25</v>
      </c>
    </row>
    <row r="19" ht="82.5">
      <c r="A19" s="19">
        <f t="shared" si="2"/>
        <v>45390</v>
      </c>
      <c r="B19" s="20">
        <f t="shared" si="3"/>
        <v>15</v>
      </c>
      <c r="C19" s="51" t="s">
        <v>31</v>
      </c>
      <c r="D19" s="36" t="s">
        <v>26</v>
      </c>
      <c r="E19" s="37" t="s">
        <v>20</v>
      </c>
      <c r="F19" s="37"/>
      <c r="G19" s="46" t="s">
        <v>27</v>
      </c>
      <c r="H19" s="38" t="s">
        <v>38</v>
      </c>
      <c r="I19" s="59"/>
      <c r="J19" s="59"/>
      <c r="K19" s="55"/>
      <c r="L19" s="36" t="s">
        <v>28</v>
      </c>
      <c r="M19" s="47" t="s">
        <v>27</v>
      </c>
      <c r="N19" s="53" t="s">
        <v>33</v>
      </c>
      <c r="O19" s="54" t="s">
        <v>34</v>
      </c>
      <c r="P19" s="49" t="s">
        <v>29</v>
      </c>
      <c r="Q19" s="43" t="s">
        <v>24</v>
      </c>
      <c r="R19" s="43"/>
      <c r="S19" s="50" t="s">
        <v>30</v>
      </c>
      <c r="T19" s="50"/>
      <c r="U19" s="38" t="s">
        <v>45</v>
      </c>
      <c r="V19" s="45" t="s">
        <v>25</v>
      </c>
    </row>
    <row r="20" ht="44.25" customHeight="1">
      <c r="A20" s="19">
        <f t="shared" si="2"/>
        <v>45397</v>
      </c>
      <c r="B20" s="34">
        <f t="shared" si="3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82.5">
      <c r="A21" s="19">
        <f t="shared" si="2"/>
        <v>45404</v>
      </c>
      <c r="B21" s="34">
        <f t="shared" si="3"/>
        <v>17</v>
      </c>
      <c r="C21" s="51" t="s">
        <v>31</v>
      </c>
      <c r="D21" s="36" t="s">
        <v>26</v>
      </c>
      <c r="E21" s="37" t="s">
        <v>20</v>
      </c>
      <c r="F21" s="37"/>
      <c r="G21" s="46" t="s">
        <v>27</v>
      </c>
      <c r="H21" s="62"/>
      <c r="I21" s="63"/>
      <c r="J21" s="63"/>
      <c r="K21" s="60"/>
      <c r="L21" s="36" t="s">
        <v>28</v>
      </c>
      <c r="M21" s="47" t="s">
        <v>27</v>
      </c>
      <c r="N21" s="53" t="s">
        <v>33</v>
      </c>
      <c r="O21" s="54" t="s">
        <v>34</v>
      </c>
      <c r="P21" s="49" t="s">
        <v>29</v>
      </c>
      <c r="Q21" s="43" t="s">
        <v>24</v>
      </c>
      <c r="R21" s="43"/>
      <c r="S21" s="50" t="s">
        <v>30</v>
      </c>
      <c r="T21" s="50"/>
      <c r="U21" s="44" t="s">
        <v>25</v>
      </c>
      <c r="V21" s="45" t="s">
        <v>25</v>
      </c>
    </row>
    <row r="22" ht="82.5">
      <c r="A22" s="19">
        <f t="shared" si="2"/>
        <v>45411</v>
      </c>
      <c r="B22" s="20">
        <f t="shared" si="3"/>
        <v>18</v>
      </c>
      <c r="C22" s="35"/>
      <c r="D22" s="64"/>
      <c r="E22" s="37" t="s">
        <v>20</v>
      </c>
      <c r="F22" s="37"/>
      <c r="G22" s="46" t="s">
        <v>27</v>
      </c>
      <c r="H22" s="62"/>
      <c r="I22" s="63"/>
      <c r="J22" s="63"/>
      <c r="K22" s="56" t="s">
        <v>43</v>
      </c>
      <c r="L22" s="56"/>
      <c r="M22" s="56"/>
      <c r="N22" s="56"/>
      <c r="O22" s="65" t="s">
        <v>46</v>
      </c>
      <c r="P22" s="49" t="s">
        <v>29</v>
      </c>
      <c r="Q22" s="43" t="s">
        <v>24</v>
      </c>
      <c r="R22" s="43"/>
      <c r="S22" s="50" t="s">
        <v>30</v>
      </c>
      <c r="T22" s="50"/>
      <c r="U22" s="44" t="s">
        <v>25</v>
      </c>
      <c r="V22" s="45" t="s">
        <v>25</v>
      </c>
    </row>
    <row r="23" ht="65.200000000000003" customHeight="1">
      <c r="A23" s="19">
        <f t="shared" si="2"/>
        <v>45418</v>
      </c>
      <c r="B23" s="34">
        <f t="shared" si="3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 t="s">
        <v>43</v>
      </c>
      <c r="P23" s="56"/>
      <c r="Q23" s="56"/>
      <c r="R23" s="56"/>
      <c r="S23" s="56" t="s">
        <v>43</v>
      </c>
      <c r="T23" s="56"/>
      <c r="U23" s="56"/>
      <c r="V23" s="56"/>
    </row>
    <row r="24" ht="65.200000000000003" customHeight="1">
      <c r="A24" s="19">
        <f t="shared" si="2"/>
        <v>45425</v>
      </c>
      <c r="B24" s="34">
        <f t="shared" si="3"/>
        <v>20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19">
        <f t="shared" si="2"/>
        <v>45432</v>
      </c>
      <c r="B25" s="20">
        <f t="shared" si="3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24"/>
      <c r="T25" s="24"/>
      <c r="U25" s="68"/>
      <c r="V25" s="73"/>
      <c r="W25" s="74"/>
      <c r="X25" s="74"/>
      <c r="Y25" s="74"/>
      <c r="Z25" s="74"/>
    </row>
    <row r="26" ht="65.200000000000003" customHeight="1">
      <c r="A26" s="19">
        <f t="shared" si="2"/>
        <v>45439</v>
      </c>
      <c r="B26" s="20">
        <f t="shared" si="3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24"/>
      <c r="T26" s="24"/>
      <c r="U26" s="76"/>
      <c r="V26" s="45"/>
      <c r="W26" s="78"/>
      <c r="X26" s="78"/>
      <c r="Y26" s="78"/>
      <c r="Z26" s="78"/>
    </row>
    <row r="27" ht="65.200000000000003" customHeight="1">
      <c r="A27" s="19">
        <f t="shared" si="2"/>
        <v>45446</v>
      </c>
      <c r="B27" s="20">
        <f t="shared" si="3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4"/>
      <c r="T27" s="24"/>
      <c r="U27" s="26"/>
      <c r="V27" s="80"/>
    </row>
    <row r="28" ht="65.200000000000003" customHeight="1">
      <c r="A28" s="19">
        <f t="shared" si="2"/>
        <v>45453</v>
      </c>
      <c r="B28" s="20">
        <f t="shared" si="3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4"/>
      <c r="T28" s="24"/>
      <c r="U28" s="26"/>
      <c r="V28" s="80"/>
    </row>
    <row r="29" ht="16.5" customHeight="1"/>
    <row r="30" ht="16.5" customHeight="1">
      <c r="E30" s="81"/>
    </row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66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Q5:R5"/>
    <mergeCell ref="S5:T5"/>
    <mergeCell ref="U5:V5"/>
    <mergeCell ref="C6:D6"/>
    <mergeCell ref="E6:F6"/>
    <mergeCell ref="I6:J6"/>
    <mergeCell ref="E7:F7"/>
    <mergeCell ref="I7:J8"/>
    <mergeCell ref="Q7:R7"/>
    <mergeCell ref="E8:F8"/>
    <mergeCell ref="Q8:R8"/>
    <mergeCell ref="S8:T8"/>
    <mergeCell ref="E9:F9"/>
    <mergeCell ref="Q9:R9"/>
    <mergeCell ref="S9:T9"/>
    <mergeCell ref="E10:F10"/>
    <mergeCell ref="I10:J11"/>
    <mergeCell ref="Q10:R10"/>
    <mergeCell ref="S10:T10"/>
    <mergeCell ref="E11:F11"/>
    <mergeCell ref="Q11:R11"/>
    <mergeCell ref="S11:T11"/>
    <mergeCell ref="C12:V12"/>
    <mergeCell ref="E13:F13"/>
    <mergeCell ref="I13:J14"/>
    <mergeCell ref="Q13:R13"/>
    <mergeCell ref="S13:T13"/>
    <mergeCell ref="E14:F14"/>
    <mergeCell ref="Q14:R14"/>
    <mergeCell ref="S14:T14"/>
    <mergeCell ref="C15:V15"/>
    <mergeCell ref="E16:F16"/>
    <mergeCell ref="I16:J19"/>
    <mergeCell ref="Q16:R16"/>
    <mergeCell ref="S16:T16"/>
    <mergeCell ref="E17:F17"/>
    <mergeCell ref="Q17:R17"/>
    <mergeCell ref="S17:T17"/>
    <mergeCell ref="C18:F18"/>
    <mergeCell ref="Q18:R18"/>
    <mergeCell ref="S18:T18"/>
    <mergeCell ref="E19:F19"/>
    <mergeCell ref="Q19:R19"/>
    <mergeCell ref="S19:T19"/>
    <mergeCell ref="C20:V20"/>
    <mergeCell ref="E21:F21"/>
    <mergeCell ref="I21:J22"/>
    <mergeCell ref="Q21:R21"/>
    <mergeCell ref="S21:T21"/>
    <mergeCell ref="E22:F22"/>
    <mergeCell ref="K22:N22"/>
    <mergeCell ref="Q22:R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90" workbookViewId="0">
      <selection activeCell="H19" activeCellId="1" sqref="P21:P22 H19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48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4.75" customHeight="1">
      <c r="A5" s="10" t="s">
        <v>10</v>
      </c>
      <c r="B5" s="10"/>
      <c r="C5" s="11" t="s">
        <v>11</v>
      </c>
      <c r="D5" s="11" t="s">
        <v>11</v>
      </c>
      <c r="E5" s="12" t="s">
        <v>12</v>
      </c>
      <c r="F5" s="13"/>
      <c r="G5" s="14" t="s">
        <v>49</v>
      </c>
      <c r="H5" s="11" t="s">
        <v>49</v>
      </c>
      <c r="I5" s="15" t="s">
        <v>12</v>
      </c>
      <c r="J5" s="15"/>
      <c r="K5" s="16"/>
      <c r="L5" s="14" t="s">
        <v>11</v>
      </c>
      <c r="M5" s="11" t="s">
        <v>50</v>
      </c>
      <c r="N5" s="17" t="s">
        <v>51</v>
      </c>
      <c r="O5" s="14"/>
      <c r="P5" s="11" t="s">
        <v>50</v>
      </c>
      <c r="Q5" s="15" t="s">
        <v>12</v>
      </c>
      <c r="R5" s="15"/>
      <c r="S5" s="18" t="s">
        <v>12</v>
      </c>
      <c r="T5" s="18"/>
      <c r="U5" s="11"/>
      <c r="V5" s="17"/>
    </row>
    <row r="6" ht="72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23"/>
      <c r="H6" s="24"/>
      <c r="I6" s="87" t="s">
        <v>18</v>
      </c>
      <c r="J6" s="88"/>
      <c r="K6" s="25"/>
      <c r="L6" s="26"/>
      <c r="M6" s="27"/>
      <c r="N6" s="89"/>
      <c r="O6" s="29"/>
      <c r="P6" s="26"/>
      <c r="Q6" s="26"/>
      <c r="R6" s="30"/>
      <c r="S6" s="90"/>
      <c r="T6" s="24"/>
      <c r="U6" s="24"/>
      <c r="V6" s="91"/>
    </row>
    <row r="7" ht="99">
      <c r="A7" s="83">
        <f t="shared" ref="A7:A10" si="4">A6+7</f>
        <v>45306</v>
      </c>
      <c r="B7" s="84">
        <v>3</v>
      </c>
      <c r="C7" s="35"/>
      <c r="D7" s="36" t="s">
        <v>19</v>
      </c>
      <c r="E7" s="37" t="s">
        <v>20</v>
      </c>
      <c r="F7" s="37"/>
      <c r="G7" s="31"/>
      <c r="H7" s="38" t="s">
        <v>21</v>
      </c>
      <c r="I7" s="39" t="s">
        <v>22</v>
      </c>
      <c r="J7" s="39"/>
      <c r="K7" s="40"/>
      <c r="L7" s="41" t="s">
        <v>23</v>
      </c>
      <c r="M7" s="27"/>
      <c r="N7" s="28"/>
      <c r="O7" s="42"/>
      <c r="P7" s="26"/>
      <c r="Q7" s="43" t="s">
        <v>24</v>
      </c>
      <c r="R7" s="43"/>
      <c r="S7" s="24"/>
      <c r="T7" s="24"/>
      <c r="U7" s="44"/>
      <c r="V7" s="45"/>
    </row>
    <row r="8" ht="82.5">
      <c r="A8" s="83">
        <f t="shared" si="4"/>
        <v>45313</v>
      </c>
      <c r="B8" s="84">
        <v>4</v>
      </c>
      <c r="C8" s="35"/>
      <c r="D8" s="36" t="s">
        <v>26</v>
      </c>
      <c r="E8" s="37" t="s">
        <v>20</v>
      </c>
      <c r="F8" s="37"/>
      <c r="G8" s="46" t="s">
        <v>27</v>
      </c>
      <c r="H8" s="38" t="s">
        <v>21</v>
      </c>
      <c r="I8" s="39"/>
      <c r="J8" s="39"/>
      <c r="K8" s="40"/>
      <c r="L8" s="41" t="s">
        <v>28</v>
      </c>
      <c r="M8" s="47" t="s">
        <v>27</v>
      </c>
      <c r="N8" s="28"/>
      <c r="O8" s="48"/>
      <c r="P8" s="49" t="s">
        <v>29</v>
      </c>
      <c r="Q8" s="43" t="s">
        <v>24</v>
      </c>
      <c r="R8" s="43"/>
      <c r="S8" s="50" t="s">
        <v>30</v>
      </c>
      <c r="T8" s="50"/>
      <c r="U8" s="44"/>
      <c r="V8" s="45"/>
    </row>
    <row r="9" ht="82.5">
      <c r="A9" s="83">
        <f t="shared" si="4"/>
        <v>45320</v>
      </c>
      <c r="B9" s="84">
        <f t="shared" ref="B9:B10" si="5">B8+1</f>
        <v>5</v>
      </c>
      <c r="C9" s="51" t="s">
        <v>31</v>
      </c>
      <c r="D9" s="36" t="s">
        <v>26</v>
      </c>
      <c r="E9" s="37" t="s">
        <v>20</v>
      </c>
      <c r="F9" s="37"/>
      <c r="G9" s="46" t="s">
        <v>27</v>
      </c>
      <c r="H9" s="38" t="s">
        <v>21</v>
      </c>
      <c r="I9" s="52"/>
      <c r="J9" s="22" t="s">
        <v>32</v>
      </c>
      <c r="K9" s="40"/>
      <c r="L9" s="41" t="s">
        <v>28</v>
      </c>
      <c r="M9" s="47" t="s">
        <v>27</v>
      </c>
      <c r="N9" s="53" t="s">
        <v>33</v>
      </c>
      <c r="O9" s="54" t="s">
        <v>34</v>
      </c>
      <c r="P9" s="49" t="s">
        <v>29</v>
      </c>
      <c r="Q9" s="43" t="s">
        <v>24</v>
      </c>
      <c r="R9" s="43"/>
      <c r="S9" s="50" t="s">
        <v>30</v>
      </c>
      <c r="T9" s="50"/>
      <c r="U9" s="44"/>
      <c r="V9" s="45"/>
    </row>
    <row r="10" ht="82.5">
      <c r="A10" s="83">
        <f t="shared" si="4"/>
        <v>45327</v>
      </c>
      <c r="B10" s="84">
        <f t="shared" si="5"/>
        <v>6</v>
      </c>
      <c r="C10" s="51" t="s">
        <v>31</v>
      </c>
      <c r="D10" s="36" t="s">
        <v>26</v>
      </c>
      <c r="E10" s="37" t="s">
        <v>20</v>
      </c>
      <c r="F10" s="37"/>
      <c r="G10" s="46" t="s">
        <v>27</v>
      </c>
      <c r="H10" s="38" t="s">
        <v>21</v>
      </c>
      <c r="I10" s="39"/>
      <c r="J10" s="39"/>
      <c r="K10" s="40"/>
      <c r="L10" s="41" t="s">
        <v>28</v>
      </c>
      <c r="M10" s="47" t="s">
        <v>27</v>
      </c>
      <c r="N10" s="53" t="s">
        <v>33</v>
      </c>
      <c r="O10" s="54" t="s">
        <v>34</v>
      </c>
      <c r="P10" s="49" t="s">
        <v>29</v>
      </c>
      <c r="Q10" s="43" t="s">
        <v>24</v>
      </c>
      <c r="R10" s="43"/>
      <c r="S10" s="50" t="s">
        <v>30</v>
      </c>
      <c r="T10" s="50"/>
      <c r="U10" s="44"/>
      <c r="V10" s="45"/>
    </row>
    <row r="11" ht="82.5">
      <c r="A11" s="83">
        <f t="shared" ref="A11:A28" si="6">A10+7</f>
        <v>45334</v>
      </c>
      <c r="B11" s="84">
        <f t="shared" ref="B11:B28" si="7">B10+1</f>
        <v>7</v>
      </c>
      <c r="C11" s="51" t="s">
        <v>31</v>
      </c>
      <c r="D11" s="36" t="s">
        <v>26</v>
      </c>
      <c r="E11" s="37" t="s">
        <v>20</v>
      </c>
      <c r="F11" s="37"/>
      <c r="G11" s="46" t="s">
        <v>27</v>
      </c>
      <c r="H11" s="38" t="s">
        <v>35</v>
      </c>
      <c r="I11" s="39"/>
      <c r="J11" s="39"/>
      <c r="K11" s="55"/>
      <c r="L11" s="41" t="s">
        <v>28</v>
      </c>
      <c r="M11" s="47" t="s">
        <v>27</v>
      </c>
      <c r="N11" s="53" t="s">
        <v>33</v>
      </c>
      <c r="O11" s="54" t="s">
        <v>34</v>
      </c>
      <c r="P11" s="49" t="s">
        <v>29</v>
      </c>
      <c r="Q11" s="43" t="s">
        <v>24</v>
      </c>
      <c r="R11" s="43"/>
      <c r="S11" s="50" t="s">
        <v>30</v>
      </c>
      <c r="T11" s="50"/>
      <c r="U11" s="38" t="s">
        <v>52</v>
      </c>
      <c r="V11" s="45"/>
    </row>
    <row r="12" ht="45" customHeight="1">
      <c r="A12" s="83">
        <f t="shared" si="6"/>
        <v>45341</v>
      </c>
      <c r="B12" s="84">
        <f t="shared" si="7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82.5">
      <c r="A13" s="83">
        <f t="shared" si="6"/>
        <v>45348</v>
      </c>
      <c r="B13" s="92">
        <f t="shared" si="7"/>
        <v>9</v>
      </c>
      <c r="C13" s="51" t="s">
        <v>31</v>
      </c>
      <c r="D13" s="36" t="s">
        <v>26</v>
      </c>
      <c r="E13" s="37" t="s">
        <v>20</v>
      </c>
      <c r="F13" s="37"/>
      <c r="G13" s="46" t="s">
        <v>27</v>
      </c>
      <c r="H13" s="38" t="s">
        <v>53</v>
      </c>
      <c r="I13" s="57" t="s">
        <v>22</v>
      </c>
      <c r="J13" s="57"/>
      <c r="K13" s="40"/>
      <c r="L13" s="41" t="s">
        <v>28</v>
      </c>
      <c r="M13" s="47" t="s">
        <v>27</v>
      </c>
      <c r="N13" s="53" t="s">
        <v>33</v>
      </c>
      <c r="O13" s="54" t="s">
        <v>34</v>
      </c>
      <c r="P13" s="49" t="s">
        <v>29</v>
      </c>
      <c r="Q13" s="43" t="s">
        <v>24</v>
      </c>
      <c r="R13" s="43"/>
      <c r="S13" s="50" t="s">
        <v>30</v>
      </c>
      <c r="T13" s="50"/>
      <c r="U13" s="44"/>
      <c r="V13" s="45"/>
    </row>
    <row r="14" ht="82.5">
      <c r="A14" s="83">
        <f t="shared" si="6"/>
        <v>45355</v>
      </c>
      <c r="B14" s="84">
        <f t="shared" si="7"/>
        <v>10</v>
      </c>
      <c r="C14" s="51" t="s">
        <v>31</v>
      </c>
      <c r="D14" s="36" t="s">
        <v>26</v>
      </c>
      <c r="E14" s="37" t="s">
        <v>20</v>
      </c>
      <c r="F14" s="37"/>
      <c r="G14" s="46" t="s">
        <v>27</v>
      </c>
      <c r="H14" s="38" t="s">
        <v>53</v>
      </c>
      <c r="I14" s="57"/>
      <c r="J14" s="57"/>
      <c r="K14" s="40"/>
      <c r="L14" s="41" t="s">
        <v>28</v>
      </c>
      <c r="M14" s="47" t="s">
        <v>27</v>
      </c>
      <c r="N14" s="53" t="s">
        <v>33</v>
      </c>
      <c r="O14" s="54" t="s">
        <v>34</v>
      </c>
      <c r="P14" s="49" t="s">
        <v>29</v>
      </c>
      <c r="Q14" s="43" t="s">
        <v>24</v>
      </c>
      <c r="R14" s="43"/>
      <c r="S14" s="50" t="s">
        <v>30</v>
      </c>
      <c r="T14" s="50"/>
      <c r="U14" s="44"/>
      <c r="V14" s="45"/>
    </row>
    <row r="15" ht="65.200000000000003" customHeight="1">
      <c r="A15" s="83">
        <f t="shared" si="6"/>
        <v>45362</v>
      </c>
      <c r="B15" s="84">
        <f t="shared" si="7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82.5">
      <c r="A16" s="83">
        <f t="shared" si="6"/>
        <v>45369</v>
      </c>
      <c r="B16" s="84">
        <f t="shared" si="7"/>
        <v>12</v>
      </c>
      <c r="C16" s="51" t="s">
        <v>31</v>
      </c>
      <c r="D16" s="36" t="s">
        <v>26</v>
      </c>
      <c r="E16" s="37" t="s">
        <v>20</v>
      </c>
      <c r="F16" s="37"/>
      <c r="G16" s="46" t="s">
        <v>27</v>
      </c>
      <c r="H16" s="38" t="s">
        <v>21</v>
      </c>
      <c r="I16" s="59" t="s">
        <v>22</v>
      </c>
      <c r="J16" s="59"/>
      <c r="K16" s="60"/>
      <c r="L16" s="36" t="s">
        <v>28</v>
      </c>
      <c r="M16" s="47" t="s">
        <v>27</v>
      </c>
      <c r="N16" s="53" t="s">
        <v>33</v>
      </c>
      <c r="O16" s="54" t="s">
        <v>34</v>
      </c>
      <c r="P16" s="49" t="s">
        <v>29</v>
      </c>
      <c r="Q16" s="43" t="s">
        <v>24</v>
      </c>
      <c r="R16" s="43"/>
      <c r="S16" s="50" t="s">
        <v>30</v>
      </c>
      <c r="T16" s="50"/>
      <c r="U16" s="44"/>
      <c r="V16" s="45"/>
    </row>
    <row r="17" ht="82.5">
      <c r="A17" s="83">
        <f t="shared" si="6"/>
        <v>45376</v>
      </c>
      <c r="B17" s="84">
        <f t="shared" si="7"/>
        <v>13</v>
      </c>
      <c r="C17" s="51" t="s">
        <v>31</v>
      </c>
      <c r="D17" s="36" t="s">
        <v>26</v>
      </c>
      <c r="E17" s="37" t="s">
        <v>20</v>
      </c>
      <c r="F17" s="37"/>
      <c r="G17" s="46" t="s">
        <v>27</v>
      </c>
      <c r="H17" s="38" t="s">
        <v>21</v>
      </c>
      <c r="I17" s="59" t="s">
        <v>22</v>
      </c>
      <c r="J17" s="59"/>
      <c r="K17" s="60"/>
      <c r="L17" s="36" t="s">
        <v>28</v>
      </c>
      <c r="M17" s="47" t="s">
        <v>27</v>
      </c>
      <c r="N17" s="53" t="s">
        <v>33</v>
      </c>
      <c r="O17" s="54" t="s">
        <v>34</v>
      </c>
      <c r="P17" s="49" t="s">
        <v>29</v>
      </c>
      <c r="Q17" s="43" t="s">
        <v>24</v>
      </c>
      <c r="R17" s="43"/>
      <c r="S17" s="50" t="s">
        <v>30</v>
      </c>
      <c r="T17" s="50"/>
      <c r="U17" s="44"/>
      <c r="V17" s="45"/>
    </row>
    <row r="18" ht="82.5">
      <c r="A18" s="83">
        <f t="shared" si="6"/>
        <v>45383</v>
      </c>
      <c r="B18" s="84">
        <f t="shared" si="7"/>
        <v>14</v>
      </c>
      <c r="C18" s="56" t="s">
        <v>43</v>
      </c>
      <c r="D18" s="56"/>
      <c r="E18" s="56"/>
      <c r="F18" s="56"/>
      <c r="G18" s="46" t="s">
        <v>27</v>
      </c>
      <c r="H18" s="38" t="s">
        <v>35</v>
      </c>
      <c r="I18" s="59"/>
      <c r="J18" s="59"/>
      <c r="K18" s="61" t="s">
        <v>44</v>
      </c>
      <c r="L18" s="36" t="s">
        <v>28</v>
      </c>
      <c r="M18" s="47" t="s">
        <v>27</v>
      </c>
      <c r="N18" s="53" t="s">
        <v>33</v>
      </c>
      <c r="O18" s="54" t="s">
        <v>34</v>
      </c>
      <c r="P18" s="49" t="s">
        <v>29</v>
      </c>
      <c r="Q18" s="43" t="s">
        <v>24</v>
      </c>
      <c r="R18" s="43"/>
      <c r="S18" s="50" t="s">
        <v>30</v>
      </c>
      <c r="T18" s="50"/>
      <c r="U18" s="38" t="s">
        <v>52</v>
      </c>
      <c r="V18" s="45"/>
    </row>
    <row r="19" ht="82.5">
      <c r="A19" s="83">
        <f t="shared" si="6"/>
        <v>45390</v>
      </c>
      <c r="B19" s="92">
        <f t="shared" si="7"/>
        <v>15</v>
      </c>
      <c r="C19" s="51" t="s">
        <v>31</v>
      </c>
      <c r="D19" s="36" t="s">
        <v>26</v>
      </c>
      <c r="E19" s="37" t="s">
        <v>20</v>
      </c>
      <c r="F19" s="37"/>
      <c r="G19" s="46" t="s">
        <v>27</v>
      </c>
      <c r="H19" s="38" t="s">
        <v>53</v>
      </c>
      <c r="I19" s="59"/>
      <c r="J19" s="59"/>
      <c r="K19" s="55"/>
      <c r="L19" s="36" t="s">
        <v>28</v>
      </c>
      <c r="M19" s="47" t="s">
        <v>27</v>
      </c>
      <c r="N19" s="53" t="s">
        <v>33</v>
      </c>
      <c r="O19" s="54" t="s">
        <v>34</v>
      </c>
      <c r="P19" s="49" t="s">
        <v>29</v>
      </c>
      <c r="Q19" s="43" t="s">
        <v>24</v>
      </c>
      <c r="R19" s="43"/>
      <c r="S19" s="50" t="s">
        <v>30</v>
      </c>
      <c r="T19" s="50"/>
      <c r="U19" s="38" t="s">
        <v>53</v>
      </c>
      <c r="V19" s="45"/>
    </row>
    <row r="20" ht="42" customHeight="1">
      <c r="A20" s="83">
        <f t="shared" si="6"/>
        <v>45397</v>
      </c>
      <c r="B20" s="84">
        <f t="shared" si="7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82.5">
      <c r="A21" s="83">
        <f t="shared" si="6"/>
        <v>45404</v>
      </c>
      <c r="B21" s="84">
        <f t="shared" si="7"/>
        <v>17</v>
      </c>
      <c r="C21" s="51" t="s">
        <v>31</v>
      </c>
      <c r="D21" s="36" t="s">
        <v>26</v>
      </c>
      <c r="E21" s="37" t="s">
        <v>20</v>
      </c>
      <c r="F21" s="37"/>
      <c r="G21" s="46" t="s">
        <v>27</v>
      </c>
      <c r="H21" s="62"/>
      <c r="I21" s="63"/>
      <c r="J21" s="63"/>
      <c r="K21" s="60"/>
      <c r="L21" s="36" t="s">
        <v>28</v>
      </c>
      <c r="M21" s="47" t="s">
        <v>27</v>
      </c>
      <c r="N21" s="53" t="s">
        <v>33</v>
      </c>
      <c r="O21" s="54" t="s">
        <v>34</v>
      </c>
      <c r="P21" s="49" t="s">
        <v>29</v>
      </c>
      <c r="Q21" s="43" t="s">
        <v>24</v>
      </c>
      <c r="R21" s="43"/>
      <c r="S21" s="50" t="s">
        <v>30</v>
      </c>
      <c r="T21" s="50"/>
      <c r="U21" s="44"/>
      <c r="V21" s="45"/>
    </row>
    <row r="22" ht="82.5">
      <c r="A22" s="83">
        <f t="shared" si="6"/>
        <v>45411</v>
      </c>
      <c r="B22" s="92">
        <f t="shared" si="7"/>
        <v>18</v>
      </c>
      <c r="C22" s="35"/>
      <c r="D22" s="76"/>
      <c r="E22" s="37" t="s">
        <v>20</v>
      </c>
      <c r="F22" s="37"/>
      <c r="G22" s="46" t="s">
        <v>27</v>
      </c>
      <c r="H22" s="62"/>
      <c r="I22" s="63"/>
      <c r="J22" s="63"/>
      <c r="K22" s="56" t="s">
        <v>43</v>
      </c>
      <c r="L22" s="56"/>
      <c r="M22" s="56"/>
      <c r="N22" s="56"/>
      <c r="O22" s="65" t="s">
        <v>54</v>
      </c>
      <c r="P22" s="49" t="s">
        <v>29</v>
      </c>
      <c r="Q22" s="43" t="s">
        <v>24</v>
      </c>
      <c r="R22" s="43"/>
      <c r="S22" s="50" t="s">
        <v>30</v>
      </c>
      <c r="T22" s="50"/>
      <c r="U22" s="44"/>
      <c r="V22" s="45"/>
    </row>
    <row r="23" ht="65.200000000000003" customHeight="1">
      <c r="A23" s="83">
        <f t="shared" si="6"/>
        <v>45418</v>
      </c>
      <c r="B23" s="84">
        <f t="shared" si="7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6"/>
        <v>45425</v>
      </c>
      <c r="B24" s="84">
        <f t="shared" si="7"/>
        <v>20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83">
        <f t="shared" si="6"/>
        <v>45432</v>
      </c>
      <c r="B25" s="92">
        <f t="shared" si="7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24"/>
      <c r="T25" s="24"/>
      <c r="U25" s="68"/>
      <c r="V25" s="73"/>
      <c r="W25" s="74"/>
      <c r="X25" s="74"/>
      <c r="Y25" s="74"/>
      <c r="Z25" s="74"/>
    </row>
    <row r="26" ht="65.200000000000003" customHeight="1">
      <c r="A26" s="83">
        <f t="shared" si="6"/>
        <v>45439</v>
      </c>
      <c r="B26" s="92">
        <f t="shared" si="7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24"/>
      <c r="T26" s="24"/>
      <c r="U26" s="76"/>
      <c r="V26" s="45"/>
      <c r="W26" s="78"/>
      <c r="X26" s="78"/>
      <c r="Y26" s="78"/>
      <c r="Z26" s="78"/>
    </row>
    <row r="27" ht="65.200000000000003" customHeight="1">
      <c r="A27" s="83">
        <f t="shared" si="6"/>
        <v>45446</v>
      </c>
      <c r="B27" s="92">
        <f t="shared" si="7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4"/>
      <c r="T27" s="24"/>
      <c r="U27" s="26"/>
      <c r="V27" s="80"/>
    </row>
    <row r="28" ht="65.200000000000003" customHeight="1">
      <c r="A28" s="83">
        <f t="shared" si="6"/>
        <v>45453</v>
      </c>
      <c r="B28" s="92">
        <f t="shared" si="7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4"/>
      <c r="T28" s="24"/>
      <c r="U28" s="26"/>
      <c r="V28" s="80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65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Q5:R5"/>
    <mergeCell ref="S5:T5"/>
    <mergeCell ref="C6:D6"/>
    <mergeCell ref="E6:F6"/>
    <mergeCell ref="I6:J6"/>
    <mergeCell ref="E7:F7"/>
    <mergeCell ref="I7:J8"/>
    <mergeCell ref="Q7:R7"/>
    <mergeCell ref="E8:F8"/>
    <mergeCell ref="Q8:R8"/>
    <mergeCell ref="S8:T8"/>
    <mergeCell ref="E9:F9"/>
    <mergeCell ref="Q9:R9"/>
    <mergeCell ref="S9:T9"/>
    <mergeCell ref="E10:F10"/>
    <mergeCell ref="I10:J11"/>
    <mergeCell ref="Q10:R10"/>
    <mergeCell ref="S10:T10"/>
    <mergeCell ref="E11:F11"/>
    <mergeCell ref="Q11:R11"/>
    <mergeCell ref="S11:T11"/>
    <mergeCell ref="C12:V12"/>
    <mergeCell ref="E13:F13"/>
    <mergeCell ref="I13:J14"/>
    <mergeCell ref="Q13:R13"/>
    <mergeCell ref="S13:T13"/>
    <mergeCell ref="E14:F14"/>
    <mergeCell ref="Q14:R14"/>
    <mergeCell ref="S14:T14"/>
    <mergeCell ref="C15:V15"/>
    <mergeCell ref="E16:F16"/>
    <mergeCell ref="I16:J19"/>
    <mergeCell ref="Q16:R16"/>
    <mergeCell ref="S16:T16"/>
    <mergeCell ref="E17:F17"/>
    <mergeCell ref="Q17:R17"/>
    <mergeCell ref="S17:T17"/>
    <mergeCell ref="C18:F18"/>
    <mergeCell ref="Q18:R18"/>
    <mergeCell ref="S18:T18"/>
    <mergeCell ref="E19:F19"/>
    <mergeCell ref="Q19:R19"/>
    <mergeCell ref="S19:T19"/>
    <mergeCell ref="C20:V20"/>
    <mergeCell ref="E21:F21"/>
    <mergeCell ref="I21:J22"/>
    <mergeCell ref="Q21:R21"/>
    <mergeCell ref="S21:T21"/>
    <mergeCell ref="E22:F22"/>
    <mergeCell ref="K22:N22"/>
    <mergeCell ref="Q22:R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90" workbookViewId="0">
      <selection activeCell="I21" activeCellId="1" sqref="P21:P22 I21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56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3.25" customHeight="1">
      <c r="A5" s="10" t="s">
        <v>10</v>
      </c>
      <c r="B5" s="10"/>
      <c r="C5" s="11" t="s">
        <v>11</v>
      </c>
      <c r="D5" s="11" t="s">
        <v>11</v>
      </c>
      <c r="E5" s="12" t="s">
        <v>12</v>
      </c>
      <c r="F5" s="13"/>
      <c r="G5" s="14" t="s">
        <v>14</v>
      </c>
      <c r="H5" s="11" t="s">
        <v>14</v>
      </c>
      <c r="I5" s="15" t="s">
        <v>12</v>
      </c>
      <c r="J5" s="15"/>
      <c r="K5" s="16"/>
      <c r="L5" s="14" t="s">
        <v>11</v>
      </c>
      <c r="M5" s="11" t="s">
        <v>57</v>
      </c>
      <c r="N5" s="17" t="s">
        <v>12</v>
      </c>
      <c r="O5" s="18" t="s">
        <v>12</v>
      </c>
      <c r="P5" s="18"/>
      <c r="Q5" s="11" t="s">
        <v>58</v>
      </c>
      <c r="R5" s="17" t="s">
        <v>58</v>
      </c>
      <c r="S5" s="93"/>
      <c r="T5" s="93"/>
      <c r="U5" s="17" t="s">
        <v>59</v>
      </c>
      <c r="V5" s="17"/>
    </row>
    <row r="6" ht="79.5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23"/>
      <c r="H6" s="24"/>
      <c r="I6" s="87" t="s">
        <v>18</v>
      </c>
      <c r="J6" s="88"/>
      <c r="K6" s="25"/>
      <c r="L6" s="26"/>
      <c r="M6" s="27"/>
      <c r="N6" s="89"/>
      <c r="O6" s="29"/>
      <c r="P6" s="26"/>
      <c r="Q6" s="26"/>
      <c r="R6" s="30"/>
      <c r="S6" s="90"/>
      <c r="T6" s="24"/>
      <c r="U6" s="24"/>
      <c r="V6" s="91"/>
    </row>
    <row r="7" ht="99">
      <c r="A7" s="83">
        <f t="shared" ref="A7:A10" si="8">A6+7</f>
        <v>45306</v>
      </c>
      <c r="B7" s="84">
        <v>3</v>
      </c>
      <c r="C7" s="35"/>
      <c r="D7" s="36" t="s">
        <v>19</v>
      </c>
      <c r="E7" s="37" t="s">
        <v>20</v>
      </c>
      <c r="F7" s="37"/>
      <c r="G7" s="31"/>
      <c r="H7" s="38" t="s">
        <v>21</v>
      </c>
      <c r="I7" s="39" t="s">
        <v>22</v>
      </c>
      <c r="J7" s="39"/>
      <c r="K7" s="40"/>
      <c r="L7" s="41" t="s">
        <v>23</v>
      </c>
      <c r="M7" s="27"/>
      <c r="N7" s="28"/>
      <c r="O7" s="94" t="s">
        <v>60</v>
      </c>
      <c r="P7" s="94"/>
      <c r="Q7" s="26"/>
      <c r="R7" s="30"/>
      <c r="S7" s="24"/>
      <c r="T7" s="24"/>
      <c r="U7" s="24"/>
      <c r="V7" s="89"/>
    </row>
    <row r="8" ht="82.5">
      <c r="A8" s="83">
        <f t="shared" si="8"/>
        <v>45313</v>
      </c>
      <c r="B8" s="84">
        <v>4</v>
      </c>
      <c r="C8" s="35"/>
      <c r="D8" s="36" t="s">
        <v>26</v>
      </c>
      <c r="E8" s="37" t="s">
        <v>20</v>
      </c>
      <c r="F8" s="37"/>
      <c r="G8" s="46" t="s">
        <v>27</v>
      </c>
      <c r="H8" s="38" t="s">
        <v>21</v>
      </c>
      <c r="I8" s="39"/>
      <c r="J8" s="39"/>
      <c r="K8" s="40"/>
      <c r="L8" s="41" t="s">
        <v>28</v>
      </c>
      <c r="M8" s="47" t="s">
        <v>61</v>
      </c>
      <c r="N8" s="28"/>
      <c r="O8" s="94" t="s">
        <v>60</v>
      </c>
      <c r="P8" s="94"/>
      <c r="Q8" s="65" t="s">
        <v>27</v>
      </c>
      <c r="R8" s="71"/>
      <c r="S8" s="95"/>
      <c r="T8" s="95"/>
      <c r="U8" s="96" t="s">
        <v>30</v>
      </c>
      <c r="V8" s="96"/>
    </row>
    <row r="9" ht="82.5">
      <c r="A9" s="83">
        <f t="shared" si="8"/>
        <v>45320</v>
      </c>
      <c r="B9" s="84">
        <f t="shared" ref="B9:B10" si="9">B8+1</f>
        <v>5</v>
      </c>
      <c r="C9" s="51" t="s">
        <v>31</v>
      </c>
      <c r="D9" s="36" t="s">
        <v>26</v>
      </c>
      <c r="E9" s="37" t="s">
        <v>20</v>
      </c>
      <c r="F9" s="37"/>
      <c r="G9" s="46" t="s">
        <v>27</v>
      </c>
      <c r="H9" s="38" t="s">
        <v>21</v>
      </c>
      <c r="I9" s="52"/>
      <c r="J9" s="22" t="s">
        <v>32</v>
      </c>
      <c r="K9" s="40"/>
      <c r="L9" s="41" t="s">
        <v>28</v>
      </c>
      <c r="M9" s="47" t="s">
        <v>61</v>
      </c>
      <c r="N9" s="53" t="s">
        <v>33</v>
      </c>
      <c r="O9" s="94" t="s">
        <v>60</v>
      </c>
      <c r="P9" s="94"/>
      <c r="Q9" s="65" t="s">
        <v>27</v>
      </c>
      <c r="R9" s="97" t="s">
        <v>62</v>
      </c>
      <c r="S9" s="95"/>
      <c r="T9" s="95"/>
      <c r="U9" s="96" t="s">
        <v>30</v>
      </c>
      <c r="V9" s="96"/>
    </row>
    <row r="10" ht="82.5">
      <c r="A10" s="83">
        <f t="shared" si="8"/>
        <v>45327</v>
      </c>
      <c r="B10" s="84">
        <f t="shared" si="9"/>
        <v>6</v>
      </c>
      <c r="C10" s="51" t="s">
        <v>31</v>
      </c>
      <c r="D10" s="36" t="s">
        <v>26</v>
      </c>
      <c r="E10" s="37" t="s">
        <v>20</v>
      </c>
      <c r="F10" s="37"/>
      <c r="G10" s="46" t="s">
        <v>27</v>
      </c>
      <c r="H10" s="38" t="s">
        <v>21</v>
      </c>
      <c r="I10" s="39"/>
      <c r="J10" s="39"/>
      <c r="K10" s="40"/>
      <c r="L10" s="41" t="s">
        <v>28</v>
      </c>
      <c r="M10" s="47" t="s">
        <v>61</v>
      </c>
      <c r="N10" s="53" t="s">
        <v>33</v>
      </c>
      <c r="O10" s="94" t="s">
        <v>60</v>
      </c>
      <c r="P10" s="94"/>
      <c r="Q10" s="47" t="s">
        <v>27</v>
      </c>
      <c r="R10" s="97" t="s">
        <v>62</v>
      </c>
      <c r="S10" s="95"/>
      <c r="T10" s="95"/>
      <c r="U10" s="96" t="s">
        <v>30</v>
      </c>
      <c r="V10" s="96"/>
    </row>
    <row r="11" ht="82.5">
      <c r="A11" s="83">
        <f t="shared" ref="A11:A28" si="10">A10+7</f>
        <v>45334</v>
      </c>
      <c r="B11" s="84">
        <f t="shared" ref="B11:B28" si="11">B10+1</f>
        <v>7</v>
      </c>
      <c r="C11" s="51" t="s">
        <v>31</v>
      </c>
      <c r="D11" s="36" t="s">
        <v>26</v>
      </c>
      <c r="E11" s="37" t="s">
        <v>20</v>
      </c>
      <c r="F11" s="37"/>
      <c r="G11" s="46" t="s">
        <v>27</v>
      </c>
      <c r="H11" s="38" t="s">
        <v>35</v>
      </c>
      <c r="I11" s="39"/>
      <c r="J11" s="39"/>
      <c r="K11" s="40"/>
      <c r="L11" s="41" t="s">
        <v>28</v>
      </c>
      <c r="M11" s="47" t="s">
        <v>61</v>
      </c>
      <c r="N11" s="53" t="s">
        <v>33</v>
      </c>
      <c r="O11" s="94" t="s">
        <v>60</v>
      </c>
      <c r="P11" s="94"/>
      <c r="Q11" s="47" t="s">
        <v>27</v>
      </c>
      <c r="R11" s="97" t="s">
        <v>62</v>
      </c>
      <c r="S11" s="95"/>
      <c r="T11" s="38" t="s">
        <v>63</v>
      </c>
      <c r="U11" s="96" t="s">
        <v>30</v>
      </c>
      <c r="V11" s="96"/>
    </row>
    <row r="12" ht="42.75" customHeight="1">
      <c r="A12" s="83">
        <f t="shared" si="10"/>
        <v>45341</v>
      </c>
      <c r="B12" s="84">
        <f t="shared" si="11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82.5">
      <c r="A13" s="83">
        <f t="shared" si="10"/>
        <v>45348</v>
      </c>
      <c r="B13" s="92">
        <f t="shared" si="11"/>
        <v>9</v>
      </c>
      <c r="C13" s="51" t="s">
        <v>31</v>
      </c>
      <c r="D13" s="36" t="s">
        <v>26</v>
      </c>
      <c r="E13" s="37" t="s">
        <v>20</v>
      </c>
      <c r="F13" s="37"/>
      <c r="G13" s="46" t="s">
        <v>27</v>
      </c>
      <c r="H13" s="38" t="s">
        <v>64</v>
      </c>
      <c r="I13" s="57" t="s">
        <v>22</v>
      </c>
      <c r="J13" s="57"/>
      <c r="K13" s="40"/>
      <c r="L13" s="41" t="s">
        <v>28</v>
      </c>
      <c r="M13" s="47" t="s">
        <v>61</v>
      </c>
      <c r="N13" s="53" t="s">
        <v>33</v>
      </c>
      <c r="O13" s="94" t="s">
        <v>60</v>
      </c>
      <c r="P13" s="94"/>
      <c r="Q13" s="47" t="s">
        <v>27</v>
      </c>
      <c r="R13" s="97" t="s">
        <v>62</v>
      </c>
      <c r="S13" s="95"/>
      <c r="T13" s="95"/>
      <c r="U13" s="96" t="s">
        <v>30</v>
      </c>
      <c r="V13" s="96"/>
    </row>
    <row r="14" ht="82.5">
      <c r="A14" s="83">
        <f t="shared" si="10"/>
        <v>45355</v>
      </c>
      <c r="B14" s="84">
        <f t="shared" si="11"/>
        <v>10</v>
      </c>
      <c r="C14" s="51" t="s">
        <v>31</v>
      </c>
      <c r="D14" s="36" t="s">
        <v>26</v>
      </c>
      <c r="E14" s="37" t="s">
        <v>20</v>
      </c>
      <c r="F14" s="37"/>
      <c r="G14" s="46" t="s">
        <v>27</v>
      </c>
      <c r="H14" s="38" t="s">
        <v>64</v>
      </c>
      <c r="I14" s="57"/>
      <c r="J14" s="57"/>
      <c r="K14" s="40"/>
      <c r="L14" s="41" t="s">
        <v>28</v>
      </c>
      <c r="M14" s="47" t="s">
        <v>61</v>
      </c>
      <c r="N14" s="53" t="s">
        <v>33</v>
      </c>
      <c r="O14" s="94" t="s">
        <v>60</v>
      </c>
      <c r="P14" s="94"/>
      <c r="Q14" s="47" t="s">
        <v>27</v>
      </c>
      <c r="R14" s="97" t="s">
        <v>62</v>
      </c>
      <c r="S14" s="95"/>
      <c r="T14" s="95"/>
      <c r="U14" s="96" t="s">
        <v>30</v>
      </c>
      <c r="V14" s="96"/>
    </row>
    <row r="15" ht="65.200000000000003" customHeight="1">
      <c r="A15" s="83">
        <f t="shared" si="10"/>
        <v>45362</v>
      </c>
      <c r="B15" s="84">
        <f t="shared" si="11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82.5">
      <c r="A16" s="83">
        <f t="shared" si="10"/>
        <v>45369</v>
      </c>
      <c r="B16" s="84">
        <f t="shared" si="11"/>
        <v>12</v>
      </c>
      <c r="C16" s="51" t="s">
        <v>31</v>
      </c>
      <c r="D16" s="36" t="s">
        <v>26</v>
      </c>
      <c r="E16" s="37" t="s">
        <v>20</v>
      </c>
      <c r="F16" s="37"/>
      <c r="G16" s="46" t="s">
        <v>27</v>
      </c>
      <c r="H16" s="38" t="s">
        <v>21</v>
      </c>
      <c r="I16" s="59" t="s">
        <v>22</v>
      </c>
      <c r="J16" s="59"/>
      <c r="K16" s="60"/>
      <c r="L16" s="36" t="s">
        <v>28</v>
      </c>
      <c r="M16" s="47" t="s">
        <v>61</v>
      </c>
      <c r="N16" s="53" t="s">
        <v>33</v>
      </c>
      <c r="O16" s="94" t="s">
        <v>60</v>
      </c>
      <c r="P16" s="94"/>
      <c r="Q16" s="47" t="s">
        <v>27</v>
      </c>
      <c r="R16" s="97" t="s">
        <v>62</v>
      </c>
      <c r="S16" s="95"/>
      <c r="T16" s="95"/>
      <c r="U16" s="96" t="s">
        <v>30</v>
      </c>
      <c r="V16" s="96"/>
    </row>
    <row r="17" ht="82.5">
      <c r="A17" s="83">
        <f t="shared" si="10"/>
        <v>45376</v>
      </c>
      <c r="B17" s="84">
        <f t="shared" si="11"/>
        <v>13</v>
      </c>
      <c r="C17" s="51" t="s">
        <v>31</v>
      </c>
      <c r="D17" s="36" t="s">
        <v>26</v>
      </c>
      <c r="E17" s="37" t="s">
        <v>20</v>
      </c>
      <c r="F17" s="37"/>
      <c r="G17" s="46" t="s">
        <v>27</v>
      </c>
      <c r="H17" s="38" t="s">
        <v>21</v>
      </c>
      <c r="I17" s="59" t="s">
        <v>22</v>
      </c>
      <c r="J17" s="59"/>
      <c r="K17" s="60"/>
      <c r="L17" s="36" t="s">
        <v>28</v>
      </c>
      <c r="M17" s="47" t="s">
        <v>61</v>
      </c>
      <c r="N17" s="53" t="s">
        <v>33</v>
      </c>
      <c r="O17" s="94" t="s">
        <v>60</v>
      </c>
      <c r="P17" s="94"/>
      <c r="Q17" s="47" t="s">
        <v>27</v>
      </c>
      <c r="R17" s="97" t="s">
        <v>62</v>
      </c>
      <c r="S17" s="95"/>
      <c r="T17" s="95"/>
      <c r="U17" s="96" t="s">
        <v>30</v>
      </c>
      <c r="V17" s="96"/>
    </row>
    <row r="18" ht="82.5">
      <c r="A18" s="83">
        <f t="shared" si="10"/>
        <v>45383</v>
      </c>
      <c r="B18" s="84">
        <f t="shared" si="11"/>
        <v>14</v>
      </c>
      <c r="C18" s="56" t="s">
        <v>43</v>
      </c>
      <c r="D18" s="56"/>
      <c r="E18" s="56"/>
      <c r="F18" s="56"/>
      <c r="G18" s="46" t="s">
        <v>27</v>
      </c>
      <c r="H18" s="38" t="s">
        <v>35</v>
      </c>
      <c r="I18" s="59"/>
      <c r="J18" s="59"/>
      <c r="K18" s="61" t="s">
        <v>44</v>
      </c>
      <c r="L18" s="36" t="s">
        <v>28</v>
      </c>
      <c r="M18" s="47" t="s">
        <v>61</v>
      </c>
      <c r="N18" s="53" t="s">
        <v>33</v>
      </c>
      <c r="O18" s="94" t="s">
        <v>60</v>
      </c>
      <c r="P18" s="94"/>
      <c r="Q18" s="47" t="s">
        <v>27</v>
      </c>
      <c r="R18" s="97" t="s">
        <v>62</v>
      </c>
      <c r="S18" s="95"/>
      <c r="T18" s="38" t="s">
        <v>63</v>
      </c>
      <c r="U18" s="96" t="s">
        <v>30</v>
      </c>
      <c r="V18" s="96"/>
    </row>
    <row r="19" ht="82.5">
      <c r="A19" s="83">
        <f t="shared" si="10"/>
        <v>45390</v>
      </c>
      <c r="B19" s="92">
        <f t="shared" si="11"/>
        <v>15</v>
      </c>
      <c r="C19" s="51" t="s">
        <v>31</v>
      </c>
      <c r="D19" s="36" t="s">
        <v>26</v>
      </c>
      <c r="E19" s="37" t="s">
        <v>20</v>
      </c>
      <c r="F19" s="37"/>
      <c r="G19" s="46" t="s">
        <v>27</v>
      </c>
      <c r="H19" s="38" t="s">
        <v>65</v>
      </c>
      <c r="I19" s="59"/>
      <c r="J19" s="59"/>
      <c r="K19" s="60"/>
      <c r="L19" s="36" t="s">
        <v>28</v>
      </c>
      <c r="M19" s="47" t="s">
        <v>61</v>
      </c>
      <c r="N19" s="53" t="s">
        <v>33</v>
      </c>
      <c r="O19" s="94" t="s">
        <v>60</v>
      </c>
      <c r="P19" s="94"/>
      <c r="Q19" s="47" t="s">
        <v>27</v>
      </c>
      <c r="R19" s="97" t="s">
        <v>62</v>
      </c>
      <c r="S19" s="95"/>
      <c r="T19" s="38" t="s">
        <v>66</v>
      </c>
      <c r="U19" s="96" t="s">
        <v>30</v>
      </c>
      <c r="V19" s="96"/>
    </row>
    <row r="20" ht="40.5" customHeight="1">
      <c r="A20" s="83">
        <f t="shared" si="10"/>
        <v>45397</v>
      </c>
      <c r="B20" s="84">
        <f t="shared" si="11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82.5">
      <c r="A21" s="83">
        <f t="shared" si="10"/>
        <v>45404</v>
      </c>
      <c r="B21" s="84">
        <f t="shared" si="11"/>
        <v>17</v>
      </c>
      <c r="C21" s="51" t="s">
        <v>31</v>
      </c>
      <c r="D21" s="36" t="s">
        <v>26</v>
      </c>
      <c r="E21" s="37" t="s">
        <v>20</v>
      </c>
      <c r="F21" s="37"/>
      <c r="G21" s="46" t="s">
        <v>27</v>
      </c>
      <c r="H21" s="62"/>
      <c r="I21" s="63"/>
      <c r="J21" s="63"/>
      <c r="K21" s="60"/>
      <c r="L21" s="36" t="s">
        <v>28</v>
      </c>
      <c r="M21" s="47" t="s">
        <v>61</v>
      </c>
      <c r="N21" s="53" t="s">
        <v>33</v>
      </c>
      <c r="O21" s="94" t="s">
        <v>60</v>
      </c>
      <c r="P21" s="94"/>
      <c r="Q21" s="47" t="s">
        <v>27</v>
      </c>
      <c r="R21" s="97" t="s">
        <v>62</v>
      </c>
      <c r="S21" s="95"/>
      <c r="T21" s="95"/>
      <c r="U21" s="96" t="s">
        <v>30</v>
      </c>
      <c r="V21" s="96"/>
    </row>
    <row r="22" ht="99">
      <c r="A22" s="83">
        <f t="shared" si="10"/>
        <v>45411</v>
      </c>
      <c r="B22" s="92">
        <f t="shared" si="11"/>
        <v>18</v>
      </c>
      <c r="C22" s="35"/>
      <c r="D22" s="76"/>
      <c r="E22" s="37" t="s">
        <v>20</v>
      </c>
      <c r="F22" s="37"/>
      <c r="G22" s="46" t="s">
        <v>27</v>
      </c>
      <c r="H22" s="62"/>
      <c r="I22" s="63"/>
      <c r="J22" s="63"/>
      <c r="K22" s="56" t="s">
        <v>43</v>
      </c>
      <c r="L22" s="56"/>
      <c r="M22" s="56"/>
      <c r="N22" s="56"/>
      <c r="O22" s="94" t="s">
        <v>60</v>
      </c>
      <c r="P22" s="94"/>
      <c r="Q22" s="47" t="s">
        <v>27</v>
      </c>
      <c r="R22" s="98" t="s">
        <v>67</v>
      </c>
      <c r="S22" s="95"/>
      <c r="T22" s="95"/>
      <c r="U22" s="96" t="s">
        <v>30</v>
      </c>
      <c r="V22" s="96"/>
    </row>
    <row r="23" ht="65.200000000000003" customHeight="1">
      <c r="A23" s="83">
        <f t="shared" si="10"/>
        <v>45418</v>
      </c>
      <c r="B23" s="84">
        <f t="shared" si="11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10"/>
        <v>45425</v>
      </c>
      <c r="B24" s="84">
        <f t="shared" si="11"/>
        <v>20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r="25" ht="65.200000000000003" customHeight="1">
      <c r="A25" s="83">
        <f t="shared" si="10"/>
        <v>45432</v>
      </c>
      <c r="B25" s="92">
        <f t="shared" si="11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10"/>
        <v>45439</v>
      </c>
      <c r="B26" s="92">
        <f t="shared" si="11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10"/>
        <v>45446</v>
      </c>
      <c r="B27" s="92">
        <f t="shared" si="11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10"/>
        <v>45453</v>
      </c>
      <c r="B28" s="92">
        <f t="shared" si="11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75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O5:P5"/>
    <mergeCell ref="S5:T5"/>
    <mergeCell ref="U5:V5"/>
    <mergeCell ref="C6:D6"/>
    <mergeCell ref="E6:F6"/>
    <mergeCell ref="I6:J6"/>
    <mergeCell ref="E7:F7"/>
    <mergeCell ref="I7:J8"/>
    <mergeCell ref="O7:P7"/>
    <mergeCell ref="E8:F8"/>
    <mergeCell ref="O8:P8"/>
    <mergeCell ref="S8:T8"/>
    <mergeCell ref="U8:V8"/>
    <mergeCell ref="E9:F9"/>
    <mergeCell ref="O9:P9"/>
    <mergeCell ref="S9:T9"/>
    <mergeCell ref="U9:V9"/>
    <mergeCell ref="E10:F10"/>
    <mergeCell ref="I10:J11"/>
    <mergeCell ref="O10:P10"/>
    <mergeCell ref="S10:T10"/>
    <mergeCell ref="U10:V10"/>
    <mergeCell ref="E11:F11"/>
    <mergeCell ref="O11:P11"/>
    <mergeCell ref="U11:V11"/>
    <mergeCell ref="C12:V12"/>
    <mergeCell ref="E13:F13"/>
    <mergeCell ref="I13:J14"/>
    <mergeCell ref="O13:P13"/>
    <mergeCell ref="S13:T13"/>
    <mergeCell ref="U13:V13"/>
    <mergeCell ref="E14:F14"/>
    <mergeCell ref="O14:P14"/>
    <mergeCell ref="S14:T14"/>
    <mergeCell ref="U14:V14"/>
    <mergeCell ref="C15:V15"/>
    <mergeCell ref="E16:F16"/>
    <mergeCell ref="I16:J19"/>
    <mergeCell ref="O16:P16"/>
    <mergeCell ref="S16:T16"/>
    <mergeCell ref="U16:V16"/>
    <mergeCell ref="E17:F17"/>
    <mergeCell ref="O17:P17"/>
    <mergeCell ref="S17:T17"/>
    <mergeCell ref="U17:V17"/>
    <mergeCell ref="C18:F18"/>
    <mergeCell ref="O18:P18"/>
    <mergeCell ref="U18:V18"/>
    <mergeCell ref="E19:F19"/>
    <mergeCell ref="O19:P19"/>
    <mergeCell ref="U19:V19"/>
    <mergeCell ref="C20:V20"/>
    <mergeCell ref="E21:F21"/>
    <mergeCell ref="I21:J22"/>
    <mergeCell ref="O21:P21"/>
    <mergeCell ref="S21:T21"/>
    <mergeCell ref="U21:V21"/>
    <mergeCell ref="E22:F22"/>
    <mergeCell ref="K22:N22"/>
    <mergeCell ref="O22:P22"/>
    <mergeCell ref="S22:T22"/>
    <mergeCell ref="U22:V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2" zoomScale="90" workbookViewId="0">
      <selection activeCell="H22" activeCellId="1" sqref="P21:P22 H22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68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3.25" customHeight="1">
      <c r="A5" s="10" t="s">
        <v>10</v>
      </c>
      <c r="B5" s="10"/>
      <c r="C5" s="11" t="s">
        <v>69</v>
      </c>
      <c r="D5" s="11" t="s">
        <v>11</v>
      </c>
      <c r="E5" s="12" t="s">
        <v>12</v>
      </c>
      <c r="F5" s="13"/>
      <c r="G5" s="14" t="s">
        <v>70</v>
      </c>
      <c r="H5" s="11" t="s">
        <v>70</v>
      </c>
      <c r="I5" s="15" t="s">
        <v>12</v>
      </c>
      <c r="J5" s="15"/>
      <c r="K5" s="16"/>
      <c r="L5" s="14" t="s">
        <v>11</v>
      </c>
      <c r="M5" s="11" t="s">
        <v>12</v>
      </c>
      <c r="N5" s="13" t="s">
        <v>14</v>
      </c>
      <c r="O5" s="18" t="s">
        <v>12</v>
      </c>
      <c r="P5" s="18"/>
      <c r="Q5" s="11" t="s">
        <v>13</v>
      </c>
      <c r="R5" s="17" t="s">
        <v>13</v>
      </c>
      <c r="S5" s="18" t="s">
        <v>12</v>
      </c>
      <c r="T5" s="18"/>
      <c r="U5" s="17" t="s">
        <v>12</v>
      </c>
      <c r="V5" s="17"/>
    </row>
    <row r="6" ht="72.75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23"/>
      <c r="H6" s="24"/>
      <c r="I6" s="87" t="s">
        <v>18</v>
      </c>
      <c r="J6" s="88"/>
      <c r="K6" s="25"/>
      <c r="L6" s="26"/>
      <c r="M6" s="27"/>
      <c r="N6" s="89"/>
      <c r="O6" s="29"/>
      <c r="P6" s="26"/>
      <c r="Q6" s="26"/>
      <c r="R6" s="30"/>
      <c r="S6" s="90"/>
      <c r="T6" s="24"/>
      <c r="U6" s="24"/>
      <c r="V6" s="91"/>
    </row>
    <row r="7" ht="99">
      <c r="A7" s="83">
        <f t="shared" ref="A7:A10" si="12">A6+7</f>
        <v>45306</v>
      </c>
      <c r="B7" s="84">
        <v>3</v>
      </c>
      <c r="C7" s="35"/>
      <c r="D7" s="36" t="s">
        <v>19</v>
      </c>
      <c r="E7" s="37" t="s">
        <v>20</v>
      </c>
      <c r="F7" s="37"/>
      <c r="G7" s="31"/>
      <c r="H7" s="38" t="s">
        <v>21</v>
      </c>
      <c r="I7" s="39" t="s">
        <v>22</v>
      </c>
      <c r="J7" s="39"/>
      <c r="K7" s="40"/>
      <c r="L7" s="41" t="s">
        <v>23</v>
      </c>
      <c r="M7" s="27"/>
      <c r="N7" s="89"/>
      <c r="O7" s="94" t="s">
        <v>60</v>
      </c>
      <c r="P7" s="94"/>
      <c r="Q7" s="26"/>
      <c r="R7" s="30"/>
      <c r="S7" s="90"/>
      <c r="T7" s="90"/>
      <c r="U7" s="89"/>
      <c r="V7" s="89"/>
    </row>
    <row r="8" ht="82.5">
      <c r="A8" s="83">
        <f t="shared" si="12"/>
        <v>45313</v>
      </c>
      <c r="B8" s="84">
        <v>4</v>
      </c>
      <c r="C8" s="35"/>
      <c r="D8" s="36" t="s">
        <v>26</v>
      </c>
      <c r="E8" s="37" t="s">
        <v>20</v>
      </c>
      <c r="F8" s="37"/>
      <c r="G8" s="46" t="s">
        <v>27</v>
      </c>
      <c r="H8" s="38" t="s">
        <v>21</v>
      </c>
      <c r="I8" s="39"/>
      <c r="J8" s="39"/>
      <c r="K8" s="40"/>
      <c r="L8" s="41" t="s">
        <v>28</v>
      </c>
      <c r="M8" s="47" t="s">
        <v>71</v>
      </c>
      <c r="N8" s="98" t="s">
        <v>72</v>
      </c>
      <c r="O8" s="94" t="s">
        <v>60</v>
      </c>
      <c r="P8" s="94"/>
      <c r="Q8" s="99" t="s">
        <v>27</v>
      </c>
      <c r="R8" s="71"/>
      <c r="S8" s="100" t="s">
        <v>73</v>
      </c>
      <c r="T8" s="100"/>
      <c r="U8" s="96" t="s">
        <v>73</v>
      </c>
      <c r="V8" s="96"/>
    </row>
    <row r="9" ht="82.5">
      <c r="A9" s="83">
        <f t="shared" si="12"/>
        <v>45320</v>
      </c>
      <c r="B9" s="84">
        <f t="shared" ref="B9:B10" si="13">B8+1</f>
        <v>5</v>
      </c>
      <c r="C9" s="51" t="s">
        <v>31</v>
      </c>
      <c r="D9" s="36" t="s">
        <v>26</v>
      </c>
      <c r="E9" s="37" t="s">
        <v>20</v>
      </c>
      <c r="F9" s="37"/>
      <c r="G9" s="46" t="s">
        <v>27</v>
      </c>
      <c r="H9" s="38" t="s">
        <v>21</v>
      </c>
      <c r="I9" s="52"/>
      <c r="J9" s="22" t="s">
        <v>32</v>
      </c>
      <c r="K9" s="40"/>
      <c r="L9" s="41" t="s">
        <v>28</v>
      </c>
      <c r="M9" s="101" t="s">
        <v>33</v>
      </c>
      <c r="N9" s="98" t="s">
        <v>74</v>
      </c>
      <c r="O9" s="94" t="s">
        <v>60</v>
      </c>
      <c r="P9" s="94"/>
      <c r="Q9" s="65" t="s">
        <v>27</v>
      </c>
      <c r="R9" s="97" t="s">
        <v>62</v>
      </c>
      <c r="S9" s="100" t="s">
        <v>73</v>
      </c>
      <c r="T9" s="100"/>
      <c r="U9" s="96" t="s">
        <v>73</v>
      </c>
      <c r="V9" s="96"/>
    </row>
    <row r="10" ht="82.5">
      <c r="A10" s="83">
        <f t="shared" si="12"/>
        <v>45327</v>
      </c>
      <c r="B10" s="84">
        <f t="shared" si="13"/>
        <v>6</v>
      </c>
      <c r="C10" s="51" t="s">
        <v>31</v>
      </c>
      <c r="D10" s="36" t="s">
        <v>26</v>
      </c>
      <c r="E10" s="37" t="s">
        <v>20</v>
      </c>
      <c r="F10" s="37"/>
      <c r="G10" s="46" t="s">
        <v>27</v>
      </c>
      <c r="H10" s="38" t="s">
        <v>21</v>
      </c>
      <c r="I10" s="39"/>
      <c r="J10" s="39"/>
      <c r="K10" s="40"/>
      <c r="L10" s="41" t="s">
        <v>28</v>
      </c>
      <c r="M10" s="101" t="s">
        <v>33</v>
      </c>
      <c r="N10" s="98" t="s">
        <v>74</v>
      </c>
      <c r="O10" s="94" t="s">
        <v>60</v>
      </c>
      <c r="P10" s="94"/>
      <c r="Q10" s="47" t="s">
        <v>27</v>
      </c>
      <c r="R10" s="97" t="s">
        <v>62</v>
      </c>
      <c r="S10" s="100" t="s">
        <v>73</v>
      </c>
      <c r="T10" s="100"/>
      <c r="U10" s="96" t="s">
        <v>73</v>
      </c>
      <c r="V10" s="96"/>
    </row>
    <row r="11" ht="82.5">
      <c r="A11" s="83">
        <f t="shared" ref="A11:A28" si="14">A10+7</f>
        <v>45334</v>
      </c>
      <c r="B11" s="84">
        <f t="shared" ref="B11:B28" si="15">B10+1</f>
        <v>7</v>
      </c>
      <c r="C11" s="51" t="s">
        <v>31</v>
      </c>
      <c r="D11" s="36" t="s">
        <v>26</v>
      </c>
      <c r="E11" s="37" t="s">
        <v>20</v>
      </c>
      <c r="F11" s="37"/>
      <c r="G11" s="46" t="s">
        <v>27</v>
      </c>
      <c r="H11" s="38" t="s">
        <v>35</v>
      </c>
      <c r="I11" s="39"/>
      <c r="J11" s="39"/>
      <c r="K11" s="102" t="s">
        <v>75</v>
      </c>
      <c r="L11" s="41" t="s">
        <v>28</v>
      </c>
      <c r="M11" s="101" t="s">
        <v>33</v>
      </c>
      <c r="N11" s="98" t="s">
        <v>74</v>
      </c>
      <c r="O11" s="94" t="s">
        <v>60</v>
      </c>
      <c r="P11" s="94"/>
      <c r="Q11" s="47" t="s">
        <v>27</v>
      </c>
      <c r="R11" s="97" t="s">
        <v>62</v>
      </c>
      <c r="S11" s="100" t="s">
        <v>73</v>
      </c>
      <c r="T11" s="100"/>
      <c r="U11" s="96" t="s">
        <v>73</v>
      </c>
      <c r="V11" s="96"/>
    </row>
    <row r="12" ht="39.75" customHeight="1">
      <c r="A12" s="83">
        <f t="shared" si="14"/>
        <v>45341</v>
      </c>
      <c r="B12" s="84">
        <f t="shared" si="15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82.5">
      <c r="A13" s="83">
        <f t="shared" si="14"/>
        <v>45348</v>
      </c>
      <c r="B13" s="92">
        <f t="shared" si="15"/>
        <v>9</v>
      </c>
      <c r="C13" s="51" t="s">
        <v>31</v>
      </c>
      <c r="D13" s="36" t="s">
        <v>26</v>
      </c>
      <c r="E13" s="37" t="s">
        <v>20</v>
      </c>
      <c r="F13" s="37"/>
      <c r="G13" s="46" t="s">
        <v>27</v>
      </c>
      <c r="H13" s="38" t="s">
        <v>65</v>
      </c>
      <c r="I13" s="57" t="s">
        <v>22</v>
      </c>
      <c r="J13" s="57"/>
      <c r="K13" s="40"/>
      <c r="L13" s="41" t="s">
        <v>28</v>
      </c>
      <c r="M13" s="101" t="s">
        <v>33</v>
      </c>
      <c r="N13" s="98" t="s">
        <v>74</v>
      </c>
      <c r="O13" s="94" t="s">
        <v>60</v>
      </c>
      <c r="P13" s="94"/>
      <c r="Q13" s="47" t="s">
        <v>27</v>
      </c>
      <c r="R13" s="97" t="s">
        <v>62</v>
      </c>
      <c r="S13" s="100" t="s">
        <v>73</v>
      </c>
      <c r="T13" s="100"/>
      <c r="U13" s="96" t="s">
        <v>73</v>
      </c>
      <c r="V13" s="96"/>
    </row>
    <row r="14" ht="82.5">
      <c r="A14" s="83">
        <f t="shared" si="14"/>
        <v>45355</v>
      </c>
      <c r="B14" s="84">
        <f t="shared" si="15"/>
        <v>10</v>
      </c>
      <c r="C14" s="51" t="s">
        <v>31</v>
      </c>
      <c r="D14" s="36" t="s">
        <v>26</v>
      </c>
      <c r="E14" s="37" t="s">
        <v>20</v>
      </c>
      <c r="F14" s="37"/>
      <c r="G14" s="46" t="s">
        <v>27</v>
      </c>
      <c r="H14" s="38" t="s">
        <v>65</v>
      </c>
      <c r="I14" s="57"/>
      <c r="J14" s="57"/>
      <c r="K14" s="40"/>
      <c r="L14" s="41" t="s">
        <v>28</v>
      </c>
      <c r="M14" s="101" t="s">
        <v>33</v>
      </c>
      <c r="N14" s="98" t="s">
        <v>74</v>
      </c>
      <c r="O14" s="94" t="s">
        <v>60</v>
      </c>
      <c r="P14" s="94"/>
      <c r="Q14" s="47" t="s">
        <v>27</v>
      </c>
      <c r="R14" s="97" t="s">
        <v>62</v>
      </c>
      <c r="S14" s="100" t="s">
        <v>73</v>
      </c>
      <c r="T14" s="100"/>
      <c r="U14" s="96" t="s">
        <v>73</v>
      </c>
      <c r="V14" s="96"/>
    </row>
    <row r="15" ht="65.200000000000003" customHeight="1">
      <c r="A15" s="83">
        <f t="shared" si="14"/>
        <v>45362</v>
      </c>
      <c r="B15" s="84">
        <f t="shared" si="15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82.5">
      <c r="A16" s="83">
        <f t="shared" si="14"/>
        <v>45369</v>
      </c>
      <c r="B16" s="84">
        <f t="shared" si="15"/>
        <v>12</v>
      </c>
      <c r="C16" s="51" t="s">
        <v>31</v>
      </c>
      <c r="D16" s="36" t="s">
        <v>26</v>
      </c>
      <c r="E16" s="37" t="s">
        <v>20</v>
      </c>
      <c r="F16" s="37"/>
      <c r="G16" s="46" t="s">
        <v>27</v>
      </c>
      <c r="H16" s="38" t="s">
        <v>21</v>
      </c>
      <c r="I16" s="59" t="s">
        <v>22</v>
      </c>
      <c r="J16" s="59"/>
      <c r="K16" s="60"/>
      <c r="L16" s="36" t="s">
        <v>28</v>
      </c>
      <c r="M16" s="101" t="s">
        <v>33</v>
      </c>
      <c r="N16" s="98" t="s">
        <v>74</v>
      </c>
      <c r="O16" s="94" t="s">
        <v>60</v>
      </c>
      <c r="P16" s="94"/>
      <c r="Q16" s="47" t="s">
        <v>27</v>
      </c>
      <c r="R16" s="97" t="s">
        <v>62</v>
      </c>
      <c r="S16" s="100" t="s">
        <v>73</v>
      </c>
      <c r="T16" s="100"/>
      <c r="U16" s="96" t="s">
        <v>73</v>
      </c>
      <c r="V16" s="96"/>
    </row>
    <row r="17" ht="82.5">
      <c r="A17" s="83">
        <f t="shared" si="14"/>
        <v>45376</v>
      </c>
      <c r="B17" s="84">
        <f t="shared" si="15"/>
        <v>13</v>
      </c>
      <c r="C17" s="51" t="s">
        <v>31</v>
      </c>
      <c r="D17" s="36" t="s">
        <v>26</v>
      </c>
      <c r="E17" s="37" t="s">
        <v>20</v>
      </c>
      <c r="F17" s="37"/>
      <c r="G17" s="46" t="s">
        <v>27</v>
      </c>
      <c r="H17" s="38" t="s">
        <v>21</v>
      </c>
      <c r="I17" s="59" t="s">
        <v>22</v>
      </c>
      <c r="J17" s="59"/>
      <c r="K17" s="60"/>
      <c r="L17" s="36" t="s">
        <v>28</v>
      </c>
      <c r="M17" s="101" t="s">
        <v>33</v>
      </c>
      <c r="N17" s="98" t="s">
        <v>74</v>
      </c>
      <c r="O17" s="94" t="s">
        <v>60</v>
      </c>
      <c r="P17" s="94"/>
      <c r="Q17" s="47" t="s">
        <v>27</v>
      </c>
      <c r="R17" s="97" t="s">
        <v>62</v>
      </c>
      <c r="S17" s="100" t="s">
        <v>73</v>
      </c>
      <c r="T17" s="100"/>
      <c r="U17" s="96" t="s">
        <v>73</v>
      </c>
      <c r="V17" s="96"/>
    </row>
    <row r="18" ht="82.5">
      <c r="A18" s="83">
        <f t="shared" si="14"/>
        <v>45383</v>
      </c>
      <c r="B18" s="84">
        <f t="shared" si="15"/>
        <v>14</v>
      </c>
      <c r="C18" s="56" t="s">
        <v>43</v>
      </c>
      <c r="D18" s="56"/>
      <c r="E18" s="56"/>
      <c r="F18" s="56"/>
      <c r="G18" s="103" t="s">
        <v>27</v>
      </c>
      <c r="H18" s="104" t="s">
        <v>35</v>
      </c>
      <c r="I18" s="59"/>
      <c r="J18" s="59"/>
      <c r="K18" s="61" t="s">
        <v>44</v>
      </c>
      <c r="L18" s="36" t="s">
        <v>28</v>
      </c>
      <c r="M18" s="101" t="s">
        <v>33</v>
      </c>
      <c r="N18" s="98" t="s">
        <v>74</v>
      </c>
      <c r="O18" s="94" t="s">
        <v>60</v>
      </c>
      <c r="P18" s="94"/>
      <c r="Q18" s="47" t="s">
        <v>27</v>
      </c>
      <c r="R18" s="97" t="s">
        <v>62</v>
      </c>
      <c r="S18" s="100" t="s">
        <v>73</v>
      </c>
      <c r="T18" s="100"/>
      <c r="U18" s="96" t="s">
        <v>73</v>
      </c>
      <c r="V18" s="96"/>
    </row>
    <row r="19" ht="82.5">
      <c r="A19" s="83">
        <f t="shared" si="14"/>
        <v>45390</v>
      </c>
      <c r="B19" s="84">
        <f t="shared" si="15"/>
        <v>15</v>
      </c>
      <c r="C19" s="51" t="s">
        <v>31</v>
      </c>
      <c r="D19" s="36" t="s">
        <v>26</v>
      </c>
      <c r="E19" s="37" t="s">
        <v>20</v>
      </c>
      <c r="F19" s="37"/>
      <c r="G19" s="46" t="s">
        <v>27</v>
      </c>
      <c r="H19" s="38" t="s">
        <v>35</v>
      </c>
      <c r="I19" s="59"/>
      <c r="J19" s="59"/>
      <c r="K19" s="105" t="s">
        <v>75</v>
      </c>
      <c r="L19" s="36" t="s">
        <v>28</v>
      </c>
      <c r="M19" s="101" t="s">
        <v>33</v>
      </c>
      <c r="N19" s="98" t="s">
        <v>74</v>
      </c>
      <c r="O19" s="94" t="s">
        <v>60</v>
      </c>
      <c r="P19" s="94"/>
      <c r="Q19" s="47" t="s">
        <v>27</v>
      </c>
      <c r="R19" s="97" t="s">
        <v>62</v>
      </c>
      <c r="S19" s="100" t="s">
        <v>73</v>
      </c>
      <c r="T19" s="100"/>
      <c r="U19" s="96" t="s">
        <v>73</v>
      </c>
      <c r="V19" s="96"/>
    </row>
    <row r="20" ht="45" customHeight="1">
      <c r="A20" s="83">
        <f t="shared" si="14"/>
        <v>45397</v>
      </c>
      <c r="B20" s="84">
        <f t="shared" si="15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82.5">
      <c r="A21" s="83">
        <f t="shared" si="14"/>
        <v>45404</v>
      </c>
      <c r="B21" s="84">
        <f t="shared" si="15"/>
        <v>17</v>
      </c>
      <c r="C21" s="51" t="s">
        <v>31</v>
      </c>
      <c r="D21" s="36" t="s">
        <v>26</v>
      </c>
      <c r="E21" s="37" t="s">
        <v>20</v>
      </c>
      <c r="F21" s="37"/>
      <c r="G21" s="46" t="s">
        <v>27</v>
      </c>
      <c r="H21" s="38" t="s">
        <v>65</v>
      </c>
      <c r="I21" s="63"/>
      <c r="J21" s="63"/>
      <c r="K21" s="106" t="s">
        <v>76</v>
      </c>
      <c r="L21" s="36" t="s">
        <v>28</v>
      </c>
      <c r="M21" s="101" t="s">
        <v>33</v>
      </c>
      <c r="N21" s="98" t="s">
        <v>74</v>
      </c>
      <c r="O21" s="94" t="s">
        <v>60</v>
      </c>
      <c r="P21" s="94"/>
      <c r="Q21" s="47" t="s">
        <v>27</v>
      </c>
      <c r="R21" s="97" t="s">
        <v>62</v>
      </c>
      <c r="S21" s="100" t="s">
        <v>73</v>
      </c>
      <c r="T21" s="100"/>
      <c r="U21" s="96" t="s">
        <v>73</v>
      </c>
      <c r="V21" s="96"/>
    </row>
    <row r="22" ht="99">
      <c r="A22" s="83">
        <f t="shared" si="14"/>
        <v>45411</v>
      </c>
      <c r="B22" s="92">
        <f t="shared" si="15"/>
        <v>18</v>
      </c>
      <c r="C22" s="35"/>
      <c r="D22" s="76"/>
      <c r="E22" s="37" t="s">
        <v>20</v>
      </c>
      <c r="F22" s="37"/>
      <c r="G22" s="46" t="s">
        <v>27</v>
      </c>
      <c r="H22" s="62"/>
      <c r="I22" s="63"/>
      <c r="J22" s="63"/>
      <c r="K22" s="56" t="s">
        <v>43</v>
      </c>
      <c r="L22" s="56"/>
      <c r="M22" s="56"/>
      <c r="N22" s="56"/>
      <c r="O22" s="94" t="s">
        <v>60</v>
      </c>
      <c r="P22" s="94"/>
      <c r="Q22" s="47" t="s">
        <v>27</v>
      </c>
      <c r="R22" s="98" t="s">
        <v>77</v>
      </c>
      <c r="S22" s="100" t="s">
        <v>73</v>
      </c>
      <c r="T22" s="100"/>
      <c r="U22" s="96" t="s">
        <v>73</v>
      </c>
      <c r="V22" s="96"/>
    </row>
    <row r="23" ht="65.200000000000003" customHeight="1">
      <c r="A23" s="83">
        <f t="shared" si="14"/>
        <v>45418</v>
      </c>
      <c r="B23" s="84">
        <f t="shared" si="15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14"/>
        <v>45425</v>
      </c>
      <c r="B24" s="84">
        <f t="shared" si="15"/>
        <v>20</v>
      </c>
      <c r="C24" s="107" t="s">
        <v>47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ht="65.200000000000003" customHeight="1">
      <c r="A25" s="83">
        <f t="shared" si="14"/>
        <v>45432</v>
      </c>
      <c r="B25" s="92">
        <f t="shared" si="15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14"/>
        <v>45439</v>
      </c>
      <c r="B26" s="92">
        <f t="shared" si="15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14"/>
        <v>45446</v>
      </c>
      <c r="B27" s="92">
        <f t="shared" si="15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14"/>
        <v>45453</v>
      </c>
      <c r="B28" s="92">
        <f t="shared" si="15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80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O5:P5"/>
    <mergeCell ref="S5:T5"/>
    <mergeCell ref="U5:V5"/>
    <mergeCell ref="C6:D6"/>
    <mergeCell ref="E6:F6"/>
    <mergeCell ref="I6:J6"/>
    <mergeCell ref="E7:F7"/>
    <mergeCell ref="I7:J8"/>
    <mergeCell ref="O7:P7"/>
    <mergeCell ref="S7:T7"/>
    <mergeCell ref="U7:V7"/>
    <mergeCell ref="E8:F8"/>
    <mergeCell ref="O8:P8"/>
    <mergeCell ref="S8:T8"/>
    <mergeCell ref="U8:V8"/>
    <mergeCell ref="E9:F9"/>
    <mergeCell ref="O9:P9"/>
    <mergeCell ref="S9:T9"/>
    <mergeCell ref="U9:V9"/>
    <mergeCell ref="E10:F10"/>
    <mergeCell ref="I10:J11"/>
    <mergeCell ref="O10:P10"/>
    <mergeCell ref="S10:T10"/>
    <mergeCell ref="U10:V10"/>
    <mergeCell ref="E11:F11"/>
    <mergeCell ref="O11:P11"/>
    <mergeCell ref="S11:T11"/>
    <mergeCell ref="U11:V11"/>
    <mergeCell ref="C12:V12"/>
    <mergeCell ref="E13:F13"/>
    <mergeCell ref="I13:J14"/>
    <mergeCell ref="O13:P13"/>
    <mergeCell ref="S13:T13"/>
    <mergeCell ref="U13:V13"/>
    <mergeCell ref="E14:F14"/>
    <mergeCell ref="O14:P14"/>
    <mergeCell ref="S14:T14"/>
    <mergeCell ref="U14:V14"/>
    <mergeCell ref="C15:V15"/>
    <mergeCell ref="E16:F16"/>
    <mergeCell ref="I16:J19"/>
    <mergeCell ref="O16:P16"/>
    <mergeCell ref="S16:T16"/>
    <mergeCell ref="U16:V16"/>
    <mergeCell ref="E17:F17"/>
    <mergeCell ref="O17:P17"/>
    <mergeCell ref="S17:T17"/>
    <mergeCell ref="U17:V17"/>
    <mergeCell ref="C18:F18"/>
    <mergeCell ref="O18:P18"/>
    <mergeCell ref="S18:T18"/>
    <mergeCell ref="U18:V18"/>
    <mergeCell ref="E19:F19"/>
    <mergeCell ref="O19:P19"/>
    <mergeCell ref="S19:T19"/>
    <mergeCell ref="U19:V19"/>
    <mergeCell ref="C20:V20"/>
    <mergeCell ref="E21:F21"/>
    <mergeCell ref="I21:J22"/>
    <mergeCell ref="O21:P21"/>
    <mergeCell ref="S21:T21"/>
    <mergeCell ref="U21:V21"/>
    <mergeCell ref="E22:F22"/>
    <mergeCell ref="K22:N22"/>
    <mergeCell ref="O22:P22"/>
    <mergeCell ref="S22:T22"/>
    <mergeCell ref="U22:V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90" workbookViewId="0">
      <selection activeCell="H19" activeCellId="1" sqref="P21:P22 H19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78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3.25" customHeight="1">
      <c r="A5" s="10" t="s">
        <v>10</v>
      </c>
      <c r="B5" s="10"/>
      <c r="C5" s="11" t="s">
        <v>69</v>
      </c>
      <c r="D5" s="11" t="s">
        <v>11</v>
      </c>
      <c r="E5" s="12" t="s">
        <v>12</v>
      </c>
      <c r="F5" s="13"/>
      <c r="G5" s="14" t="s">
        <v>50</v>
      </c>
      <c r="H5" s="11" t="s">
        <v>50</v>
      </c>
      <c r="I5" s="15" t="s">
        <v>12</v>
      </c>
      <c r="J5" s="15"/>
      <c r="K5" s="16"/>
      <c r="L5" s="14" t="s">
        <v>11</v>
      </c>
      <c r="M5" s="11" t="s">
        <v>12</v>
      </c>
      <c r="N5" s="15" t="s">
        <v>50</v>
      </c>
      <c r="O5" s="18" t="s">
        <v>12</v>
      </c>
      <c r="P5" s="18"/>
      <c r="Q5" s="11" t="s">
        <v>14</v>
      </c>
      <c r="R5" s="17" t="s">
        <v>14</v>
      </c>
      <c r="S5" s="18" t="s">
        <v>12</v>
      </c>
      <c r="T5" s="18"/>
      <c r="U5" s="11"/>
      <c r="V5" s="17"/>
    </row>
    <row r="6" ht="70.5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23"/>
      <c r="H6" s="24"/>
      <c r="I6" s="87" t="s">
        <v>18</v>
      </c>
      <c r="J6" s="88"/>
      <c r="K6" s="25"/>
      <c r="L6" s="26"/>
      <c r="M6" s="27"/>
      <c r="N6" s="89"/>
      <c r="O6" s="29"/>
      <c r="P6" s="26"/>
      <c r="Q6" s="26"/>
      <c r="R6" s="30"/>
      <c r="S6" s="90"/>
      <c r="T6" s="24"/>
      <c r="U6" s="24"/>
      <c r="V6" s="91"/>
    </row>
    <row r="7" ht="99">
      <c r="A7" s="83">
        <f t="shared" ref="A7:A10" si="16">A6+7</f>
        <v>45306</v>
      </c>
      <c r="B7" s="84">
        <v>3</v>
      </c>
      <c r="C7" s="35"/>
      <c r="D7" s="36" t="s">
        <v>19</v>
      </c>
      <c r="E7" s="37" t="s">
        <v>20</v>
      </c>
      <c r="F7" s="37"/>
      <c r="G7" s="31"/>
      <c r="H7" s="38" t="s">
        <v>21</v>
      </c>
      <c r="I7" s="39" t="s">
        <v>22</v>
      </c>
      <c r="J7" s="39"/>
      <c r="K7" s="40"/>
      <c r="L7" s="41" t="s">
        <v>23</v>
      </c>
      <c r="M7" s="27"/>
      <c r="N7" s="89"/>
      <c r="O7" s="94" t="s">
        <v>60</v>
      </c>
      <c r="P7" s="94"/>
      <c r="Q7" s="26"/>
      <c r="R7" s="30"/>
      <c r="S7" s="90"/>
      <c r="T7" s="90"/>
      <c r="U7" s="108"/>
      <c r="V7" s="109"/>
    </row>
    <row r="8" ht="82.5">
      <c r="A8" s="83">
        <f t="shared" si="16"/>
        <v>45313</v>
      </c>
      <c r="B8" s="84">
        <v>4</v>
      </c>
      <c r="C8" s="35"/>
      <c r="D8" s="36" t="s">
        <v>26</v>
      </c>
      <c r="E8" s="37" t="s">
        <v>20</v>
      </c>
      <c r="F8" s="37"/>
      <c r="G8" s="46" t="s">
        <v>27</v>
      </c>
      <c r="H8" s="38" t="s">
        <v>21</v>
      </c>
      <c r="I8" s="39"/>
      <c r="J8" s="39"/>
      <c r="K8" s="40"/>
      <c r="L8" s="41" t="s">
        <v>28</v>
      </c>
      <c r="M8" s="44"/>
      <c r="N8" s="110" t="s">
        <v>27</v>
      </c>
      <c r="O8" s="94" t="s">
        <v>60</v>
      </c>
      <c r="P8" s="94"/>
      <c r="Q8" s="47" t="s">
        <v>29</v>
      </c>
      <c r="R8" s="71"/>
      <c r="S8" s="100" t="s">
        <v>79</v>
      </c>
      <c r="T8" s="100"/>
      <c r="U8" s="44"/>
      <c r="V8" s="89"/>
    </row>
    <row r="9" ht="82.5">
      <c r="A9" s="83">
        <f t="shared" si="16"/>
        <v>45320</v>
      </c>
      <c r="B9" s="84">
        <f t="shared" ref="B9:B10" si="17">B8+1</f>
        <v>5</v>
      </c>
      <c r="C9" s="51" t="s">
        <v>31</v>
      </c>
      <c r="D9" s="36" t="s">
        <v>26</v>
      </c>
      <c r="E9" s="37" t="s">
        <v>20</v>
      </c>
      <c r="F9" s="37"/>
      <c r="G9" s="46" t="s">
        <v>27</v>
      </c>
      <c r="H9" s="38" t="s">
        <v>21</v>
      </c>
      <c r="I9" s="52"/>
      <c r="J9" s="22" t="s">
        <v>32</v>
      </c>
      <c r="K9" s="40"/>
      <c r="L9" s="41" t="s">
        <v>28</v>
      </c>
      <c r="M9" s="101" t="s">
        <v>33</v>
      </c>
      <c r="N9" s="110" t="s">
        <v>27</v>
      </c>
      <c r="O9" s="94" t="s">
        <v>60</v>
      </c>
      <c r="P9" s="94"/>
      <c r="Q9" s="47" t="s">
        <v>29</v>
      </c>
      <c r="R9" s="97" t="s">
        <v>62</v>
      </c>
      <c r="S9" s="100" t="s">
        <v>79</v>
      </c>
      <c r="T9" s="100"/>
      <c r="U9" s="48"/>
      <c r="V9" s="89"/>
    </row>
    <row r="10" ht="82.5">
      <c r="A10" s="83">
        <f t="shared" si="16"/>
        <v>45327</v>
      </c>
      <c r="B10" s="84">
        <f t="shared" si="17"/>
        <v>6</v>
      </c>
      <c r="C10" s="51" t="s">
        <v>31</v>
      </c>
      <c r="D10" s="36" t="s">
        <v>26</v>
      </c>
      <c r="E10" s="37" t="s">
        <v>20</v>
      </c>
      <c r="F10" s="37"/>
      <c r="G10" s="46" t="s">
        <v>27</v>
      </c>
      <c r="H10" s="38" t="s">
        <v>21</v>
      </c>
      <c r="I10" s="39"/>
      <c r="J10" s="39"/>
      <c r="K10" s="40"/>
      <c r="L10" s="41" t="s">
        <v>28</v>
      </c>
      <c r="M10" s="101" t="s">
        <v>33</v>
      </c>
      <c r="N10" s="110" t="s">
        <v>27</v>
      </c>
      <c r="O10" s="94" t="s">
        <v>60</v>
      </c>
      <c r="P10" s="94"/>
      <c r="Q10" s="47" t="s">
        <v>29</v>
      </c>
      <c r="R10" s="97" t="s">
        <v>62</v>
      </c>
      <c r="S10" s="100" t="s">
        <v>79</v>
      </c>
      <c r="T10" s="100"/>
      <c r="U10" s="48"/>
      <c r="V10" s="89"/>
    </row>
    <row r="11" ht="82.5">
      <c r="A11" s="83">
        <f t="shared" ref="A11:A28" si="18">A10+7</f>
        <v>45334</v>
      </c>
      <c r="B11" s="84">
        <f t="shared" ref="B11:B28" si="19">B10+1</f>
        <v>7</v>
      </c>
      <c r="C11" s="51" t="s">
        <v>31</v>
      </c>
      <c r="D11" s="36" t="s">
        <v>26</v>
      </c>
      <c r="E11" s="37" t="s">
        <v>20</v>
      </c>
      <c r="F11" s="37"/>
      <c r="G11" s="46" t="s">
        <v>27</v>
      </c>
      <c r="H11" s="38" t="s">
        <v>35</v>
      </c>
      <c r="I11" s="39"/>
      <c r="J11" s="39"/>
      <c r="K11" s="40"/>
      <c r="L11" s="41" t="s">
        <v>28</v>
      </c>
      <c r="M11" s="101" t="s">
        <v>33</v>
      </c>
      <c r="N11" s="110" t="s">
        <v>27</v>
      </c>
      <c r="O11" s="94" t="s">
        <v>60</v>
      </c>
      <c r="P11" s="94"/>
      <c r="Q11" s="47" t="s">
        <v>29</v>
      </c>
      <c r="R11" s="97" t="s">
        <v>62</v>
      </c>
      <c r="S11" s="100" t="s">
        <v>79</v>
      </c>
      <c r="T11" s="100"/>
      <c r="U11" s="38" t="s">
        <v>80</v>
      </c>
      <c r="V11" s="45"/>
    </row>
    <row r="12" ht="65.200000000000003" customHeight="1">
      <c r="A12" s="83">
        <f t="shared" si="18"/>
        <v>45341</v>
      </c>
      <c r="B12" s="84">
        <f t="shared" si="19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82.5">
      <c r="A13" s="83">
        <f t="shared" si="18"/>
        <v>45348</v>
      </c>
      <c r="B13" s="92">
        <f t="shared" si="19"/>
        <v>9</v>
      </c>
      <c r="C13" s="51" t="s">
        <v>31</v>
      </c>
      <c r="D13" s="36" t="s">
        <v>26</v>
      </c>
      <c r="E13" s="37" t="s">
        <v>20</v>
      </c>
      <c r="F13" s="37"/>
      <c r="G13" s="46" t="s">
        <v>27</v>
      </c>
      <c r="H13" s="38" t="s">
        <v>66</v>
      </c>
      <c r="I13" s="57" t="s">
        <v>22</v>
      </c>
      <c r="J13" s="57"/>
      <c r="K13" s="40"/>
      <c r="L13" s="41" t="s">
        <v>28</v>
      </c>
      <c r="M13" s="101" t="s">
        <v>33</v>
      </c>
      <c r="N13" s="110" t="s">
        <v>27</v>
      </c>
      <c r="O13" s="94" t="s">
        <v>60</v>
      </c>
      <c r="P13" s="94"/>
      <c r="Q13" s="47" t="s">
        <v>29</v>
      </c>
      <c r="R13" s="97" t="s">
        <v>62</v>
      </c>
      <c r="S13" s="100" t="s">
        <v>79</v>
      </c>
      <c r="T13" s="100"/>
      <c r="U13" s="44"/>
      <c r="V13" s="89"/>
    </row>
    <row r="14" ht="82.5">
      <c r="A14" s="83">
        <f t="shared" si="18"/>
        <v>45355</v>
      </c>
      <c r="B14" s="84">
        <f t="shared" si="19"/>
        <v>10</v>
      </c>
      <c r="C14" s="51" t="s">
        <v>31</v>
      </c>
      <c r="D14" s="36" t="s">
        <v>26</v>
      </c>
      <c r="E14" s="37" t="s">
        <v>20</v>
      </c>
      <c r="F14" s="37"/>
      <c r="G14" s="46" t="s">
        <v>27</v>
      </c>
      <c r="H14" s="38" t="s">
        <v>66</v>
      </c>
      <c r="I14" s="57"/>
      <c r="J14" s="57"/>
      <c r="K14" s="40"/>
      <c r="L14" s="41" t="s">
        <v>28</v>
      </c>
      <c r="M14" s="101" t="s">
        <v>33</v>
      </c>
      <c r="N14" s="110" t="s">
        <v>27</v>
      </c>
      <c r="O14" s="94" t="s">
        <v>60</v>
      </c>
      <c r="P14" s="94"/>
      <c r="Q14" s="47" t="s">
        <v>29</v>
      </c>
      <c r="R14" s="97" t="s">
        <v>62</v>
      </c>
      <c r="S14" s="100" t="s">
        <v>79</v>
      </c>
      <c r="T14" s="100"/>
      <c r="U14" s="48"/>
      <c r="V14" s="89"/>
    </row>
    <row r="15" ht="65.200000000000003" customHeight="1">
      <c r="A15" s="83">
        <f t="shared" si="18"/>
        <v>45362</v>
      </c>
      <c r="B15" s="84">
        <f t="shared" si="19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82.5">
      <c r="A16" s="83">
        <f t="shared" si="18"/>
        <v>45369</v>
      </c>
      <c r="B16" s="84">
        <f t="shared" si="19"/>
        <v>12</v>
      </c>
      <c r="C16" s="51" t="s">
        <v>31</v>
      </c>
      <c r="D16" s="36" t="s">
        <v>26</v>
      </c>
      <c r="E16" s="37" t="s">
        <v>20</v>
      </c>
      <c r="F16" s="37"/>
      <c r="G16" s="46" t="s">
        <v>27</v>
      </c>
      <c r="H16" s="38" t="s">
        <v>21</v>
      </c>
      <c r="I16" s="59" t="s">
        <v>22</v>
      </c>
      <c r="J16" s="59"/>
      <c r="K16" s="60"/>
      <c r="L16" s="36" t="s">
        <v>28</v>
      </c>
      <c r="M16" s="101" t="s">
        <v>33</v>
      </c>
      <c r="N16" s="110" t="s">
        <v>27</v>
      </c>
      <c r="O16" s="94" t="s">
        <v>60</v>
      </c>
      <c r="P16" s="94"/>
      <c r="Q16" s="47" t="s">
        <v>29</v>
      </c>
      <c r="R16" s="97" t="s">
        <v>62</v>
      </c>
      <c r="S16" s="100" t="s">
        <v>79</v>
      </c>
      <c r="T16" s="100"/>
      <c r="U16" s="48"/>
      <c r="V16" s="111"/>
    </row>
    <row r="17" ht="82.5">
      <c r="A17" s="83">
        <f t="shared" si="18"/>
        <v>45376</v>
      </c>
      <c r="B17" s="84">
        <f t="shared" si="19"/>
        <v>13</v>
      </c>
      <c r="C17" s="51" t="s">
        <v>31</v>
      </c>
      <c r="D17" s="36" t="s">
        <v>26</v>
      </c>
      <c r="E17" s="37" t="s">
        <v>20</v>
      </c>
      <c r="F17" s="37"/>
      <c r="G17" s="46" t="s">
        <v>27</v>
      </c>
      <c r="H17" s="38" t="s">
        <v>21</v>
      </c>
      <c r="I17" s="59" t="s">
        <v>22</v>
      </c>
      <c r="J17" s="59"/>
      <c r="K17" s="60"/>
      <c r="L17" s="36" t="s">
        <v>28</v>
      </c>
      <c r="M17" s="101" t="s">
        <v>33</v>
      </c>
      <c r="N17" s="110" t="s">
        <v>27</v>
      </c>
      <c r="O17" s="94" t="s">
        <v>60</v>
      </c>
      <c r="P17" s="94"/>
      <c r="Q17" s="47" t="s">
        <v>29</v>
      </c>
      <c r="R17" s="97" t="s">
        <v>62</v>
      </c>
      <c r="S17" s="100" t="s">
        <v>79</v>
      </c>
      <c r="T17" s="100"/>
      <c r="U17" s="48"/>
      <c r="V17" s="89"/>
    </row>
    <row r="18" ht="82.5">
      <c r="A18" s="83">
        <f t="shared" si="18"/>
        <v>45383</v>
      </c>
      <c r="B18" s="84">
        <f t="shared" si="19"/>
        <v>14</v>
      </c>
      <c r="C18" s="56" t="s">
        <v>43</v>
      </c>
      <c r="D18" s="56"/>
      <c r="E18" s="56"/>
      <c r="F18" s="56"/>
      <c r="G18" s="46" t="s">
        <v>27</v>
      </c>
      <c r="H18" s="38" t="s">
        <v>35</v>
      </c>
      <c r="I18" s="59"/>
      <c r="J18" s="59"/>
      <c r="K18" s="61" t="s">
        <v>44</v>
      </c>
      <c r="L18" s="36" t="s">
        <v>28</v>
      </c>
      <c r="M18" s="101" t="s">
        <v>33</v>
      </c>
      <c r="N18" s="110" t="s">
        <v>27</v>
      </c>
      <c r="O18" s="94" t="s">
        <v>60</v>
      </c>
      <c r="P18" s="94"/>
      <c r="Q18" s="47" t="s">
        <v>29</v>
      </c>
      <c r="R18" s="97" t="s">
        <v>62</v>
      </c>
      <c r="S18" s="100" t="s">
        <v>79</v>
      </c>
      <c r="T18" s="100"/>
      <c r="U18" s="38" t="s">
        <v>80</v>
      </c>
      <c r="V18" s="89"/>
    </row>
    <row r="19" ht="82.5">
      <c r="A19" s="83">
        <f t="shared" si="18"/>
        <v>45390</v>
      </c>
      <c r="B19" s="84">
        <f t="shared" si="19"/>
        <v>15</v>
      </c>
      <c r="C19" s="51" t="s">
        <v>31</v>
      </c>
      <c r="D19" s="36" t="s">
        <v>26</v>
      </c>
      <c r="E19" s="37" t="s">
        <v>20</v>
      </c>
      <c r="F19" s="37"/>
      <c r="G19" s="46" t="s">
        <v>27</v>
      </c>
      <c r="H19" s="38" t="s">
        <v>66</v>
      </c>
      <c r="I19" s="59"/>
      <c r="J19" s="59"/>
      <c r="K19" s="60"/>
      <c r="L19" s="36" t="s">
        <v>28</v>
      </c>
      <c r="M19" s="101" t="s">
        <v>33</v>
      </c>
      <c r="N19" s="110" t="s">
        <v>27</v>
      </c>
      <c r="O19" s="94" t="s">
        <v>60</v>
      </c>
      <c r="P19" s="94"/>
      <c r="Q19" s="47" t="s">
        <v>29</v>
      </c>
      <c r="R19" s="97" t="s">
        <v>62</v>
      </c>
      <c r="S19" s="100" t="s">
        <v>79</v>
      </c>
      <c r="T19" s="100"/>
      <c r="U19" s="38" t="s">
        <v>66</v>
      </c>
      <c r="V19" s="89"/>
    </row>
    <row r="20" ht="65.200000000000003" customHeight="1">
      <c r="A20" s="83">
        <f t="shared" si="18"/>
        <v>45397</v>
      </c>
      <c r="B20" s="84">
        <f t="shared" si="19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82.5">
      <c r="A21" s="83">
        <f t="shared" si="18"/>
        <v>45404</v>
      </c>
      <c r="B21" s="84">
        <f t="shared" si="19"/>
        <v>17</v>
      </c>
      <c r="C21" s="51" t="s">
        <v>31</v>
      </c>
      <c r="D21" s="36" t="s">
        <v>26</v>
      </c>
      <c r="E21" s="37" t="s">
        <v>20</v>
      </c>
      <c r="F21" s="37"/>
      <c r="G21" s="46" t="s">
        <v>27</v>
      </c>
      <c r="H21" s="62"/>
      <c r="I21" s="63"/>
      <c r="J21" s="63"/>
      <c r="K21" s="60"/>
      <c r="L21" s="36" t="s">
        <v>28</v>
      </c>
      <c r="M21" s="101" t="s">
        <v>33</v>
      </c>
      <c r="N21" s="110" t="s">
        <v>27</v>
      </c>
      <c r="O21" s="94" t="s">
        <v>60</v>
      </c>
      <c r="P21" s="94"/>
      <c r="Q21" s="47" t="s">
        <v>29</v>
      </c>
      <c r="R21" s="97" t="s">
        <v>62</v>
      </c>
      <c r="S21" s="100" t="s">
        <v>79</v>
      </c>
      <c r="T21" s="100"/>
      <c r="U21" s="48"/>
      <c r="V21" s="89"/>
    </row>
    <row r="22" ht="82.5">
      <c r="A22" s="83">
        <f t="shared" si="18"/>
        <v>45411</v>
      </c>
      <c r="B22" s="92">
        <f t="shared" si="19"/>
        <v>18</v>
      </c>
      <c r="C22" s="35"/>
      <c r="D22" s="76"/>
      <c r="E22" s="37" t="s">
        <v>20</v>
      </c>
      <c r="F22" s="37"/>
      <c r="G22" s="46" t="s">
        <v>27</v>
      </c>
      <c r="H22" s="62"/>
      <c r="I22" s="63"/>
      <c r="J22" s="63"/>
      <c r="K22" s="56" t="s">
        <v>43</v>
      </c>
      <c r="L22" s="56"/>
      <c r="M22" s="56"/>
      <c r="N22" s="56"/>
      <c r="O22" s="94" t="s">
        <v>60</v>
      </c>
      <c r="P22" s="94"/>
      <c r="Q22" s="47" t="s">
        <v>29</v>
      </c>
      <c r="R22" s="98" t="s">
        <v>81</v>
      </c>
      <c r="S22" s="100" t="s">
        <v>79</v>
      </c>
      <c r="T22" s="100"/>
      <c r="U22" s="44"/>
      <c r="V22" s="89"/>
    </row>
    <row r="23" ht="65.200000000000003" customHeight="1">
      <c r="A23" s="83">
        <f t="shared" si="18"/>
        <v>45418</v>
      </c>
      <c r="B23" s="84">
        <f t="shared" si="19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18"/>
        <v>45425</v>
      </c>
      <c r="B24" s="84">
        <f t="shared" si="19"/>
        <v>20</v>
      </c>
      <c r="C24" s="107" t="s">
        <v>47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ht="65.200000000000003" customHeight="1">
      <c r="A25" s="83">
        <f t="shared" si="18"/>
        <v>45432</v>
      </c>
      <c r="B25" s="92">
        <f t="shared" si="19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18"/>
        <v>45439</v>
      </c>
      <c r="B26" s="92">
        <f t="shared" si="19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18"/>
        <v>45446</v>
      </c>
      <c r="B27" s="92">
        <f t="shared" si="19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18"/>
        <v>45453</v>
      </c>
      <c r="B28" s="92">
        <f t="shared" si="19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66.7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66">
    <mergeCell ref="J1:N1"/>
    <mergeCell ref="C3:F3"/>
    <mergeCell ref="G3:J3"/>
    <mergeCell ref="K3:N3"/>
    <mergeCell ref="O3:R3"/>
    <mergeCell ref="S3:V3"/>
    <mergeCell ref="A5:B5"/>
    <mergeCell ref="E5:F5"/>
    <mergeCell ref="I5:J5"/>
    <mergeCell ref="O5:P5"/>
    <mergeCell ref="S5:T5"/>
    <mergeCell ref="C6:D6"/>
    <mergeCell ref="E6:F6"/>
    <mergeCell ref="I6:J6"/>
    <mergeCell ref="E7:F7"/>
    <mergeCell ref="I7:J8"/>
    <mergeCell ref="O7:P7"/>
    <mergeCell ref="S7:T7"/>
    <mergeCell ref="E8:F8"/>
    <mergeCell ref="O8:P8"/>
    <mergeCell ref="S8:T8"/>
    <mergeCell ref="E9:F9"/>
    <mergeCell ref="O9:P9"/>
    <mergeCell ref="S9:T9"/>
    <mergeCell ref="E10:F10"/>
    <mergeCell ref="I10:J11"/>
    <mergeCell ref="O10:P10"/>
    <mergeCell ref="S10:T10"/>
    <mergeCell ref="E11:F11"/>
    <mergeCell ref="O11:P11"/>
    <mergeCell ref="S11:T11"/>
    <mergeCell ref="C12:V12"/>
    <mergeCell ref="E13:F13"/>
    <mergeCell ref="I13:J14"/>
    <mergeCell ref="O13:P13"/>
    <mergeCell ref="S13:T13"/>
    <mergeCell ref="E14:F14"/>
    <mergeCell ref="O14:P14"/>
    <mergeCell ref="S14:T14"/>
    <mergeCell ref="C15:V15"/>
    <mergeCell ref="E16:F16"/>
    <mergeCell ref="I16:J19"/>
    <mergeCell ref="O16:P16"/>
    <mergeCell ref="S16:T16"/>
    <mergeCell ref="E17:F17"/>
    <mergeCell ref="O17:P17"/>
    <mergeCell ref="S17:T17"/>
    <mergeCell ref="C18:F18"/>
    <mergeCell ref="O18:P18"/>
    <mergeCell ref="S18:T18"/>
    <mergeCell ref="E19:F19"/>
    <mergeCell ref="O19:P19"/>
    <mergeCell ref="S19:T19"/>
    <mergeCell ref="C20:V20"/>
    <mergeCell ref="E21:F21"/>
    <mergeCell ref="I21:J22"/>
    <mergeCell ref="O21:P21"/>
    <mergeCell ref="S21:T21"/>
    <mergeCell ref="E22:F22"/>
    <mergeCell ref="K22:N22"/>
    <mergeCell ref="O22:P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9" zoomScale="90" workbookViewId="0">
      <selection activeCell="P21" activeCellId="0" sqref="P21:P22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82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57" customHeight="1">
      <c r="A5" s="10" t="s">
        <v>10</v>
      </c>
      <c r="B5" s="10"/>
      <c r="C5" s="11" t="s">
        <v>69</v>
      </c>
      <c r="D5" s="11" t="s">
        <v>83</v>
      </c>
      <c r="E5" s="11" t="s">
        <v>84</v>
      </c>
      <c r="F5" s="17" t="s">
        <v>84</v>
      </c>
      <c r="G5" s="14" t="s">
        <v>85</v>
      </c>
      <c r="H5" s="11" t="s">
        <v>83</v>
      </c>
      <c r="I5" s="11"/>
      <c r="J5" s="12"/>
      <c r="K5" s="18" t="s">
        <v>12</v>
      </c>
      <c r="L5" s="15" t="s">
        <v>86</v>
      </c>
      <c r="M5" s="17" t="s">
        <v>12</v>
      </c>
      <c r="N5" s="17"/>
      <c r="O5" s="14" t="s">
        <v>87</v>
      </c>
      <c r="P5" s="12" t="s">
        <v>87</v>
      </c>
      <c r="Q5" s="17" t="s">
        <v>12</v>
      </c>
      <c r="R5" s="17"/>
      <c r="S5" s="18" t="s">
        <v>12</v>
      </c>
      <c r="T5" s="18"/>
      <c r="U5" s="17"/>
      <c r="V5" s="17"/>
    </row>
    <row r="6" ht="70.5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112" t="s">
        <v>88</v>
      </c>
      <c r="H6" s="113"/>
      <c r="I6" s="87" t="s">
        <v>18</v>
      </c>
      <c r="J6" s="88"/>
      <c r="K6" s="112" t="s">
        <v>89</v>
      </c>
      <c r="L6" s="113"/>
      <c r="M6" s="27"/>
      <c r="N6" s="89"/>
      <c r="O6" s="29"/>
      <c r="P6" s="26"/>
      <c r="Q6" s="26"/>
      <c r="R6" s="30"/>
      <c r="S6" s="114"/>
      <c r="T6" s="24"/>
      <c r="U6" s="24"/>
      <c r="V6" s="91"/>
    </row>
    <row r="7" ht="65.200000000000003" customHeight="1">
      <c r="A7" s="83">
        <f t="shared" ref="A7:A10" si="20">A6+7</f>
        <v>45306</v>
      </c>
      <c r="B7" s="84">
        <v>3</v>
      </c>
      <c r="C7" s="35"/>
      <c r="D7" s="36" t="s">
        <v>90</v>
      </c>
      <c r="E7" s="76"/>
      <c r="F7" s="38" t="s">
        <v>21</v>
      </c>
      <c r="G7" s="114" t="s">
        <v>91</v>
      </c>
      <c r="H7" s="115"/>
      <c r="I7" s="26"/>
      <c r="J7" s="30"/>
      <c r="K7" s="116"/>
      <c r="L7" s="117"/>
      <c r="M7" s="37" t="s">
        <v>20</v>
      </c>
      <c r="N7" s="37"/>
      <c r="O7" s="42"/>
      <c r="P7" s="26"/>
      <c r="Q7" s="28"/>
      <c r="R7" s="28"/>
      <c r="S7" s="118" t="s">
        <v>60</v>
      </c>
      <c r="T7" s="118"/>
      <c r="U7" s="119" t="s">
        <v>92</v>
      </c>
      <c r="V7" s="120"/>
    </row>
    <row r="8" ht="65.200000000000003" customHeight="1">
      <c r="A8" s="83">
        <f t="shared" si="20"/>
        <v>45313</v>
      </c>
      <c r="B8" s="84">
        <v>4</v>
      </c>
      <c r="C8" s="35"/>
      <c r="D8" s="36" t="s">
        <v>90</v>
      </c>
      <c r="E8" s="119" t="s">
        <v>93</v>
      </c>
      <c r="F8" s="38" t="s">
        <v>21</v>
      </c>
      <c r="G8" s="114" t="s">
        <v>91</v>
      </c>
      <c r="H8" s="119" t="s">
        <v>94</v>
      </c>
      <c r="I8" s="26"/>
      <c r="J8" s="121"/>
      <c r="K8" s="122"/>
      <c r="L8" s="24"/>
      <c r="M8" s="37" t="s">
        <v>20</v>
      </c>
      <c r="N8" s="37"/>
      <c r="O8" s="76"/>
      <c r="P8" s="119" t="s">
        <v>95</v>
      </c>
      <c r="Q8" s="123"/>
      <c r="R8" s="123"/>
      <c r="S8" s="118" t="s">
        <v>60</v>
      </c>
      <c r="T8" s="118"/>
      <c r="U8" s="62"/>
      <c r="V8" s="120"/>
    </row>
    <row r="9" ht="65.200000000000003" customHeight="1">
      <c r="A9" s="83">
        <f t="shared" si="20"/>
        <v>45320</v>
      </c>
      <c r="B9" s="84">
        <f t="shared" ref="B9:B10" si="21">B8+1</f>
        <v>5</v>
      </c>
      <c r="C9" s="51" t="s">
        <v>31</v>
      </c>
      <c r="D9" s="36" t="s">
        <v>90</v>
      </c>
      <c r="E9" s="119" t="s">
        <v>93</v>
      </c>
      <c r="F9" s="38" t="s">
        <v>21</v>
      </c>
      <c r="G9" s="114" t="s">
        <v>91</v>
      </c>
      <c r="H9" s="119" t="s">
        <v>94</v>
      </c>
      <c r="I9" s="26"/>
      <c r="J9" s="30"/>
      <c r="K9" s="101" t="s">
        <v>33</v>
      </c>
      <c r="L9" s="24" t="s">
        <v>96</v>
      </c>
      <c r="M9" s="37" t="s">
        <v>20</v>
      </c>
      <c r="N9" s="37"/>
      <c r="O9" s="54" t="s">
        <v>34</v>
      </c>
      <c r="P9" s="119" t="s">
        <v>95</v>
      </c>
      <c r="Q9" s="124" t="s">
        <v>30</v>
      </c>
      <c r="R9" s="124"/>
      <c r="S9" s="118" t="s">
        <v>60</v>
      </c>
      <c r="T9" s="118"/>
      <c r="U9" s="62"/>
      <c r="V9" s="120"/>
    </row>
    <row r="10" ht="65.200000000000003" customHeight="1">
      <c r="A10" s="83">
        <f t="shared" si="20"/>
        <v>45327</v>
      </c>
      <c r="B10" s="84">
        <f t="shared" si="21"/>
        <v>6</v>
      </c>
      <c r="C10" s="51" t="s">
        <v>31</v>
      </c>
      <c r="D10" s="36" t="s">
        <v>90</v>
      </c>
      <c r="E10" s="119" t="s">
        <v>93</v>
      </c>
      <c r="F10" s="38" t="s">
        <v>21</v>
      </c>
      <c r="G10" s="114" t="s">
        <v>91</v>
      </c>
      <c r="H10" s="119" t="s">
        <v>94</v>
      </c>
      <c r="I10" s="26"/>
      <c r="J10" s="30"/>
      <c r="K10" s="101" t="s">
        <v>33</v>
      </c>
      <c r="L10" s="24" t="s">
        <v>96</v>
      </c>
      <c r="M10" s="37" t="s">
        <v>20</v>
      </c>
      <c r="N10" s="37"/>
      <c r="O10" s="54" t="s">
        <v>34</v>
      </c>
      <c r="P10" s="119" t="s">
        <v>95</v>
      </c>
      <c r="Q10" s="124" t="s">
        <v>30</v>
      </c>
      <c r="R10" s="124"/>
      <c r="S10" s="118" t="s">
        <v>60</v>
      </c>
      <c r="T10" s="118"/>
      <c r="U10" s="62"/>
      <c r="V10" s="120"/>
    </row>
    <row r="11" ht="65.200000000000003" customHeight="1">
      <c r="A11" s="83">
        <f t="shared" ref="A11:A28" si="22">A10+7</f>
        <v>45334</v>
      </c>
      <c r="B11" s="84">
        <f t="shared" ref="B11:B28" si="23">B10+1</f>
        <v>7</v>
      </c>
      <c r="C11" s="51" t="s">
        <v>31</v>
      </c>
      <c r="D11" s="36" t="s">
        <v>90</v>
      </c>
      <c r="E11" s="119" t="s">
        <v>93</v>
      </c>
      <c r="F11" s="38" t="s">
        <v>35</v>
      </c>
      <c r="G11" s="114" t="s">
        <v>91</v>
      </c>
      <c r="H11" s="119" t="s">
        <v>94</v>
      </c>
      <c r="I11" s="38" t="s">
        <v>97</v>
      </c>
      <c r="J11" s="30"/>
      <c r="K11" s="125" t="s">
        <v>33</v>
      </c>
      <c r="L11" s="24" t="s">
        <v>96</v>
      </c>
      <c r="M11" s="37" t="s">
        <v>20</v>
      </c>
      <c r="N11" s="37"/>
      <c r="O11" s="54" t="s">
        <v>34</v>
      </c>
      <c r="P11" s="119" t="s">
        <v>95</v>
      </c>
      <c r="Q11" s="124" t="s">
        <v>30</v>
      </c>
      <c r="R11" s="124"/>
      <c r="S11" s="118" t="s">
        <v>60</v>
      </c>
      <c r="T11" s="118"/>
      <c r="U11" s="62"/>
      <c r="V11" s="120"/>
    </row>
    <row r="12" ht="40.5" customHeight="1">
      <c r="A12" s="83">
        <f t="shared" si="22"/>
        <v>45341</v>
      </c>
      <c r="B12" s="84">
        <f t="shared" si="23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65.200000000000003" customHeight="1">
      <c r="A13" s="83">
        <f t="shared" si="22"/>
        <v>45348</v>
      </c>
      <c r="B13" s="92">
        <f t="shared" si="23"/>
        <v>9</v>
      </c>
      <c r="C13" s="51" t="s">
        <v>31</v>
      </c>
      <c r="D13" s="36" t="s">
        <v>90</v>
      </c>
      <c r="E13" s="119" t="s">
        <v>93</v>
      </c>
      <c r="F13" s="126" t="s">
        <v>66</v>
      </c>
      <c r="G13" s="114" t="s">
        <v>91</v>
      </c>
      <c r="H13" s="119" t="s">
        <v>94</v>
      </c>
      <c r="I13" s="24"/>
      <c r="J13" s="89"/>
      <c r="K13" s="101" t="s">
        <v>33</v>
      </c>
      <c r="L13" s="24" t="s">
        <v>96</v>
      </c>
      <c r="M13" s="37" t="s">
        <v>20</v>
      </c>
      <c r="N13" s="37"/>
      <c r="O13" s="54" t="s">
        <v>34</v>
      </c>
      <c r="P13" s="119" t="s">
        <v>95</v>
      </c>
      <c r="Q13" s="124" t="s">
        <v>30</v>
      </c>
      <c r="R13" s="124"/>
      <c r="S13" s="118" t="s">
        <v>60</v>
      </c>
      <c r="T13" s="118"/>
      <c r="U13" s="62"/>
      <c r="V13" s="120"/>
    </row>
    <row r="14" ht="65.200000000000003" customHeight="1">
      <c r="A14" s="83">
        <f t="shared" si="22"/>
        <v>45355</v>
      </c>
      <c r="B14" s="84">
        <f t="shared" si="23"/>
        <v>10</v>
      </c>
      <c r="C14" s="51" t="s">
        <v>31</v>
      </c>
      <c r="D14" s="36" t="s">
        <v>90</v>
      </c>
      <c r="E14" s="119" t="s">
        <v>93</v>
      </c>
      <c r="F14" s="126" t="s">
        <v>66</v>
      </c>
      <c r="G14" s="114" t="s">
        <v>91</v>
      </c>
      <c r="H14" s="119" t="s">
        <v>94</v>
      </c>
      <c r="I14" s="24"/>
      <c r="J14" s="89"/>
      <c r="K14" s="101" t="s">
        <v>33</v>
      </c>
      <c r="L14" s="24" t="s">
        <v>96</v>
      </c>
      <c r="M14" s="37" t="s">
        <v>20</v>
      </c>
      <c r="N14" s="37"/>
      <c r="O14" s="54" t="s">
        <v>34</v>
      </c>
      <c r="P14" s="119" t="s">
        <v>95</v>
      </c>
      <c r="Q14" s="124" t="s">
        <v>30</v>
      </c>
      <c r="R14" s="124"/>
      <c r="S14" s="118" t="s">
        <v>60</v>
      </c>
      <c r="T14" s="118"/>
      <c r="U14" s="62"/>
      <c r="V14" s="120"/>
    </row>
    <row r="15" ht="65.200000000000003" customHeight="1">
      <c r="A15" s="83">
        <f t="shared" si="22"/>
        <v>45362</v>
      </c>
      <c r="B15" s="84">
        <f t="shared" si="23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65.200000000000003" customHeight="1">
      <c r="A16" s="83">
        <f t="shared" si="22"/>
        <v>45369</v>
      </c>
      <c r="B16" s="84">
        <f t="shared" si="23"/>
        <v>12</v>
      </c>
      <c r="C16" s="51" t="s">
        <v>31</v>
      </c>
      <c r="D16" s="36" t="s">
        <v>90</v>
      </c>
      <c r="E16" s="119" t="s">
        <v>93</v>
      </c>
      <c r="F16" s="38" t="s">
        <v>21</v>
      </c>
      <c r="G16" s="114" t="s">
        <v>91</v>
      </c>
      <c r="H16" s="119" t="s">
        <v>94</v>
      </c>
      <c r="I16" s="26"/>
      <c r="J16" s="127"/>
      <c r="K16" s="101" t="s">
        <v>33</v>
      </c>
      <c r="L16" s="24" t="s">
        <v>96</v>
      </c>
      <c r="M16" s="37" t="s">
        <v>20</v>
      </c>
      <c r="N16" s="37"/>
      <c r="O16" s="54" t="s">
        <v>34</v>
      </c>
      <c r="P16" s="119" t="s">
        <v>95</v>
      </c>
      <c r="Q16" s="124" t="s">
        <v>30</v>
      </c>
      <c r="R16" s="124"/>
      <c r="S16" s="118" t="s">
        <v>60</v>
      </c>
      <c r="T16" s="118"/>
      <c r="U16" s="62"/>
      <c r="V16" s="120"/>
    </row>
    <row r="17" ht="65.200000000000003" customHeight="1">
      <c r="A17" s="83">
        <f t="shared" si="22"/>
        <v>45376</v>
      </c>
      <c r="B17" s="84">
        <f t="shared" si="23"/>
        <v>13</v>
      </c>
      <c r="C17" s="51" t="s">
        <v>31</v>
      </c>
      <c r="D17" s="36" t="s">
        <v>90</v>
      </c>
      <c r="E17" s="119" t="s">
        <v>93</v>
      </c>
      <c r="F17" s="38" t="s">
        <v>21</v>
      </c>
      <c r="G17" s="114" t="s">
        <v>91</v>
      </c>
      <c r="H17" s="119" t="s">
        <v>94</v>
      </c>
      <c r="I17" s="62"/>
      <c r="J17" s="128"/>
      <c r="K17" s="129" t="s">
        <v>33</v>
      </c>
      <c r="L17" s="24" t="s">
        <v>96</v>
      </c>
      <c r="M17" s="37" t="s">
        <v>20</v>
      </c>
      <c r="N17" s="37"/>
      <c r="O17" s="54" t="s">
        <v>34</v>
      </c>
      <c r="P17" s="119" t="s">
        <v>95</v>
      </c>
      <c r="Q17" s="124" t="s">
        <v>30</v>
      </c>
      <c r="R17" s="124"/>
      <c r="S17" s="118" t="s">
        <v>60</v>
      </c>
      <c r="T17" s="118"/>
      <c r="U17" s="62"/>
      <c r="V17" s="120"/>
    </row>
    <row r="18" ht="65.200000000000003" customHeight="1">
      <c r="A18" s="83">
        <f t="shared" si="22"/>
        <v>45383</v>
      </c>
      <c r="B18" s="84">
        <f t="shared" si="23"/>
        <v>14</v>
      </c>
      <c r="C18" s="130" t="s">
        <v>43</v>
      </c>
      <c r="D18" s="130"/>
      <c r="E18" s="130"/>
      <c r="F18" s="130"/>
      <c r="G18" s="114" t="s">
        <v>91</v>
      </c>
      <c r="H18" s="119" t="s">
        <v>94</v>
      </c>
      <c r="I18" s="76"/>
      <c r="J18" s="30"/>
      <c r="K18" s="129" t="s">
        <v>33</v>
      </c>
      <c r="L18" s="24" t="s">
        <v>96</v>
      </c>
      <c r="M18" s="37" t="s">
        <v>20</v>
      </c>
      <c r="N18" s="37"/>
      <c r="O18" s="54" t="s">
        <v>34</v>
      </c>
      <c r="P18" s="119" t="s">
        <v>95</v>
      </c>
      <c r="Q18" s="124" t="s">
        <v>30</v>
      </c>
      <c r="R18" s="124"/>
      <c r="S18" s="118" t="s">
        <v>60</v>
      </c>
      <c r="T18" s="118"/>
      <c r="U18" s="62"/>
      <c r="V18" s="120"/>
    </row>
    <row r="19" ht="65.200000000000003" customHeight="1">
      <c r="A19" s="83">
        <f t="shared" si="22"/>
        <v>45390</v>
      </c>
      <c r="B19" s="84">
        <f t="shared" si="23"/>
        <v>15</v>
      </c>
      <c r="C19" s="51" t="s">
        <v>31</v>
      </c>
      <c r="D19" s="36" t="s">
        <v>90</v>
      </c>
      <c r="E19" s="119" t="s">
        <v>93</v>
      </c>
      <c r="F19" s="38" t="s">
        <v>35</v>
      </c>
      <c r="G19" s="114" t="s">
        <v>91</v>
      </c>
      <c r="H19" s="119" t="s">
        <v>94</v>
      </c>
      <c r="I19" s="38" t="s">
        <v>97</v>
      </c>
      <c r="J19" s="30"/>
      <c r="K19" s="129" t="s">
        <v>33</v>
      </c>
      <c r="L19" s="24" t="s">
        <v>96</v>
      </c>
      <c r="M19" s="37" t="s">
        <v>20</v>
      </c>
      <c r="N19" s="37"/>
      <c r="O19" s="54" t="s">
        <v>34</v>
      </c>
      <c r="P19" s="119" t="s">
        <v>95</v>
      </c>
      <c r="Q19" s="124" t="s">
        <v>30</v>
      </c>
      <c r="R19" s="124"/>
      <c r="S19" s="118" t="s">
        <v>60</v>
      </c>
      <c r="T19" s="118"/>
      <c r="U19" s="62"/>
      <c r="V19" s="120"/>
    </row>
    <row r="20" ht="45.75" customHeight="1">
      <c r="A20" s="83">
        <f t="shared" si="22"/>
        <v>45397</v>
      </c>
      <c r="B20" s="84">
        <f t="shared" si="23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65.200000000000003" customHeight="1">
      <c r="A21" s="83">
        <f t="shared" si="22"/>
        <v>45404</v>
      </c>
      <c r="B21" s="84">
        <f t="shared" si="23"/>
        <v>17</v>
      </c>
      <c r="C21" s="51" t="s">
        <v>31</v>
      </c>
      <c r="D21" s="36" t="s">
        <v>90</v>
      </c>
      <c r="E21" s="119" t="s">
        <v>93</v>
      </c>
      <c r="F21" s="126" t="s">
        <v>66</v>
      </c>
      <c r="G21" s="114" t="s">
        <v>91</v>
      </c>
      <c r="H21" s="119" t="s">
        <v>94</v>
      </c>
      <c r="I21" s="38" t="s">
        <v>66</v>
      </c>
      <c r="J21" s="89"/>
      <c r="K21" s="129" t="s">
        <v>33</v>
      </c>
      <c r="L21" s="26"/>
      <c r="M21" s="37" t="s">
        <v>20</v>
      </c>
      <c r="N21" s="37"/>
      <c r="O21" s="54" t="s">
        <v>34</v>
      </c>
      <c r="P21" s="119" t="s">
        <v>95</v>
      </c>
      <c r="Q21" s="124" t="s">
        <v>30</v>
      </c>
      <c r="R21" s="124"/>
      <c r="S21" s="118" t="s">
        <v>60</v>
      </c>
      <c r="T21" s="118"/>
      <c r="U21" s="62"/>
      <c r="V21" s="120"/>
    </row>
    <row r="22" ht="82.5">
      <c r="A22" s="83">
        <f t="shared" si="22"/>
        <v>45411</v>
      </c>
      <c r="B22" s="92">
        <f t="shared" si="23"/>
        <v>18</v>
      </c>
      <c r="C22" s="35"/>
      <c r="D22" s="64"/>
      <c r="E22" s="119" t="s">
        <v>93</v>
      </c>
      <c r="F22" s="120"/>
      <c r="G22" s="70"/>
      <c r="H22" s="131"/>
      <c r="I22" s="26"/>
      <c r="J22" s="69"/>
      <c r="K22" s="56" t="s">
        <v>43</v>
      </c>
      <c r="L22" s="56"/>
      <c r="M22" s="56"/>
      <c r="N22" s="56"/>
      <c r="O22" s="65" t="s">
        <v>98</v>
      </c>
      <c r="P22" s="119" t="s">
        <v>95</v>
      </c>
      <c r="Q22" s="124" t="s">
        <v>30</v>
      </c>
      <c r="R22" s="124"/>
      <c r="S22" s="118" t="s">
        <v>60</v>
      </c>
      <c r="T22" s="118"/>
      <c r="U22" s="62"/>
      <c r="V22" s="120"/>
    </row>
    <row r="23" ht="65.200000000000003" customHeight="1">
      <c r="A23" s="83">
        <f t="shared" si="22"/>
        <v>45418</v>
      </c>
      <c r="B23" s="84">
        <f t="shared" si="23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22"/>
        <v>45425</v>
      </c>
      <c r="B24" s="84">
        <f t="shared" si="23"/>
        <v>20</v>
      </c>
      <c r="C24" s="132" t="s">
        <v>47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ht="65.200000000000003" customHeight="1">
      <c r="A25" s="83">
        <f t="shared" si="22"/>
        <v>45432</v>
      </c>
      <c r="B25" s="92">
        <f t="shared" si="23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22"/>
        <v>45439</v>
      </c>
      <c r="B26" s="92">
        <f t="shared" si="23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22"/>
        <v>45446</v>
      </c>
      <c r="B27" s="92">
        <f t="shared" si="23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22"/>
        <v>45453</v>
      </c>
      <c r="B28" s="92">
        <f t="shared" si="23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63">
    <mergeCell ref="J1:N1"/>
    <mergeCell ref="C3:F3"/>
    <mergeCell ref="G3:J3"/>
    <mergeCell ref="K3:N3"/>
    <mergeCell ref="O3:R3"/>
    <mergeCell ref="S3:V3"/>
    <mergeCell ref="A5:B5"/>
    <mergeCell ref="M5:N5"/>
    <mergeCell ref="Q5:R5"/>
    <mergeCell ref="S5:T5"/>
    <mergeCell ref="U5:V5"/>
    <mergeCell ref="C6:D6"/>
    <mergeCell ref="E6:F6"/>
    <mergeCell ref="G6:H6"/>
    <mergeCell ref="I6:J6"/>
    <mergeCell ref="K6:L6"/>
    <mergeCell ref="M7:N7"/>
    <mergeCell ref="Q7:R7"/>
    <mergeCell ref="S7:T7"/>
    <mergeCell ref="M8:N8"/>
    <mergeCell ref="Q8:R8"/>
    <mergeCell ref="S8:T8"/>
    <mergeCell ref="M9:N9"/>
    <mergeCell ref="Q9:R9"/>
    <mergeCell ref="S9:T9"/>
    <mergeCell ref="M10:N10"/>
    <mergeCell ref="Q10:R10"/>
    <mergeCell ref="S10:T10"/>
    <mergeCell ref="M11:N11"/>
    <mergeCell ref="Q11:R11"/>
    <mergeCell ref="S11:T11"/>
    <mergeCell ref="C12:V12"/>
    <mergeCell ref="M13:N13"/>
    <mergeCell ref="Q13:R13"/>
    <mergeCell ref="S13:T13"/>
    <mergeCell ref="M14:N14"/>
    <mergeCell ref="Q14:R14"/>
    <mergeCell ref="S14:T14"/>
    <mergeCell ref="C15:V15"/>
    <mergeCell ref="M16:N16"/>
    <mergeCell ref="Q16:R16"/>
    <mergeCell ref="S16:T16"/>
    <mergeCell ref="M17:N17"/>
    <mergeCell ref="Q17:R17"/>
    <mergeCell ref="S17:T17"/>
    <mergeCell ref="C18:F18"/>
    <mergeCell ref="M18:N18"/>
    <mergeCell ref="Q18:R18"/>
    <mergeCell ref="S18:T18"/>
    <mergeCell ref="M19:N19"/>
    <mergeCell ref="Q19:R19"/>
    <mergeCell ref="S19:T19"/>
    <mergeCell ref="C20:V20"/>
    <mergeCell ref="M21:N21"/>
    <mergeCell ref="Q21:R21"/>
    <mergeCell ref="S21:T21"/>
    <mergeCell ref="K22:N22"/>
    <mergeCell ref="Q22:R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22" zoomScale="90" workbookViewId="0">
      <selection activeCell="P8" activeCellId="1" sqref="P21:P22 P8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99</v>
      </c>
      <c r="K1" s="1"/>
      <c r="L1" s="1"/>
      <c r="M1" s="1"/>
      <c r="N1" s="1"/>
    </row>
    <row r="2" ht="16.5" customHeight="1"/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62.25" customHeight="1">
      <c r="A5" s="10" t="s">
        <v>10</v>
      </c>
      <c r="B5" s="10"/>
      <c r="C5" s="11" t="s">
        <v>69</v>
      </c>
      <c r="D5" s="11" t="s">
        <v>83</v>
      </c>
      <c r="E5" s="11" t="s">
        <v>57</v>
      </c>
      <c r="F5" s="17" t="s">
        <v>57</v>
      </c>
      <c r="G5" s="14" t="s">
        <v>85</v>
      </c>
      <c r="H5" s="11" t="s">
        <v>100</v>
      </c>
      <c r="I5" s="11"/>
      <c r="J5" s="17"/>
      <c r="K5" s="11" t="s">
        <v>57</v>
      </c>
      <c r="L5" s="12" t="s">
        <v>12</v>
      </c>
      <c r="M5" s="17" t="s">
        <v>12</v>
      </c>
      <c r="N5" s="17"/>
      <c r="O5" s="14" t="s">
        <v>84</v>
      </c>
      <c r="P5" s="12" t="s">
        <v>84</v>
      </c>
      <c r="Q5" s="17" t="s">
        <v>12</v>
      </c>
      <c r="R5" s="17"/>
      <c r="S5" s="18" t="s">
        <v>12</v>
      </c>
      <c r="T5" s="18"/>
      <c r="U5" s="17"/>
      <c r="V5" s="17"/>
    </row>
    <row r="6" ht="75" customHeight="1">
      <c r="A6" s="83">
        <v>45299</v>
      </c>
      <c r="B6" s="84">
        <v>2</v>
      </c>
      <c r="C6" s="85" t="s">
        <v>16</v>
      </c>
      <c r="D6" s="86"/>
      <c r="E6" s="87" t="s">
        <v>17</v>
      </c>
      <c r="F6" s="88"/>
      <c r="G6" s="113" t="s">
        <v>88</v>
      </c>
      <c r="H6" s="113"/>
      <c r="I6" s="87" t="s">
        <v>18</v>
      </c>
      <c r="J6" s="88"/>
      <c r="K6" s="113" t="s">
        <v>89</v>
      </c>
      <c r="L6" s="113"/>
      <c r="M6" s="27"/>
      <c r="N6" s="89"/>
      <c r="O6" s="29"/>
      <c r="P6" s="26"/>
      <c r="Q6" s="26"/>
      <c r="R6" s="30"/>
      <c r="S6" s="90"/>
      <c r="T6" s="24"/>
      <c r="U6" s="24"/>
      <c r="V6" s="91"/>
    </row>
    <row r="7" ht="65.200000000000003" customHeight="1">
      <c r="A7" s="83">
        <f t="shared" ref="A7:A10" si="24">A6+7</f>
        <v>45306</v>
      </c>
      <c r="B7" s="84">
        <v>3</v>
      </c>
      <c r="C7" s="35"/>
      <c r="D7" s="36" t="s">
        <v>101</v>
      </c>
      <c r="E7" s="76"/>
      <c r="F7" s="38" t="s">
        <v>21</v>
      </c>
      <c r="G7" s="114" t="s">
        <v>91</v>
      </c>
      <c r="H7" s="115"/>
      <c r="I7" s="26"/>
      <c r="J7" s="30"/>
      <c r="K7" s="116"/>
      <c r="L7" s="133"/>
      <c r="M7" s="37" t="s">
        <v>20</v>
      </c>
      <c r="N7" s="37"/>
      <c r="O7" s="42"/>
      <c r="P7" s="26"/>
      <c r="Q7" s="28"/>
      <c r="R7" s="28"/>
      <c r="S7" s="118" t="s">
        <v>60</v>
      </c>
      <c r="T7" s="118"/>
      <c r="U7" s="119" t="s">
        <v>92</v>
      </c>
      <c r="V7" s="120"/>
    </row>
    <row r="8" ht="65.200000000000003" customHeight="1">
      <c r="A8" s="83">
        <f t="shared" si="24"/>
        <v>45313</v>
      </c>
      <c r="B8" s="84">
        <v>4</v>
      </c>
      <c r="C8" s="35"/>
      <c r="D8" s="36" t="s">
        <v>101</v>
      </c>
      <c r="E8" s="119" t="s">
        <v>102</v>
      </c>
      <c r="F8" s="38" t="s">
        <v>21</v>
      </c>
      <c r="G8" s="114" t="s">
        <v>91</v>
      </c>
      <c r="H8" s="119" t="s">
        <v>94</v>
      </c>
      <c r="I8" s="26"/>
      <c r="J8" s="121"/>
      <c r="K8" s="90"/>
      <c r="L8" s="122"/>
      <c r="M8" s="37" t="s">
        <v>20</v>
      </c>
      <c r="N8" s="37"/>
      <c r="O8" s="76"/>
      <c r="P8" s="119" t="s">
        <v>103</v>
      </c>
      <c r="Q8" s="123"/>
      <c r="R8" s="123"/>
      <c r="S8" s="118" t="s">
        <v>60</v>
      </c>
      <c r="T8" s="118"/>
      <c r="U8" s="62"/>
      <c r="V8" s="120"/>
    </row>
    <row r="9" ht="65.200000000000003" customHeight="1">
      <c r="A9" s="83">
        <f t="shared" si="24"/>
        <v>45320</v>
      </c>
      <c r="B9" s="84">
        <f t="shared" ref="B9:B10" si="25">B8+1</f>
        <v>5</v>
      </c>
      <c r="C9" s="51" t="s">
        <v>31</v>
      </c>
      <c r="D9" s="36" t="s">
        <v>101</v>
      </c>
      <c r="E9" s="119" t="s">
        <v>102</v>
      </c>
      <c r="F9" s="38" t="s">
        <v>21</v>
      </c>
      <c r="G9" s="114" t="s">
        <v>91</v>
      </c>
      <c r="H9" s="119" t="s">
        <v>94</v>
      </c>
      <c r="I9" s="26"/>
      <c r="J9" s="30"/>
      <c r="K9" s="90" t="s">
        <v>104</v>
      </c>
      <c r="L9" s="125" t="s">
        <v>33</v>
      </c>
      <c r="M9" s="37" t="s">
        <v>20</v>
      </c>
      <c r="N9" s="37"/>
      <c r="O9" s="54" t="s">
        <v>34</v>
      </c>
      <c r="P9" s="119" t="s">
        <v>103</v>
      </c>
      <c r="Q9" s="124" t="s">
        <v>30</v>
      </c>
      <c r="R9" s="124"/>
      <c r="S9" s="118" t="s">
        <v>60</v>
      </c>
      <c r="T9" s="118"/>
      <c r="U9" s="62"/>
      <c r="V9" s="120"/>
    </row>
    <row r="10" ht="65.200000000000003" customHeight="1">
      <c r="A10" s="83">
        <f t="shared" si="24"/>
        <v>45327</v>
      </c>
      <c r="B10" s="84">
        <f t="shared" si="25"/>
        <v>6</v>
      </c>
      <c r="C10" s="51" t="s">
        <v>31</v>
      </c>
      <c r="D10" s="36" t="s">
        <v>101</v>
      </c>
      <c r="E10" s="119" t="s">
        <v>102</v>
      </c>
      <c r="F10" s="38" t="s">
        <v>21</v>
      </c>
      <c r="G10" s="114" t="s">
        <v>91</v>
      </c>
      <c r="H10" s="119" t="s">
        <v>94</v>
      </c>
      <c r="I10" s="26"/>
      <c r="J10" s="30"/>
      <c r="K10" s="90" t="s">
        <v>104</v>
      </c>
      <c r="L10" s="125" t="s">
        <v>33</v>
      </c>
      <c r="M10" s="37" t="s">
        <v>20</v>
      </c>
      <c r="N10" s="37"/>
      <c r="O10" s="54" t="s">
        <v>34</v>
      </c>
      <c r="P10" s="119" t="s">
        <v>103</v>
      </c>
      <c r="Q10" s="124" t="s">
        <v>30</v>
      </c>
      <c r="R10" s="124"/>
      <c r="S10" s="118" t="s">
        <v>60</v>
      </c>
      <c r="T10" s="118"/>
      <c r="U10" s="62"/>
      <c r="V10" s="120"/>
    </row>
    <row r="11" ht="65.200000000000003" customHeight="1">
      <c r="A11" s="83">
        <f t="shared" ref="A11:A28" si="26">A10+7</f>
        <v>45334</v>
      </c>
      <c r="B11" s="84">
        <f t="shared" ref="B11:B28" si="27">B10+1</f>
        <v>7</v>
      </c>
      <c r="C11" s="51" t="s">
        <v>31</v>
      </c>
      <c r="D11" s="36" t="s">
        <v>101</v>
      </c>
      <c r="E11" s="119" t="s">
        <v>102</v>
      </c>
      <c r="F11" s="38" t="s">
        <v>35</v>
      </c>
      <c r="G11" s="114" t="s">
        <v>91</v>
      </c>
      <c r="H11" s="119" t="s">
        <v>94</v>
      </c>
      <c r="I11" s="38" t="s">
        <v>105</v>
      </c>
      <c r="J11" s="30"/>
      <c r="K11" s="90" t="s">
        <v>104</v>
      </c>
      <c r="L11" s="125" t="s">
        <v>33</v>
      </c>
      <c r="M11" s="37" t="s">
        <v>20</v>
      </c>
      <c r="N11" s="37"/>
      <c r="O11" s="54" t="s">
        <v>34</v>
      </c>
      <c r="P11" s="119" t="s">
        <v>103</v>
      </c>
      <c r="Q11" s="124" t="s">
        <v>30</v>
      </c>
      <c r="R11" s="124"/>
      <c r="S11" s="118" t="s">
        <v>60</v>
      </c>
      <c r="T11" s="118"/>
      <c r="U11" s="76"/>
      <c r="V11" s="120"/>
    </row>
    <row r="12" ht="49.5" customHeight="1">
      <c r="A12" s="83">
        <f t="shared" si="26"/>
        <v>45341</v>
      </c>
      <c r="B12" s="84">
        <f t="shared" si="27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65.200000000000003" customHeight="1">
      <c r="A13" s="83">
        <f t="shared" si="26"/>
        <v>45348</v>
      </c>
      <c r="B13" s="92">
        <f t="shared" si="27"/>
        <v>9</v>
      </c>
      <c r="C13" s="51" t="s">
        <v>31</v>
      </c>
      <c r="D13" s="36" t="s">
        <v>101</v>
      </c>
      <c r="E13" s="119" t="s">
        <v>102</v>
      </c>
      <c r="F13" s="126" t="s">
        <v>53</v>
      </c>
      <c r="G13" s="114" t="s">
        <v>91</v>
      </c>
      <c r="H13" s="119" t="s">
        <v>94</v>
      </c>
      <c r="I13" s="24"/>
      <c r="J13" s="89"/>
      <c r="K13" s="90" t="s">
        <v>104</v>
      </c>
      <c r="L13" s="125" t="s">
        <v>33</v>
      </c>
      <c r="M13" s="37" t="s">
        <v>20</v>
      </c>
      <c r="N13" s="37"/>
      <c r="O13" s="54" t="s">
        <v>34</v>
      </c>
      <c r="P13" s="119" t="s">
        <v>103</v>
      </c>
      <c r="Q13" s="124" t="s">
        <v>30</v>
      </c>
      <c r="R13" s="124"/>
      <c r="S13" s="118" t="s">
        <v>60</v>
      </c>
      <c r="T13" s="118"/>
      <c r="U13" s="76"/>
      <c r="V13" s="120"/>
    </row>
    <row r="14" ht="65.200000000000003" customHeight="1">
      <c r="A14" s="83">
        <f t="shared" si="26"/>
        <v>45355</v>
      </c>
      <c r="B14" s="84">
        <f t="shared" si="27"/>
        <v>10</v>
      </c>
      <c r="C14" s="51" t="s">
        <v>31</v>
      </c>
      <c r="D14" s="36" t="s">
        <v>101</v>
      </c>
      <c r="E14" s="119" t="s">
        <v>102</v>
      </c>
      <c r="F14" s="126" t="s">
        <v>53</v>
      </c>
      <c r="G14" s="114" t="s">
        <v>91</v>
      </c>
      <c r="H14" s="119" t="s">
        <v>94</v>
      </c>
      <c r="I14" s="24"/>
      <c r="J14" s="89"/>
      <c r="K14" s="90" t="s">
        <v>104</v>
      </c>
      <c r="L14" s="125" t="s">
        <v>33</v>
      </c>
      <c r="M14" s="37" t="s">
        <v>20</v>
      </c>
      <c r="N14" s="37"/>
      <c r="O14" s="54" t="s">
        <v>34</v>
      </c>
      <c r="P14" s="119" t="s">
        <v>103</v>
      </c>
      <c r="Q14" s="124" t="s">
        <v>30</v>
      </c>
      <c r="R14" s="124"/>
      <c r="S14" s="118" t="s">
        <v>60</v>
      </c>
      <c r="T14" s="118"/>
      <c r="U14" s="62"/>
      <c r="V14" s="120"/>
    </row>
    <row r="15" ht="65.200000000000003" customHeight="1">
      <c r="A15" s="83">
        <f t="shared" si="26"/>
        <v>45362</v>
      </c>
      <c r="B15" s="84">
        <f t="shared" si="27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65.200000000000003" customHeight="1">
      <c r="A16" s="83">
        <f t="shared" si="26"/>
        <v>45369</v>
      </c>
      <c r="B16" s="84">
        <f t="shared" si="27"/>
        <v>12</v>
      </c>
      <c r="C16" s="51" t="s">
        <v>31</v>
      </c>
      <c r="D16" s="36" t="s">
        <v>101</v>
      </c>
      <c r="E16" s="119" t="s">
        <v>102</v>
      </c>
      <c r="F16" s="38" t="s">
        <v>21</v>
      </c>
      <c r="G16" s="114" t="s">
        <v>91</v>
      </c>
      <c r="H16" s="119" t="s">
        <v>94</v>
      </c>
      <c r="I16" s="26"/>
      <c r="J16" s="127"/>
      <c r="K16" s="25" t="s">
        <v>104</v>
      </c>
      <c r="L16" s="125" t="s">
        <v>33</v>
      </c>
      <c r="M16" s="37" t="s">
        <v>20</v>
      </c>
      <c r="N16" s="37"/>
      <c r="O16" s="54" t="s">
        <v>34</v>
      </c>
      <c r="P16" s="119" t="s">
        <v>103</v>
      </c>
      <c r="Q16" s="124" t="s">
        <v>30</v>
      </c>
      <c r="R16" s="124"/>
      <c r="S16" s="118" t="s">
        <v>60</v>
      </c>
      <c r="T16" s="118"/>
      <c r="U16" s="62"/>
      <c r="V16" s="120"/>
    </row>
    <row r="17" ht="65.200000000000003" customHeight="1">
      <c r="A17" s="83">
        <f t="shared" si="26"/>
        <v>45376</v>
      </c>
      <c r="B17" s="84">
        <f t="shared" si="27"/>
        <v>13</v>
      </c>
      <c r="C17" s="51" t="s">
        <v>31</v>
      </c>
      <c r="D17" s="36" t="s">
        <v>101</v>
      </c>
      <c r="E17" s="119" t="s">
        <v>102</v>
      </c>
      <c r="F17" s="38" t="s">
        <v>21</v>
      </c>
      <c r="G17" s="114" t="s">
        <v>91</v>
      </c>
      <c r="H17" s="119" t="s">
        <v>94</v>
      </c>
      <c r="I17" s="62"/>
      <c r="J17" s="128"/>
      <c r="K17" s="25" t="s">
        <v>104</v>
      </c>
      <c r="L17" s="125" t="s">
        <v>33</v>
      </c>
      <c r="M17" s="37" t="s">
        <v>20</v>
      </c>
      <c r="N17" s="37"/>
      <c r="O17" s="54" t="s">
        <v>34</v>
      </c>
      <c r="P17" s="119" t="s">
        <v>103</v>
      </c>
      <c r="Q17" s="124" t="s">
        <v>30</v>
      </c>
      <c r="R17" s="124"/>
      <c r="S17" s="118" t="s">
        <v>60</v>
      </c>
      <c r="T17" s="118"/>
      <c r="U17" s="62"/>
      <c r="V17" s="120"/>
    </row>
    <row r="18" ht="65.200000000000003" customHeight="1">
      <c r="A18" s="83">
        <f t="shared" si="26"/>
        <v>45383</v>
      </c>
      <c r="B18" s="84">
        <f t="shared" si="27"/>
        <v>14</v>
      </c>
      <c r="C18" s="130" t="s">
        <v>43</v>
      </c>
      <c r="D18" s="130"/>
      <c r="E18" s="130"/>
      <c r="F18" s="130"/>
      <c r="G18" s="114" t="s">
        <v>91</v>
      </c>
      <c r="H18" s="119" t="s">
        <v>94</v>
      </c>
      <c r="I18" s="76"/>
      <c r="J18" s="30"/>
      <c r="K18" s="90" t="s">
        <v>104</v>
      </c>
      <c r="L18" s="125" t="s">
        <v>33</v>
      </c>
      <c r="M18" s="37" t="s">
        <v>20</v>
      </c>
      <c r="N18" s="37"/>
      <c r="O18" s="54" t="s">
        <v>34</v>
      </c>
      <c r="P18" s="119" t="s">
        <v>103</v>
      </c>
      <c r="Q18" s="124" t="s">
        <v>30</v>
      </c>
      <c r="R18" s="124"/>
      <c r="S18" s="118" t="s">
        <v>60</v>
      </c>
      <c r="T18" s="118"/>
      <c r="U18" s="62"/>
      <c r="V18" s="120"/>
    </row>
    <row r="19" ht="65.200000000000003" customHeight="1">
      <c r="A19" s="83">
        <f t="shared" si="26"/>
        <v>45390</v>
      </c>
      <c r="B19" s="84">
        <f t="shared" si="27"/>
        <v>15</v>
      </c>
      <c r="C19" s="51" t="s">
        <v>31</v>
      </c>
      <c r="D19" s="36" t="s">
        <v>101</v>
      </c>
      <c r="E19" s="119" t="s">
        <v>102</v>
      </c>
      <c r="F19" s="38" t="s">
        <v>35</v>
      </c>
      <c r="G19" s="114" t="s">
        <v>91</v>
      </c>
      <c r="H19" s="119" t="s">
        <v>94</v>
      </c>
      <c r="I19" s="38" t="s">
        <v>105</v>
      </c>
      <c r="J19" s="30"/>
      <c r="K19" s="90" t="s">
        <v>104</v>
      </c>
      <c r="L19" s="125" t="s">
        <v>33</v>
      </c>
      <c r="M19" s="37" t="s">
        <v>20</v>
      </c>
      <c r="N19" s="37"/>
      <c r="O19" s="54" t="s">
        <v>34</v>
      </c>
      <c r="P19" s="119" t="s">
        <v>103</v>
      </c>
      <c r="Q19" s="124" t="s">
        <v>30</v>
      </c>
      <c r="R19" s="124"/>
      <c r="S19" s="118" t="s">
        <v>60</v>
      </c>
      <c r="T19" s="118"/>
      <c r="U19" s="62"/>
      <c r="V19" s="120"/>
    </row>
    <row r="20" ht="39.75" customHeight="1">
      <c r="A20" s="83">
        <f t="shared" si="26"/>
        <v>45397</v>
      </c>
      <c r="B20" s="84">
        <f t="shared" si="27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65.200000000000003" customHeight="1">
      <c r="A21" s="83">
        <f t="shared" si="26"/>
        <v>45404</v>
      </c>
      <c r="B21" s="84">
        <f t="shared" si="27"/>
        <v>17</v>
      </c>
      <c r="C21" s="51" t="s">
        <v>31</v>
      </c>
      <c r="D21" s="36" t="s">
        <v>101</v>
      </c>
      <c r="E21" s="119" t="s">
        <v>102</v>
      </c>
      <c r="F21" s="126" t="s">
        <v>53</v>
      </c>
      <c r="G21" s="114" t="s">
        <v>91</v>
      </c>
      <c r="H21" s="119" t="s">
        <v>94</v>
      </c>
      <c r="I21" s="38" t="s">
        <v>53</v>
      </c>
      <c r="J21" s="89"/>
      <c r="K21" s="90"/>
      <c r="L21" s="125" t="s">
        <v>33</v>
      </c>
      <c r="M21" s="37" t="s">
        <v>20</v>
      </c>
      <c r="N21" s="37"/>
      <c r="O21" s="54" t="s">
        <v>34</v>
      </c>
      <c r="P21" s="119" t="s">
        <v>103</v>
      </c>
      <c r="Q21" s="124" t="s">
        <v>30</v>
      </c>
      <c r="R21" s="124"/>
      <c r="S21" s="118" t="s">
        <v>60</v>
      </c>
      <c r="T21" s="118"/>
      <c r="U21" s="62"/>
      <c r="V21" s="120"/>
    </row>
    <row r="22" ht="82.5">
      <c r="A22" s="83">
        <f t="shared" si="26"/>
        <v>45411</v>
      </c>
      <c r="B22" s="92">
        <f t="shared" si="27"/>
        <v>18</v>
      </c>
      <c r="C22" s="35"/>
      <c r="D22" s="64"/>
      <c r="E22" s="119" t="s">
        <v>102</v>
      </c>
      <c r="F22" s="120"/>
      <c r="G22" s="70"/>
      <c r="H22" s="134"/>
      <c r="I22" s="26"/>
      <c r="J22" s="69"/>
      <c r="K22" s="56" t="s">
        <v>43</v>
      </c>
      <c r="L22" s="56"/>
      <c r="M22" s="56"/>
      <c r="N22" s="56"/>
      <c r="O22" s="65" t="s">
        <v>106</v>
      </c>
      <c r="P22" s="119" t="s">
        <v>103</v>
      </c>
      <c r="Q22" s="124" t="s">
        <v>30</v>
      </c>
      <c r="R22" s="124"/>
      <c r="S22" s="118" t="s">
        <v>60</v>
      </c>
      <c r="T22" s="118"/>
      <c r="U22" s="76"/>
      <c r="V22" s="120"/>
    </row>
    <row r="23" ht="65.200000000000003" customHeight="1">
      <c r="A23" s="83">
        <f t="shared" si="26"/>
        <v>45418</v>
      </c>
      <c r="B23" s="84">
        <f t="shared" si="27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26"/>
        <v>45425</v>
      </c>
      <c r="B24" s="84">
        <f t="shared" si="27"/>
        <v>20</v>
      </c>
      <c r="C24" s="107" t="s">
        <v>47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ht="65.200000000000003" customHeight="1">
      <c r="A25" s="83">
        <f t="shared" si="26"/>
        <v>45432</v>
      </c>
      <c r="B25" s="92">
        <f t="shared" si="27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26"/>
        <v>45439</v>
      </c>
      <c r="B26" s="92">
        <f t="shared" si="27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26"/>
        <v>45446</v>
      </c>
      <c r="B27" s="92">
        <f t="shared" si="27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26"/>
        <v>45453</v>
      </c>
      <c r="B28" s="92">
        <f t="shared" si="27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63">
    <mergeCell ref="J1:N1"/>
    <mergeCell ref="C3:F3"/>
    <mergeCell ref="G3:J3"/>
    <mergeCell ref="K3:N3"/>
    <mergeCell ref="O3:R3"/>
    <mergeCell ref="S3:V3"/>
    <mergeCell ref="A5:B5"/>
    <mergeCell ref="M5:N5"/>
    <mergeCell ref="Q5:R5"/>
    <mergeCell ref="S5:T5"/>
    <mergeCell ref="U5:V5"/>
    <mergeCell ref="C6:D6"/>
    <mergeCell ref="E6:F6"/>
    <mergeCell ref="G6:H6"/>
    <mergeCell ref="I6:J6"/>
    <mergeCell ref="K6:L6"/>
    <mergeCell ref="M7:N7"/>
    <mergeCell ref="Q7:R7"/>
    <mergeCell ref="S7:T7"/>
    <mergeCell ref="M8:N8"/>
    <mergeCell ref="Q8:R8"/>
    <mergeCell ref="S8:T8"/>
    <mergeCell ref="M9:N9"/>
    <mergeCell ref="Q9:R9"/>
    <mergeCell ref="S9:T9"/>
    <mergeCell ref="M10:N10"/>
    <mergeCell ref="Q10:R10"/>
    <mergeCell ref="S10:T10"/>
    <mergeCell ref="M11:N11"/>
    <mergeCell ref="Q11:R11"/>
    <mergeCell ref="S11:T11"/>
    <mergeCell ref="C12:V12"/>
    <mergeCell ref="M13:N13"/>
    <mergeCell ref="Q13:R13"/>
    <mergeCell ref="S13:T13"/>
    <mergeCell ref="M14:N14"/>
    <mergeCell ref="Q14:R14"/>
    <mergeCell ref="S14:T14"/>
    <mergeCell ref="C15:V15"/>
    <mergeCell ref="M16:N16"/>
    <mergeCell ref="Q16:R16"/>
    <mergeCell ref="S16:T16"/>
    <mergeCell ref="M17:N17"/>
    <mergeCell ref="Q17:R17"/>
    <mergeCell ref="S17:T17"/>
    <mergeCell ref="C18:F18"/>
    <mergeCell ref="M18:N18"/>
    <mergeCell ref="Q18:R18"/>
    <mergeCell ref="S18:T18"/>
    <mergeCell ref="M19:N19"/>
    <mergeCell ref="Q19:R19"/>
    <mergeCell ref="S19:T19"/>
    <mergeCell ref="C20:V20"/>
    <mergeCell ref="M21:N21"/>
    <mergeCell ref="Q21:R21"/>
    <mergeCell ref="S21:T21"/>
    <mergeCell ref="K22:N22"/>
    <mergeCell ref="Q22:R22"/>
    <mergeCell ref="S22:T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90" workbookViewId="0">
      <selection activeCell="D22" activeCellId="1" sqref="P21:P22 D22"/>
    </sheetView>
  </sheetViews>
  <sheetFormatPr defaultColWidth="11.16796875" defaultRowHeight="16.5"/>
  <cols>
    <col customWidth="1" min="1" max="1" style="0" width="11"/>
    <col customWidth="1" min="2" max="2" style="0" width="5.6200000000000001"/>
    <col customWidth="1" min="3" max="22" style="0" width="13.49"/>
    <col customWidth="1" min="23" max="26" style="0" width="11"/>
  </cols>
  <sheetData>
    <row r="1" ht="28.5" customHeight="1">
      <c r="J1" s="1" t="s">
        <v>107</v>
      </c>
      <c r="K1" s="1"/>
      <c r="L1" s="1"/>
      <c r="M1" s="1"/>
      <c r="N1" s="1"/>
    </row>
    <row r="2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6.5" customHeight="1">
      <c r="A3" s="2"/>
      <c r="B3" s="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</row>
    <row r="4" ht="16.5" customHeight="1">
      <c r="A4" s="2"/>
      <c r="B4" s="2"/>
      <c r="C4" s="6" t="s">
        <v>6</v>
      </c>
      <c r="D4" s="7" t="s">
        <v>7</v>
      </c>
      <c r="E4" s="7" t="s">
        <v>8</v>
      </c>
      <c r="F4" s="8" t="s">
        <v>9</v>
      </c>
      <c r="G4" s="6" t="s">
        <v>6</v>
      </c>
      <c r="H4" s="7" t="s">
        <v>7</v>
      </c>
      <c r="I4" s="7" t="s">
        <v>8</v>
      </c>
      <c r="J4" s="8" t="s">
        <v>9</v>
      </c>
      <c r="K4" s="6" t="s">
        <v>6</v>
      </c>
      <c r="L4" s="7" t="s">
        <v>7</v>
      </c>
      <c r="M4" s="7" t="s">
        <v>8</v>
      </c>
      <c r="N4" s="8" t="s">
        <v>9</v>
      </c>
      <c r="O4" s="6" t="s">
        <v>6</v>
      </c>
      <c r="P4" s="7" t="s">
        <v>7</v>
      </c>
      <c r="Q4" s="7" t="s">
        <v>8</v>
      </c>
      <c r="R4" s="8" t="s">
        <v>9</v>
      </c>
      <c r="S4" s="6" t="s">
        <v>6</v>
      </c>
      <c r="T4" s="7" t="s">
        <v>7</v>
      </c>
      <c r="U4" s="7" t="s">
        <v>8</v>
      </c>
      <c r="V4" s="9" t="s">
        <v>9</v>
      </c>
    </row>
    <row r="5" ht="41.25" customHeight="1">
      <c r="A5" s="10" t="s">
        <v>10</v>
      </c>
      <c r="B5" s="10"/>
      <c r="C5" s="11" t="s">
        <v>11</v>
      </c>
      <c r="D5" s="11" t="s">
        <v>11</v>
      </c>
      <c r="E5" s="11"/>
      <c r="F5" s="17" t="s">
        <v>13</v>
      </c>
      <c r="G5" s="14"/>
      <c r="H5" s="11"/>
      <c r="I5" s="11"/>
      <c r="J5" s="17"/>
      <c r="K5" s="18" t="s">
        <v>12</v>
      </c>
      <c r="L5" s="18"/>
      <c r="M5" s="17" t="s">
        <v>12</v>
      </c>
      <c r="N5" s="17"/>
      <c r="O5" s="14" t="s">
        <v>13</v>
      </c>
      <c r="P5" s="11"/>
      <c r="Q5" s="11"/>
      <c r="R5" s="17"/>
      <c r="S5" s="14" t="s">
        <v>13</v>
      </c>
      <c r="T5" s="11"/>
      <c r="U5" s="11"/>
      <c r="V5" s="17"/>
    </row>
    <row r="6" ht="60" customHeight="1">
      <c r="A6" s="83">
        <v>45299</v>
      </c>
      <c r="B6" s="84">
        <v>2</v>
      </c>
      <c r="C6" s="85" t="s">
        <v>16</v>
      </c>
      <c r="D6" s="86"/>
      <c r="E6" s="24"/>
      <c r="F6" s="30"/>
      <c r="G6" s="23"/>
      <c r="H6" s="24"/>
      <c r="I6" s="26"/>
      <c r="J6" s="30"/>
      <c r="K6" s="25"/>
      <c r="L6" s="26"/>
      <c r="M6" s="27"/>
      <c r="N6" s="89"/>
      <c r="O6" s="29"/>
      <c r="P6" s="26"/>
      <c r="Q6" s="26"/>
      <c r="R6" s="30"/>
      <c r="S6" s="90"/>
      <c r="T6" s="24"/>
      <c r="U6" s="135"/>
      <c r="V6" s="136"/>
    </row>
    <row r="7" ht="65.200000000000003" customHeight="1">
      <c r="A7" s="83">
        <f t="shared" ref="A7:A10" si="28">A6+7</f>
        <v>45306</v>
      </c>
      <c r="B7" s="84">
        <v>3</v>
      </c>
      <c r="C7" s="35"/>
      <c r="D7" s="36" t="s">
        <v>19</v>
      </c>
      <c r="E7" s="137"/>
      <c r="F7" s="76"/>
      <c r="G7" s="90"/>
      <c r="H7" s="138"/>
      <c r="I7" s="26"/>
      <c r="J7" s="30"/>
      <c r="K7" s="139"/>
      <c r="L7" s="139"/>
      <c r="M7" s="37" t="s">
        <v>20</v>
      </c>
      <c r="N7" s="37"/>
      <c r="O7" s="42"/>
      <c r="P7" s="26"/>
      <c r="Q7" s="26"/>
      <c r="R7" s="30"/>
      <c r="S7" s="140"/>
      <c r="T7" s="24"/>
      <c r="U7" s="135"/>
      <c r="V7" s="136"/>
    </row>
    <row r="8" ht="65.200000000000003" customHeight="1">
      <c r="A8" s="83">
        <f t="shared" si="28"/>
        <v>45313</v>
      </c>
      <c r="B8" s="84">
        <v>4</v>
      </c>
      <c r="C8" s="35"/>
      <c r="D8" s="36" t="s">
        <v>26</v>
      </c>
      <c r="E8" s="76"/>
      <c r="F8" s="41" t="s">
        <v>108</v>
      </c>
      <c r="G8" s="90"/>
      <c r="H8" s="122"/>
      <c r="I8" s="26"/>
      <c r="J8" s="141"/>
      <c r="K8" s="100" t="s">
        <v>30</v>
      </c>
      <c r="L8" s="100"/>
      <c r="M8" s="37" t="s">
        <v>20</v>
      </c>
      <c r="N8" s="37"/>
      <c r="O8" s="142"/>
      <c r="P8" s="24"/>
      <c r="Q8" s="26"/>
      <c r="R8" s="30"/>
      <c r="S8" s="143" t="s">
        <v>27</v>
      </c>
      <c r="T8" s="24"/>
      <c r="U8" s="135"/>
      <c r="V8" s="136"/>
    </row>
    <row r="9" ht="65.200000000000003" customHeight="1">
      <c r="A9" s="83">
        <f t="shared" si="28"/>
        <v>45320</v>
      </c>
      <c r="B9" s="84">
        <f t="shared" ref="B9:B10" si="29">B8+1</f>
        <v>5</v>
      </c>
      <c r="C9" s="51" t="s">
        <v>31</v>
      </c>
      <c r="D9" s="36" t="s">
        <v>26</v>
      </c>
      <c r="E9" s="24"/>
      <c r="F9" s="41" t="s">
        <v>108</v>
      </c>
      <c r="G9" s="90"/>
      <c r="H9" s="122"/>
      <c r="I9" s="26"/>
      <c r="J9" s="30"/>
      <c r="K9" s="100" t="s">
        <v>30</v>
      </c>
      <c r="L9" s="100"/>
      <c r="M9" s="37" t="s">
        <v>20</v>
      </c>
      <c r="N9" s="37"/>
      <c r="O9" s="54" t="s">
        <v>34</v>
      </c>
      <c r="P9" s="26"/>
      <c r="Q9" s="26"/>
      <c r="R9" s="30"/>
      <c r="S9" s="143" t="s">
        <v>27</v>
      </c>
      <c r="T9" s="24"/>
      <c r="U9" s="135"/>
      <c r="V9" s="136"/>
    </row>
    <row r="10" ht="65.200000000000003" customHeight="1">
      <c r="A10" s="83">
        <f t="shared" si="28"/>
        <v>45327</v>
      </c>
      <c r="B10" s="84">
        <f t="shared" si="29"/>
        <v>6</v>
      </c>
      <c r="C10" s="51" t="s">
        <v>31</v>
      </c>
      <c r="D10" s="36" t="s">
        <v>26</v>
      </c>
      <c r="E10" s="24"/>
      <c r="F10" s="41" t="s">
        <v>108</v>
      </c>
      <c r="G10" s="90"/>
      <c r="H10" s="122"/>
      <c r="I10" s="76"/>
      <c r="J10" s="30"/>
      <c r="K10" s="100" t="s">
        <v>30</v>
      </c>
      <c r="L10" s="100"/>
      <c r="M10" s="37" t="s">
        <v>20</v>
      </c>
      <c r="N10" s="37"/>
      <c r="O10" s="54" t="s">
        <v>34</v>
      </c>
      <c r="P10" s="26"/>
      <c r="Q10" s="26"/>
      <c r="R10" s="30"/>
      <c r="S10" s="143" t="s">
        <v>27</v>
      </c>
      <c r="T10" s="24"/>
      <c r="U10" s="135"/>
      <c r="V10" s="136"/>
    </row>
    <row r="11" ht="65.200000000000003" customHeight="1">
      <c r="A11" s="83">
        <f t="shared" ref="A11:A28" si="30">A10+7</f>
        <v>45334</v>
      </c>
      <c r="B11" s="84">
        <f t="shared" ref="B11:B28" si="31">B10+1</f>
        <v>7</v>
      </c>
      <c r="C11" s="51" t="s">
        <v>31</v>
      </c>
      <c r="D11" s="36" t="s">
        <v>26</v>
      </c>
      <c r="E11" s="24"/>
      <c r="F11" s="41" t="s">
        <v>108</v>
      </c>
      <c r="G11" s="90"/>
      <c r="H11" s="122"/>
      <c r="I11" s="76"/>
      <c r="J11" s="30"/>
      <c r="K11" s="100" t="s">
        <v>30</v>
      </c>
      <c r="L11" s="100"/>
      <c r="M11" s="37" t="s">
        <v>20</v>
      </c>
      <c r="N11" s="37"/>
      <c r="O11" s="54" t="s">
        <v>34</v>
      </c>
      <c r="P11" s="26"/>
      <c r="Q11" s="26"/>
      <c r="R11" s="30"/>
      <c r="S11" s="143" t="s">
        <v>27</v>
      </c>
      <c r="T11" s="24"/>
      <c r="U11" s="135"/>
      <c r="V11" s="136"/>
    </row>
    <row r="12" ht="37.5" customHeight="1">
      <c r="A12" s="83">
        <f t="shared" si="30"/>
        <v>45341</v>
      </c>
      <c r="B12" s="84">
        <f t="shared" si="31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ht="65.200000000000003" customHeight="1">
      <c r="A13" s="83">
        <f t="shared" si="30"/>
        <v>45348</v>
      </c>
      <c r="B13" s="92">
        <f t="shared" si="31"/>
        <v>9</v>
      </c>
      <c r="C13" s="51" t="s">
        <v>31</v>
      </c>
      <c r="D13" s="36" t="s">
        <v>26</v>
      </c>
      <c r="E13" s="24"/>
      <c r="F13" s="41" t="s">
        <v>108</v>
      </c>
      <c r="G13" s="90"/>
      <c r="H13" s="122"/>
      <c r="I13" s="76"/>
      <c r="J13" s="89"/>
      <c r="K13" s="100" t="s">
        <v>30</v>
      </c>
      <c r="L13" s="100"/>
      <c r="M13" s="37" t="s">
        <v>20</v>
      </c>
      <c r="N13" s="37"/>
      <c r="O13" s="54" t="s">
        <v>34</v>
      </c>
      <c r="P13" s="26"/>
      <c r="Q13" s="26"/>
      <c r="R13" s="30"/>
      <c r="S13" s="143" t="s">
        <v>27</v>
      </c>
      <c r="T13" s="24"/>
      <c r="U13" s="135"/>
      <c r="V13" s="136"/>
    </row>
    <row r="14" ht="65.200000000000003" customHeight="1">
      <c r="A14" s="83">
        <f t="shared" si="30"/>
        <v>45355</v>
      </c>
      <c r="B14" s="84">
        <f t="shared" si="31"/>
        <v>10</v>
      </c>
      <c r="C14" s="51" t="s">
        <v>31</v>
      </c>
      <c r="D14" s="36" t="s">
        <v>26</v>
      </c>
      <c r="E14" s="24"/>
      <c r="F14" s="41" t="s">
        <v>108</v>
      </c>
      <c r="G14" s="90"/>
      <c r="H14" s="122"/>
      <c r="I14" s="24"/>
      <c r="J14" s="89"/>
      <c r="K14" s="100" t="s">
        <v>30</v>
      </c>
      <c r="L14" s="100"/>
      <c r="M14" s="37" t="s">
        <v>20</v>
      </c>
      <c r="N14" s="37"/>
      <c r="O14" s="54" t="s">
        <v>34</v>
      </c>
      <c r="P14" s="26"/>
      <c r="Q14" s="26"/>
      <c r="R14" s="30"/>
      <c r="S14" s="143" t="s">
        <v>27</v>
      </c>
      <c r="T14" s="24"/>
      <c r="U14" s="135"/>
      <c r="V14" s="136"/>
    </row>
    <row r="15" ht="65.200000000000003" customHeight="1">
      <c r="A15" s="83">
        <f t="shared" si="30"/>
        <v>45362</v>
      </c>
      <c r="B15" s="84">
        <f t="shared" si="31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</row>
    <row r="16" ht="65.200000000000003" customHeight="1">
      <c r="A16" s="83">
        <f t="shared" si="30"/>
        <v>45369</v>
      </c>
      <c r="B16" s="84">
        <f t="shared" si="31"/>
        <v>12</v>
      </c>
      <c r="C16" s="51" t="s">
        <v>31</v>
      </c>
      <c r="D16" s="36" t="s">
        <v>26</v>
      </c>
      <c r="E16" s="24"/>
      <c r="F16" s="41" t="s">
        <v>108</v>
      </c>
      <c r="G16" s="90"/>
      <c r="H16" s="122"/>
      <c r="I16" s="76"/>
      <c r="J16" s="89"/>
      <c r="K16" s="100" t="s">
        <v>30</v>
      </c>
      <c r="L16" s="100"/>
      <c r="M16" s="37" t="s">
        <v>20</v>
      </c>
      <c r="N16" s="37"/>
      <c r="O16" s="54" t="s">
        <v>34</v>
      </c>
      <c r="P16" s="26"/>
      <c r="Q16" s="26"/>
      <c r="R16" s="30"/>
      <c r="S16" s="143" t="s">
        <v>27</v>
      </c>
      <c r="T16" s="24"/>
      <c r="U16" s="144"/>
      <c r="V16" s="145"/>
    </row>
    <row r="17" ht="65.200000000000003" customHeight="1">
      <c r="A17" s="83">
        <f t="shared" si="30"/>
        <v>45376</v>
      </c>
      <c r="B17" s="84">
        <f t="shared" si="31"/>
        <v>13</v>
      </c>
      <c r="C17" s="51" t="s">
        <v>31</v>
      </c>
      <c r="D17" s="36" t="s">
        <v>26</v>
      </c>
      <c r="E17" s="24"/>
      <c r="F17" s="41" t="s">
        <v>108</v>
      </c>
      <c r="G17" s="90"/>
      <c r="H17" s="122"/>
      <c r="I17" s="76"/>
      <c r="J17" s="89"/>
      <c r="K17" s="100" t="s">
        <v>30</v>
      </c>
      <c r="L17" s="100"/>
      <c r="M17" s="37" t="s">
        <v>20</v>
      </c>
      <c r="N17" s="37"/>
      <c r="O17" s="54" t="s">
        <v>34</v>
      </c>
      <c r="P17" s="26"/>
      <c r="Q17" s="26"/>
      <c r="R17" s="30"/>
      <c r="S17" s="143" t="s">
        <v>27</v>
      </c>
      <c r="T17" s="24"/>
      <c r="U17" s="144"/>
      <c r="V17" s="145"/>
    </row>
    <row r="18" ht="82.5">
      <c r="A18" s="83">
        <f t="shared" si="30"/>
        <v>45383</v>
      </c>
      <c r="B18" s="84">
        <f t="shared" si="31"/>
        <v>14</v>
      </c>
      <c r="C18" s="56" t="s">
        <v>43</v>
      </c>
      <c r="D18" s="56"/>
      <c r="E18" s="56"/>
      <c r="F18" s="56"/>
      <c r="G18" s="25"/>
      <c r="H18" s="122"/>
      <c r="I18" s="76"/>
      <c r="J18" s="89"/>
      <c r="K18" s="61" t="s">
        <v>44</v>
      </c>
      <c r="L18" s="76"/>
      <c r="M18" s="37" t="s">
        <v>20</v>
      </c>
      <c r="N18" s="37"/>
      <c r="O18" s="54" t="s">
        <v>34</v>
      </c>
      <c r="P18" s="26"/>
      <c r="Q18" s="26"/>
      <c r="R18" s="30"/>
      <c r="S18" s="143" t="s">
        <v>27</v>
      </c>
      <c r="T18" s="146"/>
      <c r="U18" s="96" t="s">
        <v>30</v>
      </c>
      <c r="V18" s="96"/>
    </row>
    <row r="19" ht="65.200000000000003" customHeight="1">
      <c r="A19" s="83">
        <f t="shared" si="30"/>
        <v>45390</v>
      </c>
      <c r="B19" s="92">
        <f t="shared" si="31"/>
        <v>15</v>
      </c>
      <c r="C19" s="51" t="s">
        <v>31</v>
      </c>
      <c r="D19" s="36" t="s">
        <v>26</v>
      </c>
      <c r="E19" s="24"/>
      <c r="F19" s="41" t="s">
        <v>108</v>
      </c>
      <c r="G19" s="90"/>
      <c r="H19" s="122"/>
      <c r="I19" s="76"/>
      <c r="J19" s="89"/>
      <c r="K19" s="100" t="s">
        <v>30</v>
      </c>
      <c r="L19" s="100"/>
      <c r="M19" s="37" t="s">
        <v>20</v>
      </c>
      <c r="N19" s="37"/>
      <c r="O19" s="54" t="s">
        <v>34</v>
      </c>
      <c r="P19" s="26"/>
      <c r="Q19" s="26"/>
      <c r="R19" s="30"/>
      <c r="S19" s="143" t="s">
        <v>27</v>
      </c>
      <c r="T19" s="24"/>
      <c r="U19" s="135"/>
      <c r="V19" s="136"/>
    </row>
    <row r="20" ht="42.75" customHeight="1">
      <c r="A20" s="83">
        <f t="shared" si="30"/>
        <v>45397</v>
      </c>
      <c r="B20" s="84">
        <f t="shared" si="31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ht="65.200000000000003" customHeight="1">
      <c r="A21" s="83">
        <f t="shared" si="30"/>
        <v>45404</v>
      </c>
      <c r="B21" s="84">
        <f t="shared" si="31"/>
        <v>17</v>
      </c>
      <c r="C21" s="51" t="s">
        <v>31</v>
      </c>
      <c r="D21" s="36" t="s">
        <v>26</v>
      </c>
      <c r="E21" s="24"/>
      <c r="F21" s="41" t="s">
        <v>108</v>
      </c>
      <c r="G21" s="90"/>
      <c r="H21" s="122"/>
      <c r="I21" s="76"/>
      <c r="J21" s="89"/>
      <c r="K21" s="100" t="s">
        <v>30</v>
      </c>
      <c r="L21" s="100"/>
      <c r="M21" s="37" t="s">
        <v>20</v>
      </c>
      <c r="N21" s="37"/>
      <c r="O21" s="100" t="s">
        <v>30</v>
      </c>
      <c r="P21" s="100"/>
      <c r="Q21" s="147" t="s">
        <v>109</v>
      </c>
      <c r="R21" s="30"/>
      <c r="S21" s="61" t="s">
        <v>27</v>
      </c>
      <c r="T21" s="148" t="s">
        <v>30</v>
      </c>
      <c r="U21" s="148"/>
      <c r="V21" s="145"/>
    </row>
    <row r="22" ht="82.5">
      <c r="A22" s="83">
        <f t="shared" si="30"/>
        <v>45411</v>
      </c>
      <c r="B22" s="92">
        <f t="shared" si="31"/>
        <v>18</v>
      </c>
      <c r="C22" s="35"/>
      <c r="D22" s="76"/>
      <c r="E22" s="24"/>
      <c r="F22" s="41" t="s">
        <v>108</v>
      </c>
      <c r="G22" s="90"/>
      <c r="H22" s="122"/>
      <c r="I22" s="76"/>
      <c r="J22" s="89"/>
      <c r="K22" s="56" t="s">
        <v>43</v>
      </c>
      <c r="L22" s="56"/>
      <c r="M22" s="56"/>
      <c r="N22" s="56"/>
      <c r="O22" s="65" t="s">
        <v>110</v>
      </c>
      <c r="P22" s="76"/>
      <c r="Q22" s="26"/>
      <c r="R22" s="30"/>
      <c r="S22" s="143" t="s">
        <v>27</v>
      </c>
      <c r="T22" s="24"/>
      <c r="U22" s="135"/>
      <c r="V22" s="136"/>
    </row>
    <row r="23" ht="65.200000000000003" customHeight="1">
      <c r="A23" s="83">
        <f t="shared" si="30"/>
        <v>45418</v>
      </c>
      <c r="B23" s="84">
        <f t="shared" si="31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30"/>
        <v>45425</v>
      </c>
      <c r="B24" s="84">
        <f t="shared" si="31"/>
        <v>20</v>
      </c>
      <c r="C24" s="107" t="s">
        <v>47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ht="65.200000000000003" customHeight="1">
      <c r="A25" s="83">
        <f t="shared" si="30"/>
        <v>45432</v>
      </c>
      <c r="B25" s="92">
        <f t="shared" si="31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48"/>
      <c r="P25" s="71"/>
      <c r="Q25" s="72"/>
      <c r="R25" s="69"/>
      <c r="S25" s="48"/>
      <c r="T25" s="71"/>
      <c r="U25" s="72"/>
      <c r="V25" s="69"/>
      <c r="W25" s="74"/>
      <c r="X25" s="74"/>
      <c r="Y25" s="74"/>
      <c r="Z25" s="74"/>
    </row>
    <row r="26" ht="65.200000000000003" customHeight="1">
      <c r="A26" s="83">
        <f t="shared" si="30"/>
        <v>45439</v>
      </c>
      <c r="B26" s="92">
        <f t="shared" si="31"/>
        <v>22</v>
      </c>
      <c r="C26" s="60"/>
      <c r="D26" s="44"/>
      <c r="E26" s="44"/>
      <c r="F26" s="69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77"/>
      <c r="T26" s="76"/>
      <c r="U26" s="24"/>
      <c r="V26" s="69"/>
      <c r="W26" s="78"/>
      <c r="X26" s="78"/>
      <c r="Y26" s="78"/>
      <c r="Z26" s="78"/>
    </row>
    <row r="27" ht="65.200000000000003" customHeight="1">
      <c r="A27" s="83">
        <f t="shared" si="30"/>
        <v>45446</v>
      </c>
      <c r="B27" s="92">
        <f t="shared" si="31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3"/>
      <c r="T27" s="44"/>
      <c r="U27" s="24"/>
      <c r="V27" s="69"/>
    </row>
    <row r="28" ht="65.200000000000003" customHeight="1">
      <c r="A28" s="83">
        <f t="shared" si="30"/>
        <v>45453</v>
      </c>
      <c r="B28" s="92">
        <f t="shared" si="31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3"/>
      <c r="T28" s="26"/>
      <c r="U28" s="24"/>
      <c r="V28" s="69"/>
    </row>
    <row r="29" ht="16.5" customHeight="1"/>
    <row r="30" ht="16.5" customHeight="1">
      <c r="E30" s="81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>
      <c r="H39" s="82"/>
    </row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48576" ht="12.800000000000001"/>
  </sheetData>
  <mergeCells count="45">
    <mergeCell ref="J1:N1"/>
    <mergeCell ref="C3:F3"/>
    <mergeCell ref="G3:J3"/>
    <mergeCell ref="K3:N3"/>
    <mergeCell ref="O3:R3"/>
    <mergeCell ref="S3:V3"/>
    <mergeCell ref="A5:B5"/>
    <mergeCell ref="K5:L5"/>
    <mergeCell ref="M5:N5"/>
    <mergeCell ref="C6:D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C12:V12"/>
    <mergeCell ref="K13:L13"/>
    <mergeCell ref="M13:N13"/>
    <mergeCell ref="K14:L14"/>
    <mergeCell ref="M14:N14"/>
    <mergeCell ref="C15:V15"/>
    <mergeCell ref="K16:L16"/>
    <mergeCell ref="M16:N16"/>
    <mergeCell ref="K17:L17"/>
    <mergeCell ref="M17:N17"/>
    <mergeCell ref="C18:F18"/>
    <mergeCell ref="M18:N18"/>
    <mergeCell ref="U18:V18"/>
    <mergeCell ref="K19:L19"/>
    <mergeCell ref="M19:N19"/>
    <mergeCell ref="C20:V20"/>
    <mergeCell ref="K21:L21"/>
    <mergeCell ref="M21:N21"/>
    <mergeCell ref="O21:P21"/>
    <mergeCell ref="T21:U21"/>
    <mergeCell ref="K22:N22"/>
    <mergeCell ref="C23:J23"/>
    <mergeCell ref="K23:V23"/>
    <mergeCell ref="C24:V24"/>
    <mergeCell ref="C25:F25"/>
  </mergeCells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zoomScale="100" workbookViewId="0">
      <selection activeCell="F19" activeCellId="1" sqref="P21:P22 F19"/>
    </sheetView>
  </sheetViews>
  <sheetFormatPr defaultColWidth="8.59375" defaultRowHeight="16.5"/>
  <cols>
    <col customWidth="1" min="1" max="1" style="0" width="12.66"/>
    <col customWidth="1" min="3" max="22" style="0" width="13.49"/>
  </cols>
  <sheetData>
    <row r="1" ht="33.75">
      <c r="J1" s="1" t="s">
        <v>111</v>
      </c>
      <c r="K1" s="1"/>
      <c r="L1" s="1"/>
      <c r="M1" s="1"/>
      <c r="N1" s="1"/>
    </row>
    <row r="2" ht="15">
      <c r="A2" s="149"/>
      <c r="B2" s="2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</row>
    <row r="3" ht="15" customHeight="1">
      <c r="A3" s="151"/>
      <c r="B3" s="152"/>
      <c r="C3" s="3" t="s">
        <v>1</v>
      </c>
      <c r="D3" s="3"/>
      <c r="E3" s="3"/>
      <c r="F3" s="3"/>
      <c r="G3" s="4" t="s">
        <v>2</v>
      </c>
      <c r="H3" s="4"/>
      <c r="I3" s="4"/>
      <c r="J3" s="4"/>
      <c r="K3" s="4" t="s">
        <v>3</v>
      </c>
      <c r="L3" s="4"/>
      <c r="M3" s="4"/>
      <c r="N3" s="4"/>
      <c r="O3" s="4" t="s">
        <v>4</v>
      </c>
      <c r="P3" s="4"/>
      <c r="Q3" s="4"/>
      <c r="R3" s="4"/>
      <c r="S3" s="5" t="s">
        <v>5</v>
      </c>
      <c r="T3" s="5"/>
      <c r="U3" s="5"/>
      <c r="V3" s="5"/>
      <c r="W3" s="153"/>
    </row>
    <row r="4" ht="15">
      <c r="A4" s="149"/>
      <c r="B4" s="154"/>
      <c r="C4" s="155" t="s">
        <v>6</v>
      </c>
      <c r="D4" s="156" t="s">
        <v>7</v>
      </c>
      <c r="E4" s="156" t="s">
        <v>8</v>
      </c>
      <c r="F4" s="157" t="s">
        <v>9</v>
      </c>
      <c r="G4" s="155" t="s">
        <v>6</v>
      </c>
      <c r="H4" s="156" t="s">
        <v>7</v>
      </c>
      <c r="I4" s="156" t="s">
        <v>8</v>
      </c>
      <c r="J4" s="157" t="s">
        <v>9</v>
      </c>
      <c r="K4" s="155" t="s">
        <v>6</v>
      </c>
      <c r="L4" s="156" t="s">
        <v>7</v>
      </c>
      <c r="M4" s="156" t="s">
        <v>8</v>
      </c>
      <c r="N4" s="157" t="s">
        <v>9</v>
      </c>
      <c r="O4" s="155" t="s">
        <v>6</v>
      </c>
      <c r="P4" s="156" t="s">
        <v>7</v>
      </c>
      <c r="Q4" s="156" t="s">
        <v>8</v>
      </c>
      <c r="R4" s="157" t="s">
        <v>9</v>
      </c>
      <c r="S4" s="155" t="s">
        <v>6</v>
      </c>
      <c r="T4" s="156" t="s">
        <v>7</v>
      </c>
      <c r="U4" s="156" t="s">
        <v>8</v>
      </c>
      <c r="V4" s="158" t="s">
        <v>9</v>
      </c>
      <c r="W4" s="153"/>
    </row>
    <row r="5" ht="60.75" customHeight="1">
      <c r="A5" s="159" t="s">
        <v>10</v>
      </c>
      <c r="B5" s="159"/>
      <c r="C5" s="14" t="s">
        <v>112</v>
      </c>
      <c r="D5" s="11"/>
      <c r="E5" s="11"/>
      <c r="F5" s="17"/>
      <c r="G5" s="18"/>
      <c r="H5" s="11"/>
      <c r="I5" s="160"/>
      <c r="J5" s="17"/>
      <c r="K5" s="18"/>
      <c r="L5" s="11" t="s">
        <v>11</v>
      </c>
      <c r="M5" s="11"/>
      <c r="N5" s="17"/>
      <c r="O5" s="18"/>
      <c r="P5" s="11"/>
      <c r="Q5" s="11"/>
      <c r="R5" s="17"/>
      <c r="S5" s="18"/>
      <c r="T5" s="11"/>
      <c r="U5" s="11"/>
      <c r="V5" s="17"/>
      <c r="W5" s="153"/>
    </row>
    <row r="6" ht="55.5" customHeight="1">
      <c r="A6" s="83">
        <v>45299</v>
      </c>
      <c r="B6" s="92">
        <v>2</v>
      </c>
      <c r="C6" s="60"/>
      <c r="D6" s="26"/>
      <c r="E6" s="24"/>
      <c r="F6" s="30"/>
      <c r="G6" s="161"/>
      <c r="H6" s="24"/>
      <c r="I6" s="26"/>
      <c r="J6" s="30"/>
      <c r="K6" s="90"/>
      <c r="L6" s="26"/>
      <c r="M6" s="26"/>
      <c r="N6" s="89"/>
      <c r="O6" s="162"/>
      <c r="P6" s="26"/>
      <c r="Q6" s="26"/>
      <c r="R6" s="30"/>
      <c r="S6" s="90"/>
      <c r="T6" s="24"/>
      <c r="U6" s="24"/>
      <c r="V6" s="91"/>
      <c r="W6" s="153"/>
    </row>
    <row r="7" ht="99">
      <c r="A7" s="83">
        <f t="shared" ref="A7:A10" si="32">A6+7</f>
        <v>45306</v>
      </c>
      <c r="B7" s="84">
        <v>3</v>
      </c>
      <c r="C7" s="77"/>
      <c r="D7" s="76"/>
      <c r="E7" s="24"/>
      <c r="F7" s="69"/>
      <c r="G7" s="161"/>
      <c r="H7" s="163"/>
      <c r="I7" s="26"/>
      <c r="J7" s="30"/>
      <c r="K7" s="90"/>
      <c r="L7" s="36" t="s">
        <v>113</v>
      </c>
      <c r="M7" s="26"/>
      <c r="N7" s="89"/>
      <c r="O7" s="164"/>
      <c r="P7" s="26"/>
      <c r="Q7" s="26"/>
      <c r="R7" s="30"/>
      <c r="S7" s="90"/>
      <c r="T7" s="24"/>
      <c r="U7" s="24"/>
      <c r="V7" s="91"/>
      <c r="W7" s="153"/>
    </row>
    <row r="8" ht="82.5">
      <c r="A8" s="83">
        <f t="shared" si="32"/>
        <v>45313</v>
      </c>
      <c r="B8" s="84">
        <v>4</v>
      </c>
      <c r="C8" s="165" t="s">
        <v>114</v>
      </c>
      <c r="D8" s="76"/>
      <c r="E8" s="44"/>
      <c r="F8" s="44"/>
      <c r="G8" s="77"/>
      <c r="H8" s="76"/>
      <c r="I8" s="166"/>
      <c r="J8" s="167"/>
      <c r="K8" s="75"/>
      <c r="L8" s="36" t="s">
        <v>115</v>
      </c>
      <c r="M8" s="76"/>
      <c r="N8" s="89"/>
      <c r="O8" s="161"/>
      <c r="P8" s="26"/>
      <c r="Q8" s="26"/>
      <c r="R8" s="30"/>
      <c r="S8" s="90"/>
      <c r="T8" s="24"/>
      <c r="U8" s="24"/>
      <c r="V8" s="89"/>
      <c r="W8" s="153"/>
    </row>
    <row r="9" ht="82.5">
      <c r="A9" s="83">
        <f t="shared" si="32"/>
        <v>45320</v>
      </c>
      <c r="B9" s="84">
        <f t="shared" ref="B9:B10" si="33">B8+1</f>
        <v>5</v>
      </c>
      <c r="C9" s="165" t="s">
        <v>114</v>
      </c>
      <c r="D9" s="76"/>
      <c r="E9" s="44"/>
      <c r="F9" s="44"/>
      <c r="G9" s="77"/>
      <c r="H9" s="76"/>
      <c r="I9" s="44"/>
      <c r="J9" s="167"/>
      <c r="K9" s="75"/>
      <c r="L9" s="36" t="s">
        <v>115</v>
      </c>
      <c r="M9" s="76"/>
      <c r="N9" s="30"/>
      <c r="O9" s="161"/>
      <c r="P9" s="44"/>
      <c r="Q9" s="44"/>
      <c r="R9" s="168"/>
      <c r="S9" s="90"/>
      <c r="T9" s="44"/>
      <c r="U9" s="76"/>
      <c r="V9" s="89"/>
      <c r="W9" s="153"/>
    </row>
    <row r="10" ht="82.5">
      <c r="A10" s="83">
        <f t="shared" si="32"/>
        <v>45327</v>
      </c>
      <c r="B10" s="84">
        <f t="shared" si="33"/>
        <v>6</v>
      </c>
      <c r="C10" s="165" t="s">
        <v>114</v>
      </c>
      <c r="D10" s="76"/>
      <c r="E10" s="44"/>
      <c r="F10" s="44"/>
      <c r="G10" s="77"/>
      <c r="H10" s="76"/>
      <c r="I10" s="44"/>
      <c r="J10" s="167"/>
      <c r="K10" s="75"/>
      <c r="L10" s="36" t="s">
        <v>115</v>
      </c>
      <c r="M10" s="76"/>
      <c r="N10" s="30"/>
      <c r="O10" s="161"/>
      <c r="P10" s="44"/>
      <c r="Q10" s="44"/>
      <c r="R10" s="168"/>
      <c r="S10" s="90"/>
      <c r="T10" s="44"/>
      <c r="U10" s="76"/>
      <c r="V10" s="89"/>
      <c r="W10" s="153"/>
    </row>
    <row r="11" ht="82.5">
      <c r="A11" s="83">
        <f t="shared" ref="A11:A28" si="34">A10+7</f>
        <v>45334</v>
      </c>
      <c r="B11" s="84">
        <f t="shared" ref="B11:B28" si="35">B10+1</f>
        <v>7</v>
      </c>
      <c r="C11" s="165" t="s">
        <v>114</v>
      </c>
      <c r="D11" s="76"/>
      <c r="E11" s="44"/>
      <c r="F11" s="44"/>
      <c r="G11" s="77"/>
      <c r="H11" s="76"/>
      <c r="I11" s="44"/>
      <c r="J11" s="167"/>
      <c r="K11" s="75"/>
      <c r="L11" s="36" t="s">
        <v>115</v>
      </c>
      <c r="M11" s="76"/>
      <c r="N11" s="30"/>
      <c r="O11" s="161"/>
      <c r="P11" s="44"/>
      <c r="Q11" s="44"/>
      <c r="R11" s="168"/>
      <c r="S11" s="90"/>
      <c r="T11" s="44"/>
      <c r="U11" s="76"/>
      <c r="V11" s="89"/>
      <c r="W11" s="153"/>
    </row>
    <row r="12" ht="65.200000000000003" customHeight="1">
      <c r="A12" s="83">
        <f t="shared" si="34"/>
        <v>45341</v>
      </c>
      <c r="B12" s="84">
        <f t="shared" si="35"/>
        <v>8</v>
      </c>
      <c r="C12" s="56" t="s">
        <v>37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153"/>
    </row>
    <row r="13" ht="82.5">
      <c r="A13" s="83">
        <f t="shared" si="34"/>
        <v>45348</v>
      </c>
      <c r="B13" s="92">
        <f t="shared" si="35"/>
        <v>9</v>
      </c>
      <c r="C13" s="165" t="s">
        <v>114</v>
      </c>
      <c r="D13" s="76"/>
      <c r="E13" s="44"/>
      <c r="F13" s="44"/>
      <c r="G13" s="161"/>
      <c r="H13" s="163"/>
      <c r="I13" s="26"/>
      <c r="J13" s="30"/>
      <c r="K13" s="161"/>
      <c r="L13" s="36" t="s">
        <v>115</v>
      </c>
      <c r="M13" s="26"/>
      <c r="N13" s="30"/>
      <c r="O13" s="161"/>
      <c r="P13" s="163"/>
      <c r="Q13" s="26"/>
      <c r="R13" s="30"/>
      <c r="S13" s="161"/>
      <c r="T13" s="163"/>
      <c r="U13" s="26"/>
      <c r="V13" s="30"/>
      <c r="W13" s="169"/>
    </row>
    <row r="14" ht="82.5">
      <c r="A14" s="83">
        <f t="shared" si="34"/>
        <v>45355</v>
      </c>
      <c r="B14" s="84">
        <f t="shared" si="35"/>
        <v>10</v>
      </c>
      <c r="C14" s="165" t="s">
        <v>114</v>
      </c>
      <c r="D14" s="76"/>
      <c r="E14" s="44"/>
      <c r="F14" s="44"/>
      <c r="G14" s="77"/>
      <c r="H14" s="76"/>
      <c r="I14" s="168"/>
      <c r="J14" s="167"/>
      <c r="K14" s="75"/>
      <c r="L14" s="36" t="s">
        <v>115</v>
      </c>
      <c r="M14" s="76"/>
      <c r="N14" s="30"/>
      <c r="O14" s="161"/>
      <c r="P14" s="44"/>
      <c r="Q14" s="44"/>
      <c r="R14" s="168"/>
      <c r="S14" s="90"/>
      <c r="T14" s="44"/>
      <c r="U14" s="76"/>
      <c r="V14" s="89"/>
      <c r="W14" s="153"/>
    </row>
    <row r="15" ht="65.200000000000003" customHeight="1">
      <c r="A15" s="83">
        <f t="shared" si="34"/>
        <v>45362</v>
      </c>
      <c r="B15" s="84">
        <f t="shared" si="35"/>
        <v>11</v>
      </c>
      <c r="C15" s="58" t="s">
        <v>39</v>
      </c>
      <c r="D15" s="58"/>
      <c r="E15" s="58" t="s">
        <v>40</v>
      </c>
      <c r="F15" s="58"/>
      <c r="G15" s="58"/>
      <c r="H15" s="58"/>
      <c r="I15" s="58"/>
      <c r="J15" s="58"/>
      <c r="K15" s="58" t="s">
        <v>41</v>
      </c>
      <c r="L15" s="58"/>
      <c r="M15" s="58"/>
      <c r="N15" s="58"/>
      <c r="O15" s="58" t="s">
        <v>42</v>
      </c>
      <c r="P15" s="58"/>
      <c r="Q15" s="58"/>
      <c r="R15" s="58"/>
      <c r="S15" s="58"/>
      <c r="T15" s="58"/>
      <c r="U15" s="58"/>
      <c r="V15" s="58"/>
      <c r="W15" s="153"/>
    </row>
    <row r="16" ht="82.5">
      <c r="A16" s="83">
        <f t="shared" si="34"/>
        <v>45369</v>
      </c>
      <c r="B16" s="84">
        <f t="shared" si="35"/>
        <v>12</v>
      </c>
      <c r="C16" s="165" t="s">
        <v>114</v>
      </c>
      <c r="D16" s="76"/>
      <c r="E16" s="44"/>
      <c r="F16" s="44"/>
      <c r="G16" s="77"/>
      <c r="H16" s="76"/>
      <c r="I16" s="168"/>
      <c r="J16" s="167"/>
      <c r="K16" s="75"/>
      <c r="L16" s="36" t="s">
        <v>115</v>
      </c>
      <c r="M16" s="76"/>
      <c r="N16" s="76"/>
      <c r="O16" s="77"/>
      <c r="P16" s="76"/>
      <c r="Q16" s="76"/>
      <c r="R16" s="76"/>
      <c r="S16" s="77"/>
      <c r="T16" s="76"/>
      <c r="U16" s="76"/>
      <c r="V16" s="76"/>
      <c r="W16" s="153"/>
    </row>
    <row r="17" ht="82.5">
      <c r="A17" s="83">
        <f t="shared" si="34"/>
        <v>45376</v>
      </c>
      <c r="B17" s="84">
        <f t="shared" si="35"/>
        <v>13</v>
      </c>
      <c r="C17" s="165" t="s">
        <v>114</v>
      </c>
      <c r="D17" s="76"/>
      <c r="E17" s="44"/>
      <c r="F17" s="44"/>
      <c r="G17" s="77"/>
      <c r="H17" s="76"/>
      <c r="I17" s="168"/>
      <c r="J17" s="167"/>
      <c r="K17" s="75"/>
      <c r="L17" s="36" t="s">
        <v>115</v>
      </c>
      <c r="M17" s="76"/>
      <c r="N17" s="30"/>
      <c r="O17" s="161"/>
      <c r="P17" s="48"/>
      <c r="Q17" s="44"/>
      <c r="R17" s="168"/>
      <c r="S17" s="90"/>
      <c r="T17" s="48"/>
      <c r="U17" s="76"/>
      <c r="V17" s="89"/>
      <c r="W17" s="153"/>
    </row>
    <row r="18" ht="82.5">
      <c r="A18" s="83">
        <f t="shared" si="34"/>
        <v>45383</v>
      </c>
      <c r="B18" s="84">
        <f t="shared" si="35"/>
        <v>14</v>
      </c>
      <c r="C18" s="56" t="s">
        <v>43</v>
      </c>
      <c r="D18" s="56"/>
      <c r="E18" s="56"/>
      <c r="F18" s="56"/>
      <c r="G18" s="77"/>
      <c r="H18" s="76"/>
      <c r="I18" s="168"/>
      <c r="J18" s="167"/>
      <c r="K18" s="75"/>
      <c r="L18" s="36" t="s">
        <v>115</v>
      </c>
      <c r="M18" s="76"/>
      <c r="N18" s="30"/>
      <c r="O18" s="161"/>
      <c r="P18" s="44"/>
      <c r="Q18" s="44"/>
      <c r="R18" s="168"/>
      <c r="S18" s="90"/>
      <c r="T18" s="44"/>
      <c r="U18" s="76"/>
      <c r="V18" s="89"/>
      <c r="W18" s="153"/>
    </row>
    <row r="19" ht="82.5">
      <c r="A19" s="83">
        <f t="shared" si="34"/>
        <v>45390</v>
      </c>
      <c r="B19" s="92">
        <f t="shared" si="35"/>
        <v>15</v>
      </c>
      <c r="C19" s="165" t="s">
        <v>114</v>
      </c>
      <c r="D19" s="76"/>
      <c r="E19" s="44"/>
      <c r="F19" s="44"/>
      <c r="G19" s="77"/>
      <c r="H19" s="76"/>
      <c r="I19" s="168"/>
      <c r="J19" s="167"/>
      <c r="K19" s="75"/>
      <c r="L19" s="36" t="s">
        <v>115</v>
      </c>
      <c r="M19" s="76"/>
      <c r="N19" s="30"/>
      <c r="O19" s="161"/>
      <c r="P19" s="44"/>
      <c r="Q19" s="44"/>
      <c r="R19" s="168"/>
      <c r="S19" s="90"/>
      <c r="T19" s="44"/>
      <c r="U19" s="76"/>
      <c r="V19" s="89"/>
      <c r="W19" s="153"/>
    </row>
    <row r="20" ht="65.200000000000003" customHeight="1">
      <c r="A20" s="83">
        <f t="shared" si="34"/>
        <v>45397</v>
      </c>
      <c r="B20" s="84">
        <f t="shared" si="35"/>
        <v>16</v>
      </c>
      <c r="C20" s="56" t="s">
        <v>37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53"/>
    </row>
    <row r="21" ht="82.5">
      <c r="A21" s="83">
        <f t="shared" si="34"/>
        <v>45404</v>
      </c>
      <c r="B21" s="84">
        <f t="shared" si="35"/>
        <v>17</v>
      </c>
      <c r="C21" s="165" t="s">
        <v>114</v>
      </c>
      <c r="D21" s="76"/>
      <c r="E21" s="44"/>
      <c r="F21" s="44"/>
      <c r="G21" s="161"/>
      <c r="H21" s="163"/>
      <c r="I21" s="26"/>
      <c r="J21" s="30"/>
      <c r="K21" s="77"/>
      <c r="L21" s="36" t="s">
        <v>115</v>
      </c>
      <c r="M21" s="76"/>
      <c r="N21" s="30"/>
      <c r="O21" s="161"/>
      <c r="P21" s="44"/>
      <c r="Q21" s="44"/>
      <c r="R21" s="168"/>
      <c r="S21" s="90"/>
      <c r="T21" s="44"/>
      <c r="U21" s="76"/>
      <c r="V21" s="89"/>
      <c r="W21" s="153"/>
    </row>
    <row r="22" ht="99">
      <c r="A22" s="83">
        <f t="shared" si="34"/>
        <v>45411</v>
      </c>
      <c r="B22" s="92">
        <f t="shared" si="35"/>
        <v>18</v>
      </c>
      <c r="C22" s="165" t="s">
        <v>114</v>
      </c>
      <c r="D22" s="76"/>
      <c r="E22" s="44"/>
      <c r="F22" s="47" t="s">
        <v>116</v>
      </c>
      <c r="G22" s="161"/>
      <c r="H22" s="163"/>
      <c r="I22" s="26"/>
      <c r="J22" s="30"/>
      <c r="K22" s="56" t="s">
        <v>43</v>
      </c>
      <c r="L22" s="56"/>
      <c r="M22" s="56"/>
      <c r="N22" s="56"/>
      <c r="O22" s="161"/>
      <c r="P22" s="163"/>
      <c r="Q22" s="26"/>
      <c r="R22" s="30"/>
      <c r="S22" s="161"/>
      <c r="T22" s="163"/>
      <c r="U22" s="26"/>
      <c r="V22" s="30"/>
      <c r="W22" s="169"/>
    </row>
    <row r="23" ht="65.200000000000003" customHeight="1">
      <c r="A23" s="83">
        <f t="shared" si="34"/>
        <v>45418</v>
      </c>
      <c r="B23" s="84">
        <f t="shared" si="35"/>
        <v>19</v>
      </c>
      <c r="C23" s="66" t="s">
        <v>47</v>
      </c>
      <c r="D23" s="66"/>
      <c r="E23" s="66"/>
      <c r="F23" s="66"/>
      <c r="G23" s="66"/>
      <c r="H23" s="66"/>
      <c r="I23" s="66"/>
      <c r="J23" s="66"/>
      <c r="K23" s="56" t="s">
        <v>43</v>
      </c>
      <c r="L23" s="56"/>
      <c r="M23" s="56"/>
      <c r="N23" s="56"/>
      <c r="O23" s="56"/>
      <c r="P23" s="56"/>
      <c r="Q23" s="56"/>
      <c r="R23" s="56"/>
      <c r="S23" s="56" t="s">
        <v>55</v>
      </c>
      <c r="T23" s="56"/>
      <c r="U23" s="56"/>
      <c r="V23" s="56"/>
    </row>
    <row r="24" ht="65.200000000000003" customHeight="1">
      <c r="A24" s="83">
        <f t="shared" si="34"/>
        <v>45425</v>
      </c>
      <c r="B24" s="84">
        <f t="shared" si="35"/>
        <v>20</v>
      </c>
      <c r="C24" s="132" t="s">
        <v>47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ht="65.200000000000003" customHeight="1">
      <c r="A25" s="83">
        <f t="shared" si="34"/>
        <v>45432</v>
      </c>
      <c r="B25" s="92">
        <f t="shared" si="35"/>
        <v>21</v>
      </c>
      <c r="C25" s="56" t="s">
        <v>43</v>
      </c>
      <c r="D25" s="56"/>
      <c r="E25" s="56"/>
      <c r="F25" s="56"/>
      <c r="G25" s="40"/>
      <c r="H25" s="68"/>
      <c r="I25" s="26"/>
      <c r="J25" s="69"/>
      <c r="K25" s="70"/>
      <c r="L25" s="70"/>
      <c r="M25" s="70"/>
      <c r="N25" s="69"/>
      <c r="O25" s="72"/>
      <c r="P25" s="72"/>
      <c r="Q25" s="72"/>
      <c r="R25" s="69"/>
      <c r="S25" s="24"/>
      <c r="T25" s="24"/>
      <c r="U25" s="68"/>
      <c r="V25" s="73"/>
      <c r="W25" s="170"/>
      <c r="X25" s="74"/>
      <c r="Y25" s="74"/>
      <c r="Z25" s="74"/>
    </row>
    <row r="26" ht="65.200000000000003" customHeight="1">
      <c r="A26" s="83">
        <f t="shared" si="34"/>
        <v>45439</v>
      </c>
      <c r="B26" s="92">
        <f t="shared" si="35"/>
        <v>22</v>
      </c>
      <c r="C26" s="161"/>
      <c r="D26" s="163"/>
      <c r="E26" s="26"/>
      <c r="F26" s="30"/>
      <c r="G26" s="70"/>
      <c r="H26" s="70"/>
      <c r="I26" s="26"/>
      <c r="J26" s="69"/>
      <c r="K26" s="75"/>
      <c r="L26" s="76"/>
      <c r="M26" s="76"/>
      <c r="N26" s="24"/>
      <c r="O26" s="77"/>
      <c r="P26" s="76"/>
      <c r="Q26" s="24"/>
      <c r="R26" s="69"/>
      <c r="S26" s="24"/>
      <c r="T26" s="24"/>
      <c r="U26" s="76"/>
      <c r="V26" s="45"/>
      <c r="W26" s="171"/>
      <c r="X26" s="78"/>
      <c r="Y26" s="78"/>
      <c r="Z26" s="78"/>
    </row>
    <row r="27" ht="65.200000000000003" customHeight="1">
      <c r="A27" s="83">
        <f t="shared" si="34"/>
        <v>45446</v>
      </c>
      <c r="B27" s="84">
        <f t="shared" si="35"/>
        <v>23</v>
      </c>
      <c r="C27" s="60"/>
      <c r="D27" s="44"/>
      <c r="E27" s="44"/>
      <c r="F27" s="69"/>
      <c r="G27" s="79"/>
      <c r="H27" s="76"/>
      <c r="I27" s="26"/>
      <c r="J27" s="69"/>
      <c r="K27" s="25"/>
      <c r="L27" s="24"/>
      <c r="M27" s="44"/>
      <c r="N27" s="69"/>
      <c r="O27" s="23"/>
      <c r="P27" s="44"/>
      <c r="Q27" s="24"/>
      <c r="R27" s="69"/>
      <c r="S27" s="24"/>
      <c r="T27" s="24"/>
      <c r="U27" s="26"/>
      <c r="V27" s="80"/>
      <c r="W27" s="153"/>
    </row>
    <row r="28" ht="65.200000000000003" customHeight="1">
      <c r="A28" s="83">
        <f t="shared" si="34"/>
        <v>45453</v>
      </c>
      <c r="B28" s="92">
        <f t="shared" si="35"/>
        <v>24</v>
      </c>
      <c r="C28" s="60"/>
      <c r="D28" s="26"/>
      <c r="E28" s="44"/>
      <c r="F28" s="80"/>
      <c r="G28" s="79"/>
      <c r="H28" s="76"/>
      <c r="I28" s="26"/>
      <c r="J28" s="69"/>
      <c r="K28" s="23"/>
      <c r="L28" s="26"/>
      <c r="M28" s="44"/>
      <c r="N28" s="69"/>
      <c r="O28" s="23"/>
      <c r="P28" s="26"/>
      <c r="Q28" s="24"/>
      <c r="R28" s="69"/>
      <c r="S28" s="24"/>
      <c r="T28" s="24"/>
      <c r="U28" s="26"/>
      <c r="V28" s="80"/>
      <c r="W28" s="153"/>
    </row>
    <row r="29" ht="16.5">
      <c r="A29" s="172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ht="16.5">
      <c r="A30" s="81"/>
      <c r="E30" s="81"/>
    </row>
    <row r="39" ht="16.5">
      <c r="H39" s="82"/>
    </row>
    <row r="1048576" ht="12.800000000000001"/>
  </sheetData>
  <mergeCells count="16">
    <mergeCell ref="J1:N1"/>
    <mergeCell ref="C3:F3"/>
    <mergeCell ref="G3:J3"/>
    <mergeCell ref="K3:N3"/>
    <mergeCell ref="O3:R3"/>
    <mergeCell ref="S3:V3"/>
    <mergeCell ref="A5:B5"/>
    <mergeCell ref="C12:V12"/>
    <mergeCell ref="C15:V15"/>
    <mergeCell ref="C18:F18"/>
    <mergeCell ref="C20:V20"/>
    <mergeCell ref="K22:N22"/>
    <mergeCell ref="C23:J23"/>
    <mergeCell ref="K23:V23"/>
    <mergeCell ref="C24:V24"/>
    <mergeCell ref="C25:F25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Duquenet</dc:creator>
  <dc:description/>
  <dc:language>fr-FR</dc:language>
  <cp:lastModifiedBy>Laetitia Duquenet (laetitia.duquenet@universite-paris-saclay.fr)</cp:lastModifiedBy>
  <cp:revision>338</cp:revision>
  <dcterms:created xsi:type="dcterms:W3CDTF">2020-11-30T14:13:22Z</dcterms:created>
  <dcterms:modified xsi:type="dcterms:W3CDTF">2023-12-22T09:01:12Z</dcterms:modified>
</cp:coreProperties>
</file>