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801_{CBDED66D-BB07-483D-BC2D-2BDA3CFEB046}" xr6:coauthVersionLast="44" xr6:coauthVersionMax="44" xr10:uidLastSave="{00000000-0000-0000-0000-000000000000}"/>
  <bookViews>
    <workbookView xWindow="3315" yWindow="3180" windowWidth="20790" windowHeight="11520" activeTab="1" xr2:uid="{00000000-000D-0000-FFFF-FFFF00000000}"/>
  </bookViews>
  <sheets>
    <sheet name="Config" sheetId="1" r:id="rId1"/>
    <sheet name="Platform" sheetId="3" r:id="rId2"/>
    <sheet name="Devices" sheetId="4" r:id="rId3"/>
  </sheets>
  <definedNames>
    <definedName name="APIAuth">Platform!$C$2:$C$5</definedName>
    <definedName name="Browser">Platform!$J$2:$J$4</definedName>
    <definedName name="DBAuth">Platform!$B$2:$B$3</definedName>
    <definedName name="Decision">Platform!$A$2:$A$3</definedName>
    <definedName name="Environment">Platform!$D$2:$D$5</definedName>
    <definedName name="Modules">#REF!</definedName>
  </definedNames>
  <calcPr calcId="191029"/>
  <oleSize ref="B1:H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<sst xmlns="http://schemas.openxmlformats.org/spreadsheetml/2006/main" count="74" uniqueCount="56">
  <si>
    <t>Key</t>
  </si>
  <si>
    <t>Value</t>
  </si>
  <si>
    <t>ReportsPath</t>
  </si>
  <si>
    <t>ScreenshotPath</t>
  </si>
  <si>
    <t>ArchivePath</t>
  </si>
  <si>
    <t>Environment</t>
  </si>
  <si>
    <t>AppBaseURL</t>
  </si>
  <si>
    <t>DBHost</t>
  </si>
  <si>
    <t>DBInstance</t>
  </si>
  <si>
    <t>DBName</t>
  </si>
  <si>
    <t>DBAuthentication</t>
  </si>
  <si>
    <t>DBUserName</t>
  </si>
  <si>
    <t>DBPassword</t>
  </si>
  <si>
    <t>RemoteExecution</t>
  </si>
  <si>
    <t>GridURL</t>
  </si>
  <si>
    <t>Framework\Test_Reports</t>
  </si>
  <si>
    <t>Framework\Test_Reports\Screenshots</t>
  </si>
  <si>
    <t>Archive</t>
  </si>
  <si>
    <t>Decision</t>
  </si>
  <si>
    <t>Yes</t>
  </si>
  <si>
    <t>No</t>
  </si>
  <si>
    <t>Trusted</t>
  </si>
  <si>
    <t>Database</t>
  </si>
  <si>
    <t>SIT</t>
  </si>
  <si>
    <t>UAT</t>
  </si>
  <si>
    <t>PreProd</t>
  </si>
  <si>
    <t>Host</t>
  </si>
  <si>
    <t>Instance</t>
  </si>
  <si>
    <t>URL</t>
  </si>
  <si>
    <t>APIBaseURL</t>
  </si>
  <si>
    <t>APIURL</t>
  </si>
  <si>
    <t>APIAuth</t>
  </si>
  <si>
    <t>APIAuthentication</t>
  </si>
  <si>
    <t>None</t>
  </si>
  <si>
    <t>Basic</t>
  </si>
  <si>
    <t>Oauth</t>
  </si>
  <si>
    <t>Oauth2</t>
  </si>
  <si>
    <t>Token</t>
  </si>
  <si>
    <t>Prod</t>
  </si>
  <si>
    <t>Device</t>
  </si>
  <si>
    <t>Dimension</t>
  </si>
  <si>
    <t>iPhone8</t>
  </si>
  <si>
    <t>GalaxyS5</t>
  </si>
  <si>
    <t>iPhoneX</t>
  </si>
  <si>
    <t>iPad</t>
  </si>
  <si>
    <t>Desktop</t>
  </si>
  <si>
    <t>Resolution</t>
  </si>
  <si>
    <t>Full Screen</t>
  </si>
  <si>
    <t>360,640</t>
  </si>
  <si>
    <t>375,667</t>
  </si>
  <si>
    <t>375,812</t>
  </si>
  <si>
    <t>768,1024</t>
  </si>
  <si>
    <t>Browser</t>
  </si>
  <si>
    <t>https://bs01test.atlassian.net/</t>
  </si>
  <si>
    <t>IE</t>
  </si>
  <si>
    <t>http://argustest.jnj.com/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</si>
</sst>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1" applyFont="1" applyAlignment="1" applyProtection="1"/>
    <xf numFmtId="0" fontId="5" fillId="2" borderId="1" xfId="0" applyFont="1" applyFill="1" applyBorder="1"/>
    <xf numFmtId="0" fontId="5" fillId="2" borderId="2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6" fillId="0" borderId="0" xfId="0" applyFont="1"/>
    <xf numFmtId="0" fontId="3" fillId="0" borderId="5" xfId="0" applyFont="1" applyFill="1" applyBorder="1"/>
    <xf numFmtId="49" fontId="6" fillId="0" borderId="0" xfId="0" applyNumberFormat="1" applyFont="1"/>
    <xf numFmtId="49" fontId="3" fillId="0" borderId="2" xfId="0" applyNumberFormat="1" applyFont="1" applyBorder="1"/>
    <xf numFmtId="49" fontId="3" fillId="0" borderId="4" xfId="0" applyNumberFormat="1" applyFont="1" applyBorder="1"/>
    <xf numFmtId="49" fontId="0" fillId="0" borderId="0" xfId="0" applyNumberFormat="1"/>
    <xf numFmtId="0" fontId="1" fillId="0" borderId="0" xfId="1" applyAlignment="1" applyProtection="1"/>
    <xf numFmtId="0" fontId="7" fillId="0" borderId="0" xfId="0" applyFo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</font>
    </dxf>
    <dxf>
      <font>
        <strike val="0"/>
        <outline val="0"/>
        <shadow val="0"/>
        <vertAlign val="baseline"/>
        <sz val="10"/>
        <name val="Calibri"/>
      </font>
    </dxf>
    <dxf>
      <font>
        <strike val="0"/>
        <outline val="0"/>
        <shadow val="0"/>
        <vertAlign val="baseline"/>
        <sz val="10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9" totalsRowShown="0" headerRowDxfId="5" dataDxfId="4">
  <autoFilter ref="A1:B19" xr:uid="{00000000-0009-0000-0100-000001000000}"/>
  <tableColumns count="2">
    <tableColumn id="1" xr3:uid="{00000000-0010-0000-0000-000001000000}" name="Key" dataDxfId="3"/>
    <tableColumn id="2" xr3:uid="{00000000-0010-0000-0000-000002000000}" name="Valu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5" totalsRowShown="0">
  <autoFilter ref="A1:J5" xr:uid="{00000000-0009-0000-0100-000002000000}"/>
  <tableColumns count="10">
    <tableColumn id="1" xr3:uid="{00000000-0010-0000-0100-000001000000}" name="Decision" dataDxfId="1"/>
    <tableColumn id="2" xr3:uid="{00000000-0010-0000-0100-000002000000}" name="DBAuthentication" dataDxfId="0"/>
    <tableColumn id="3" xr3:uid="{00000000-0010-0000-0100-000003000000}" name="APIAuthentication"/>
    <tableColumn id="4" xr3:uid="{00000000-0010-0000-0100-000004000000}" name="Environment"/>
    <tableColumn id="5" xr3:uid="{00000000-0010-0000-0100-000005000000}" name="Host"/>
    <tableColumn id="6" xr3:uid="{00000000-0010-0000-0100-000006000000}" name="Instance"/>
    <tableColumn id="7" xr3:uid="{00000000-0010-0000-0100-000007000000}" name="DBName"/>
    <tableColumn id="8" xr3:uid="{00000000-0010-0000-0100-000008000000}" name="URL"/>
    <tableColumn id="9" xr3:uid="{00000000-0010-0000-0100-000009000000}" name="APIURL"/>
    <tableColumn id="10" xr3:uid="{00000000-0010-0000-0100-00000A000000}" name="Brows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dc-fap2013-fa-ext.oracledemos.com/main.html" TargetMode="External"/><Relationship Id="rId2" Type="http://schemas.openxmlformats.org/officeDocument/2006/relationships/hyperlink" Target="https://adc-fap2013-fa-ext.oracledemos.com/main.html" TargetMode="External"/><Relationship Id="rId1" Type="http://schemas.openxmlformats.org/officeDocument/2006/relationships/hyperlink" Target="https://adc-fap2013-fa-ext.oracledemos.com/main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dc-fap2013-fa-ext.oracledemos.com/mai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rgustest.jnj.com/" TargetMode="External"/><Relationship Id="rId1" Type="http://schemas.openxmlformats.org/officeDocument/2006/relationships/hyperlink" Target="http://argustest.jnj.com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GridLines="0" zoomScale="80" zoomScaleNormal="80" workbookViewId="0">
      <selection activeCell="B26" sqref="B26"/>
    </sheetView>
  </sheetViews>
  <sheetFormatPr defaultRowHeight="15" x14ac:dyDescent="0.25"/>
  <cols>
    <col min="1" max="1" width="16.85546875" bestFit="1" customWidth="1"/>
    <col min="2" max="2" width="70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15</v>
      </c>
    </row>
    <row r="3" spans="1:2" x14ac:dyDescent="0.25">
      <c r="A3" s="2" t="s">
        <v>3</v>
      </c>
      <c r="B3" s="2" t="s">
        <v>16</v>
      </c>
    </row>
    <row r="4" spans="1:2" x14ac:dyDescent="0.25">
      <c r="A4" s="2" t="s">
        <v>4</v>
      </c>
      <c r="B4" s="2" t="s">
        <v>17</v>
      </c>
    </row>
    <row r="5" spans="1:2" x14ac:dyDescent="0.25">
      <c r="A5" s="2" t="s">
        <v>5</v>
      </c>
      <c r="B5" s="2" t="s">
        <v>23</v>
      </c>
    </row>
    <row r="6" spans="1:2" x14ac:dyDescent="0.25">
      <c r="A6" s="2" t="s">
        <v>6</v>
      </c>
      <c r="B6" s="3" t="str">
        <f>VLOOKUP($B$5, Platform!$D$1:$I$5, 5,FALSE)</f>
        <v>http://argustest.jnj.com/</v>
      </c>
    </row>
    <row r="7" spans="1:2" x14ac:dyDescent="0.25">
      <c r="A7" s="2" t="s">
        <v>29</v>
      </c>
      <c r="B7" s="3" t="str">
        <f>VLOOKUP($B$5, Platform!$D$1:$I$5, 6,FALSE)</f>
        <v>https://bs01test.atlassian.net/</v>
      </c>
    </row>
    <row r="8" spans="1:2" x14ac:dyDescent="0.25">
      <c r="A8" s="2" t="s">
        <v>31</v>
      </c>
      <c r="B8" s="3" t="s">
        <v>37</v>
      </c>
    </row>
    <row r="9" spans="1:2" x14ac:dyDescent="0.25">
      <c r="A9" s="2" t="s">
        <v>7</v>
      </c>
      <c r="B9" s="3">
        <f>VLOOKUP($B$5, Platform!$D$1:$H$5, 2,FALSE)</f>
        <v>0</v>
      </c>
    </row>
    <row r="10" spans="1:2" x14ac:dyDescent="0.25">
      <c r="A10" s="2" t="s">
        <v>8</v>
      </c>
      <c r="B10" s="3">
        <f>VLOOKUP($B$5, Platform!$D$1:$H$5, 3,FALSE)</f>
        <v>0</v>
      </c>
    </row>
    <row r="11" spans="1:2" x14ac:dyDescent="0.25">
      <c r="A11" s="2" t="s">
        <v>9</v>
      </c>
      <c r="B11" s="2">
        <f>VLOOKUP($B$5, Platform!$D$1:$H$5, 4, FALSE)</f>
        <v>0</v>
      </c>
    </row>
    <row r="12" spans="1:2" x14ac:dyDescent="0.25">
      <c r="A12" s="2" t="s">
        <v>10</v>
      </c>
      <c r="B12" s="2" t="s">
        <v>21</v>
      </c>
    </row>
    <row r="13" spans="1:2" x14ac:dyDescent="0.25">
      <c r="A13" s="2" t="s">
        <v>11</v>
      </c>
      <c r="B13" s="2"/>
    </row>
    <row r="14" spans="1:2" x14ac:dyDescent="0.25">
      <c r="A14" s="2" t="s">
        <v>12</v>
      </c>
      <c r="B14" s="2"/>
    </row>
    <row r="15" spans="1:2" x14ac:dyDescent="0.25">
      <c r="A15" s="2" t="s">
        <v>13</v>
      </c>
      <c r="B15" s="2" t="s">
        <v>20</v>
      </c>
    </row>
    <row r="16" spans="1:2" x14ac:dyDescent="0.25">
      <c r="A16" s="2" t="s">
        <v>14</v>
      </c>
      <c r="B16" s="3"/>
    </row>
    <row r="17" spans="1:2" x14ac:dyDescent="0.25">
      <c r="A17" s="8" t="s">
        <v>39</v>
      </c>
      <c r="B17" s="8" t="s">
        <v>45</v>
      </c>
    </row>
    <row r="18" spans="1:2" x14ac:dyDescent="0.25">
      <c r="A18" s="8" t="s">
        <v>46</v>
      </c>
      <c r="B18" s="10" t="str">
        <f>VLOOKUP(B17,Devices!A1:B6,2,)</f>
        <v>Full Screen</v>
      </c>
    </row>
    <row r="19" spans="1:2" x14ac:dyDescent="0.25">
      <c r="A19" s="15" t="s">
        <v>52</v>
      </c>
      <c r="B19" s="2" t="s">
        <v>54</v>
      </c>
    </row>
  </sheetData>
  <dataValidations count="5">
    <dataValidation type="list" allowBlank="1" showInputMessage="1" showErrorMessage="1" sqref="B15" xr:uid="{00000000-0002-0000-0000-000000000000}">
      <formula1>Decision</formula1>
    </dataValidation>
    <dataValidation type="list" allowBlank="1" showInputMessage="1" showErrorMessage="1" sqref="B5" xr:uid="{00000000-0002-0000-0000-000001000000}">
      <formula1>Environment</formula1>
    </dataValidation>
    <dataValidation type="list" allowBlank="1" showInputMessage="1" showErrorMessage="1" sqref="B12" xr:uid="{00000000-0002-0000-0000-000002000000}">
      <formula1>DBAuth</formula1>
    </dataValidation>
    <dataValidation type="list" allowBlank="1" showInputMessage="1" showErrorMessage="1" sqref="B8" xr:uid="{00000000-0002-0000-0000-000003000000}">
      <formula1>APIAuth</formula1>
    </dataValidation>
    <dataValidation type="list" allowBlank="1" showInputMessage="1" showErrorMessage="1" sqref="B19" xr:uid="{00000000-0002-0000-0000-000004000000}">
      <formula1>Browser</formula1>
    </dataValidation>
  </dataValidations>
  <hyperlinks>
    <hyperlink ref="B9" r:id="rId1" location="!/main" display="https://adc-fap2013-fa-ext.oracledemos.com/main.html - !/main" xr:uid="{00000000-0004-0000-0000-000000000000}"/>
    <hyperlink ref="B10" r:id="rId2" location="!/main" display="https://adc-fap2013-fa-ext.oracledemos.com/main.html - !/main" xr:uid="{00000000-0004-0000-0000-000001000000}"/>
    <hyperlink ref="B7" r:id="rId3" location="!/main" display="https://adc-fap2013-fa-ext.oracledemos.com/main.html - !/main" xr:uid="{00000000-0004-0000-0000-000002000000}"/>
    <hyperlink ref="B6" r:id="rId4" location="!/main" display="https://adc-fap2013-fa-ext.oracledemos.com/main.html - !/main" xr:uid="{00000000-0004-0000-0000-000003000000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Devices!$A$2:$A$6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tabSelected="1" topLeftCell="C1" zoomScale="80" workbookViewId="0">
      <selection activeCell="H2" sqref="H2:H5"/>
    </sheetView>
  </sheetViews>
  <sheetFormatPr defaultRowHeight="15" x14ac:dyDescent="0.25"/>
  <cols>
    <col min="1" max="1" width="9.7109375" bestFit="1" customWidth="1"/>
    <col min="2" max="2" width="17.28515625" bestFit="1" customWidth="1"/>
    <col min="3" max="3" width="19.85546875" bestFit="1" customWidth="1"/>
    <col min="4" max="4" width="14.7109375" bestFit="1" customWidth="1"/>
    <col min="5" max="5" width="7.28515625" bestFit="1" customWidth="1"/>
    <col min="6" max="6" width="10.7109375" bestFit="1" customWidth="1"/>
    <col min="7" max="7" width="11" bestFit="1" customWidth="1"/>
    <col min="8" max="8" width="47.42578125" customWidth="1"/>
    <col min="9" max="9" width="28.5703125" bestFit="1" customWidth="1"/>
  </cols>
  <sheetData>
    <row r="1" spans="1:10" x14ac:dyDescent="0.25">
      <c r="A1" s="1" t="s">
        <v>18</v>
      </c>
      <c r="B1" s="1" t="s">
        <v>10</v>
      </c>
      <c r="C1" t="s">
        <v>32</v>
      </c>
      <c r="D1" t="s">
        <v>5</v>
      </c>
      <c r="E1" t="s">
        <v>26</v>
      </c>
      <c r="F1" t="s">
        <v>27</v>
      </c>
      <c r="G1" t="s">
        <v>9</v>
      </c>
      <c r="H1" t="s">
        <v>28</v>
      </c>
      <c r="I1" t="s">
        <v>30</v>
      </c>
      <c r="J1" t="s">
        <v>52</v>
      </c>
    </row>
    <row r="2" spans="1:10" x14ac:dyDescent="0.25">
      <c r="A2" s="2" t="s">
        <v>19</v>
      </c>
      <c r="B2" s="2" t="s">
        <v>21</v>
      </c>
      <c r="C2" t="s">
        <v>33</v>
      </c>
      <c r="D2" t="s">
        <v>23</v>
      </c>
      <c r="H2" s="14" t="s">
        <v>55</v>
      </c>
      <c r="I2" t="s">
        <v>53</v>
      </c>
      <c r="J2" t="s">
        <v>54</v>
      </c>
    </row>
    <row r="3" spans="1:10" x14ac:dyDescent="0.25">
      <c r="A3" s="2" t="s">
        <v>20</v>
      </c>
      <c r="B3" s="2" t="s">
        <v>22</v>
      </c>
      <c r="C3" t="s">
        <v>34</v>
      </c>
      <c r="D3" t="s">
        <v>25</v>
      </c>
      <c r="H3" s="14" t="s">
        <v>55</v>
      </c>
      <c r="I3" t="s">
        <v>53</v>
      </c>
      <c r="J3" t="s">
        <v>54</v>
      </c>
    </row>
    <row r="4" spans="1:10" x14ac:dyDescent="0.25">
      <c r="A4" s="2"/>
      <c r="B4" s="2"/>
      <c r="C4" t="s">
        <v>35</v>
      </c>
      <c r="D4" t="s">
        <v>24</v>
      </c>
      <c r="H4" s="14" t="s">
        <v>55</v>
      </c>
      <c r="I4" t="s">
        <v>53</v>
      </c>
      <c r="J4" t="s">
        <v>54</v>
      </c>
    </row>
    <row r="5" spans="1:10" x14ac:dyDescent="0.25">
      <c r="A5" s="2"/>
      <c r="B5" s="2"/>
      <c r="C5" t="s">
        <v>36</v>
      </c>
      <c r="D5" t="s">
        <v>38</v>
      </c>
      <c r="H5" s="14" t="s">
        <v>55</v>
      </c>
      <c r="I5" t="s">
        <v>53</v>
      </c>
    </row>
    <row r="6" spans="1:10" x14ac:dyDescent="0.25">
      <c r="A6" s="2"/>
      <c r="B6" s="3"/>
    </row>
    <row r="7" spans="1:10" x14ac:dyDescent="0.25">
      <c r="A7" s="2"/>
      <c r="B7" s="3"/>
    </row>
    <row r="8" spans="1:10" x14ac:dyDescent="0.25">
      <c r="A8" s="2"/>
      <c r="B8" s="3"/>
    </row>
    <row r="9" spans="1:10" x14ac:dyDescent="0.25">
      <c r="A9" s="2"/>
      <c r="B9" s="3"/>
    </row>
    <row r="10" spans="1:10" x14ac:dyDescent="0.25">
      <c r="A10" s="2"/>
      <c r="B10" s="3"/>
    </row>
    <row r="11" spans="1:10" x14ac:dyDescent="0.25">
      <c r="A11" s="2"/>
      <c r="B11" s="2"/>
    </row>
    <row r="12" spans="1:10" x14ac:dyDescent="0.25">
      <c r="A12" s="2"/>
      <c r="B12" s="2"/>
    </row>
    <row r="13" spans="1:10" x14ac:dyDescent="0.25">
      <c r="A13" s="2"/>
      <c r="B13" s="2"/>
    </row>
    <row r="14" spans="1:10" x14ac:dyDescent="0.25">
      <c r="A14" s="2"/>
      <c r="B14" s="2"/>
    </row>
    <row r="15" spans="1:10" x14ac:dyDescent="0.25">
      <c r="A15" s="2"/>
      <c r="B15" s="2"/>
    </row>
    <row r="16" spans="1:10" x14ac:dyDescent="0.25">
      <c r="A16" s="2"/>
      <c r="B16" s="3"/>
    </row>
  </sheetData>
  <hyperlinks>
    <hyperlink ref="H2" r:id="rId1" xr:uid="{00000000-0004-0000-0100-000000000000}"/>
    <hyperlink ref="H3:H5" r:id="rId2" display="http://argustest.jnj.com/" xr:uid="{30A5C8DC-9B09-43A6-86AD-C7E2C3AF7047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showGridLines="0" workbookViewId="0">
      <selection activeCell="B3" sqref="B3"/>
    </sheetView>
  </sheetViews>
  <sheetFormatPr defaultRowHeight="15" x14ac:dyDescent="0.25"/>
  <cols>
    <col min="1" max="1" width="11.42578125" customWidth="1"/>
    <col min="2" max="2" width="9.28515625" bestFit="1" customWidth="1"/>
  </cols>
  <sheetData>
    <row r="1" spans="1:2" x14ac:dyDescent="0.25">
      <c r="A1" s="4" t="s">
        <v>39</v>
      </c>
      <c r="B1" s="5" t="s">
        <v>40</v>
      </c>
    </row>
    <row r="2" spans="1:2" x14ac:dyDescent="0.25">
      <c r="A2" s="6" t="s">
        <v>42</v>
      </c>
      <c r="B2" s="11" t="s">
        <v>48</v>
      </c>
    </row>
    <row r="3" spans="1:2" x14ac:dyDescent="0.25">
      <c r="A3" s="6" t="s">
        <v>45</v>
      </c>
      <c r="B3" s="11" t="s">
        <v>47</v>
      </c>
    </row>
    <row r="4" spans="1:2" x14ac:dyDescent="0.25">
      <c r="A4" s="6" t="s">
        <v>41</v>
      </c>
      <c r="B4" s="11" t="s">
        <v>49</v>
      </c>
    </row>
    <row r="5" spans="1:2" x14ac:dyDescent="0.25">
      <c r="A5" s="7" t="s">
        <v>43</v>
      </c>
      <c r="B5" s="12" t="s">
        <v>50</v>
      </c>
    </row>
    <row r="6" spans="1:2" x14ac:dyDescent="0.25">
      <c r="A6" s="9" t="s">
        <v>44</v>
      </c>
      <c r="B6" s="13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Config</vt:lpstr>
      <vt:lpstr>Platform</vt:lpstr>
      <vt:lpstr>Devices</vt:lpstr>
      <vt:lpstr>APIAuth</vt:lpstr>
      <vt:lpstr>Browser</vt:lpstr>
      <vt:lpstr>DBAuth</vt:lpstr>
      <vt:lpstr>Decision</vt:lpstr>
      <vt:lpstr>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2020-04-17T07:20:25Z</dcterms:modified>
</cp:coreProperties>
</file>