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dgarduron/Documents/Working-Papers/AppStore-Research/S Work/analysis with R/"/>
    </mc:Choice>
  </mc:AlternateContent>
  <xr:revisionPtr revIDLastSave="0" documentId="13_ncr:1_{25A74ABC-00B1-0045-86DE-5C97CB55800C}" xr6:coauthVersionLast="47" xr6:coauthVersionMax="47" xr10:uidLastSave="{00000000-0000-0000-0000-000000000000}"/>
  <bookViews>
    <workbookView xWindow="0" yWindow="500" windowWidth="27540" windowHeight="17500" tabRatio="500" xr2:uid="{00000000-000D-0000-FFFF-FFFF00000000}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5" l="1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N2" i="5"/>
  <c r="M2" i="5"/>
  <c r="L2" i="5"/>
  <c r="K3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2" i="5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T25" i="2"/>
  <c r="S25" i="2"/>
  <c r="N25" i="2"/>
  <c r="R25" i="2" s="1"/>
  <c r="O25" i="2"/>
  <c r="P25" i="2"/>
  <c r="Q25" i="2"/>
  <c r="T24" i="2"/>
  <c r="S24" i="2"/>
  <c r="N24" i="2"/>
  <c r="R24" i="2" s="1"/>
  <c r="O24" i="2"/>
  <c r="P24" i="2"/>
  <c r="Q24" i="2"/>
  <c r="T23" i="2"/>
  <c r="S23" i="2"/>
  <c r="N23" i="2"/>
  <c r="O23" i="2"/>
  <c r="P23" i="2"/>
  <c r="Q23" i="2"/>
  <c r="R23" i="2" s="1"/>
  <c r="T22" i="2"/>
  <c r="S22" i="2"/>
  <c r="N22" i="2"/>
  <c r="O22" i="2"/>
  <c r="P22" i="2"/>
  <c r="Q22" i="2"/>
  <c r="R22" i="2"/>
  <c r="T21" i="2"/>
  <c r="S21" i="2"/>
  <c r="N21" i="2"/>
  <c r="O21" i="2"/>
  <c r="R21" i="2" s="1"/>
  <c r="P21" i="2"/>
  <c r="Q21" i="2"/>
  <c r="T20" i="2"/>
  <c r="S20" i="2"/>
  <c r="N20" i="2"/>
  <c r="R20" i="2" s="1"/>
  <c r="O20" i="2"/>
  <c r="P20" i="2"/>
  <c r="Q20" i="2"/>
  <c r="T19" i="2"/>
  <c r="S19" i="2"/>
  <c r="N19" i="2"/>
  <c r="R19" i="2" s="1"/>
  <c r="O19" i="2"/>
  <c r="P19" i="2"/>
  <c r="Q19" i="2"/>
  <c r="T18" i="2"/>
  <c r="S18" i="2"/>
  <c r="N18" i="2"/>
  <c r="R18" i="2" s="1"/>
  <c r="O18" i="2"/>
  <c r="P18" i="2"/>
  <c r="Q18" i="2"/>
  <c r="T17" i="2"/>
  <c r="S17" i="2"/>
  <c r="N17" i="2"/>
  <c r="R17" i="2" s="1"/>
  <c r="O17" i="2"/>
  <c r="P17" i="2"/>
  <c r="Q17" i="2"/>
  <c r="T16" i="2"/>
  <c r="S16" i="2"/>
  <c r="N16" i="2"/>
  <c r="O16" i="2"/>
  <c r="R16" i="2" s="1"/>
  <c r="P16" i="2"/>
  <c r="Q16" i="2"/>
  <c r="T15" i="2"/>
  <c r="S15" i="2"/>
  <c r="N15" i="2"/>
  <c r="O15" i="2"/>
  <c r="P15" i="2"/>
  <c r="Q15" i="2"/>
  <c r="R15" i="2" s="1"/>
  <c r="T14" i="2"/>
  <c r="S14" i="2"/>
  <c r="N14" i="2"/>
  <c r="O14" i="2"/>
  <c r="P14" i="2"/>
  <c r="Q14" i="2"/>
  <c r="R14" i="2"/>
  <c r="T13" i="2"/>
  <c r="S13" i="2"/>
  <c r="N13" i="2"/>
  <c r="O13" i="2"/>
  <c r="R13" i="2" s="1"/>
  <c r="P13" i="2"/>
  <c r="Q13" i="2"/>
  <c r="T12" i="2"/>
  <c r="S12" i="2"/>
  <c r="N12" i="2"/>
  <c r="R12" i="2" s="1"/>
  <c r="O12" i="2"/>
  <c r="P12" i="2"/>
  <c r="Q12" i="2"/>
  <c r="T11" i="2"/>
  <c r="S11" i="2"/>
  <c r="N11" i="2"/>
  <c r="R11" i="2" s="1"/>
  <c r="O11" i="2"/>
  <c r="P11" i="2"/>
  <c r="Q11" i="2"/>
  <c r="T10" i="2"/>
  <c r="S10" i="2"/>
  <c r="N10" i="2"/>
  <c r="R10" i="2" s="1"/>
  <c r="O10" i="2"/>
  <c r="P10" i="2"/>
  <c r="Q10" i="2"/>
  <c r="T9" i="2"/>
  <c r="S9" i="2"/>
  <c r="N9" i="2"/>
  <c r="R9" i="2" s="1"/>
  <c r="O9" i="2"/>
  <c r="P9" i="2"/>
  <c r="Q9" i="2"/>
  <c r="T8" i="2"/>
  <c r="S8" i="2"/>
  <c r="N8" i="2"/>
  <c r="O8" i="2"/>
  <c r="R8" i="2" s="1"/>
  <c r="P8" i="2"/>
  <c r="Q8" i="2"/>
  <c r="T7" i="2"/>
  <c r="S7" i="2"/>
  <c r="N7" i="2"/>
  <c r="O7" i="2"/>
  <c r="P7" i="2"/>
  <c r="Q7" i="2"/>
  <c r="R7" i="2" s="1"/>
  <c r="T6" i="2"/>
  <c r="S6" i="2"/>
  <c r="N6" i="2"/>
  <c r="O6" i="2"/>
  <c r="P6" i="2"/>
  <c r="Q6" i="2"/>
  <c r="R6" i="2"/>
  <c r="T5" i="2"/>
  <c r="S5" i="2"/>
  <c r="N5" i="2"/>
  <c r="O5" i="2"/>
  <c r="R5" i="2" s="1"/>
  <c r="P5" i="2"/>
  <c r="Q5" i="2"/>
  <c r="T4" i="2"/>
  <c r="S4" i="2"/>
  <c r="N4" i="2"/>
  <c r="R4" i="2" s="1"/>
  <c r="O4" i="2"/>
  <c r="P4" i="2"/>
  <c r="Q4" i="2"/>
  <c r="T3" i="2"/>
  <c r="S3" i="2"/>
  <c r="N3" i="2"/>
  <c r="R3" i="2" s="1"/>
  <c r="O3" i="2"/>
  <c r="P3" i="2"/>
  <c r="Q3" i="2"/>
  <c r="T2" i="2"/>
  <c r="S2" i="2"/>
  <c r="N2" i="2"/>
  <c r="R2" i="2" s="1"/>
  <c r="O2" i="2"/>
  <c r="P2" i="2"/>
  <c r="Q2" i="2"/>
  <c r="F25" i="1"/>
  <c r="G25" i="1"/>
  <c r="H25" i="1"/>
  <c r="I25" i="1"/>
  <c r="J25" i="1" s="1"/>
  <c r="F24" i="1"/>
  <c r="J24" i="1" s="1"/>
  <c r="G24" i="1"/>
  <c r="H24" i="1"/>
  <c r="I24" i="1"/>
  <c r="F23" i="1"/>
  <c r="J23" i="1" s="1"/>
  <c r="G23" i="1"/>
  <c r="H23" i="1"/>
  <c r="I23" i="1"/>
  <c r="F22" i="1"/>
  <c r="G22" i="1"/>
  <c r="H22" i="1"/>
  <c r="I22" i="1"/>
  <c r="J22" i="1"/>
  <c r="F21" i="1"/>
  <c r="J21" i="1" s="1"/>
  <c r="G21" i="1"/>
  <c r="H21" i="1"/>
  <c r="I21" i="1"/>
  <c r="F20" i="1"/>
  <c r="G20" i="1"/>
  <c r="J20" i="1" s="1"/>
  <c r="H20" i="1"/>
  <c r="I20" i="1"/>
  <c r="F19" i="1"/>
  <c r="G19" i="1"/>
  <c r="J19" i="1" s="1"/>
  <c r="H19" i="1"/>
  <c r="I19" i="1"/>
  <c r="F18" i="1"/>
  <c r="J18" i="1" s="1"/>
  <c r="G18" i="1"/>
  <c r="H18" i="1"/>
  <c r="I18" i="1"/>
  <c r="F17" i="1"/>
  <c r="G17" i="1"/>
  <c r="H17" i="1"/>
  <c r="I17" i="1"/>
  <c r="J17" i="1"/>
  <c r="F16" i="1"/>
  <c r="J16" i="1" s="1"/>
  <c r="G16" i="1"/>
  <c r="H16" i="1"/>
  <c r="I16" i="1"/>
  <c r="F15" i="1"/>
  <c r="J15" i="1" s="1"/>
  <c r="G15" i="1"/>
  <c r="H15" i="1"/>
  <c r="I15" i="1"/>
  <c r="F14" i="1"/>
  <c r="G14" i="1"/>
  <c r="H14" i="1"/>
  <c r="I14" i="1"/>
  <c r="J14" i="1"/>
  <c r="F13" i="1"/>
  <c r="J13" i="1" s="1"/>
  <c r="G13" i="1"/>
  <c r="H13" i="1"/>
  <c r="I13" i="1"/>
  <c r="F12" i="1"/>
  <c r="G12" i="1"/>
  <c r="J12" i="1" s="1"/>
  <c r="H12" i="1"/>
  <c r="I12" i="1"/>
  <c r="F11" i="1"/>
  <c r="G11" i="1"/>
  <c r="J11" i="1" s="1"/>
  <c r="H11" i="1"/>
  <c r="I11" i="1"/>
  <c r="F10" i="1"/>
  <c r="J10" i="1" s="1"/>
  <c r="G10" i="1"/>
  <c r="H10" i="1"/>
  <c r="I10" i="1"/>
  <c r="F9" i="1"/>
  <c r="G9" i="1"/>
  <c r="H9" i="1"/>
  <c r="I9" i="1"/>
  <c r="J9" i="1"/>
  <c r="F8" i="1"/>
  <c r="J8" i="1" s="1"/>
  <c r="G8" i="1"/>
  <c r="H8" i="1"/>
  <c r="I8" i="1"/>
  <c r="F7" i="1"/>
  <c r="J7" i="1" s="1"/>
  <c r="G7" i="1"/>
  <c r="H7" i="1"/>
  <c r="I7" i="1"/>
  <c r="F6" i="1"/>
  <c r="G6" i="1"/>
  <c r="H6" i="1"/>
  <c r="I6" i="1"/>
  <c r="J6" i="1"/>
  <c r="F5" i="1"/>
  <c r="J5" i="1" s="1"/>
  <c r="G5" i="1"/>
  <c r="H5" i="1"/>
  <c r="I5" i="1"/>
  <c r="F4" i="1"/>
  <c r="G4" i="1"/>
  <c r="J4" i="1" s="1"/>
  <c r="H4" i="1"/>
  <c r="I4" i="1"/>
  <c r="F3" i="1"/>
  <c r="G3" i="1"/>
  <c r="J3" i="1" s="1"/>
  <c r="H3" i="1"/>
  <c r="I3" i="1"/>
  <c r="F2" i="1"/>
  <c r="J2" i="1" s="1"/>
  <c r="G2" i="1"/>
  <c r="H2" i="1"/>
  <c r="I2" i="1"/>
</calcChain>
</file>

<file path=xl/sharedStrings.xml><?xml version="1.0" encoding="utf-8"?>
<sst xmlns="http://schemas.openxmlformats.org/spreadsheetml/2006/main" count="2540" uniqueCount="115">
  <si>
    <t>order</t>
    <phoneticPr fontId="3" type="noConversion"/>
  </si>
  <si>
    <t>JogStats</t>
  </si>
  <si>
    <t>MapMyWalk</t>
  </si>
  <si>
    <t>FITAPP</t>
  </si>
  <si>
    <t>RunningWatch</t>
  </si>
  <si>
    <t>order</t>
    <phoneticPr fontId="3" type="noConversion"/>
  </si>
  <si>
    <t>total1</t>
    <phoneticPr fontId="3" type="noConversion"/>
  </si>
  <si>
    <t>distr1</t>
    <phoneticPr fontId="3" type="noConversion"/>
  </si>
  <si>
    <t>total2</t>
    <phoneticPr fontId="3" type="noConversion"/>
  </si>
  <si>
    <t>distr2</t>
    <phoneticPr fontId="3" type="noConversion"/>
  </si>
  <si>
    <t>total3</t>
  </si>
  <si>
    <t>distr3</t>
  </si>
  <si>
    <t>total4</t>
  </si>
  <si>
    <t>distr4</t>
  </si>
  <si>
    <t>order1</t>
    <phoneticPr fontId="3" type="noConversion"/>
  </si>
  <si>
    <t>order2</t>
  </si>
  <si>
    <t>order3</t>
  </si>
  <si>
    <t>order4</t>
  </si>
  <si>
    <t>position</t>
    <phoneticPr fontId="3" type="noConversion"/>
  </si>
  <si>
    <t>total</t>
    <phoneticPr fontId="3" type="noConversion"/>
  </si>
  <si>
    <t>distr</t>
    <phoneticPr fontId="3" type="noConversion"/>
  </si>
  <si>
    <t>HighJ</t>
  </si>
  <si>
    <t>HighU</t>
  </si>
  <si>
    <t>LowJ</t>
  </si>
  <si>
    <t>LowU</t>
  </si>
  <si>
    <t>order</t>
    <phoneticPr fontId="3" type="noConversion"/>
  </si>
  <si>
    <t>High</t>
    <phoneticPr fontId="3" type="noConversion"/>
  </si>
  <si>
    <t>J</t>
    <phoneticPr fontId="3" type="noConversion"/>
  </si>
  <si>
    <t>High</t>
  </si>
  <si>
    <t>U</t>
  </si>
  <si>
    <t>Low</t>
  </si>
  <si>
    <t>J</t>
  </si>
  <si>
    <t>appinfo1</t>
  </si>
  <si>
    <t>appinfo2</t>
  </si>
  <si>
    <t>appinfo3</t>
  </si>
  <si>
    <t>appinfo4</t>
  </si>
  <si>
    <t>total1</t>
  </si>
  <si>
    <t>total2</t>
  </si>
  <si>
    <t>distr1</t>
  </si>
  <si>
    <t>distr2</t>
  </si>
  <si>
    <t>id</t>
  </si>
  <si>
    <t>regulatory_focus</t>
  </si>
  <si>
    <t>task</t>
  </si>
  <si>
    <t>task_appinfo</t>
  </si>
  <si>
    <t>task_apporder</t>
  </si>
  <si>
    <t>appinfo_position</t>
  </si>
  <si>
    <t>apporder_position</t>
  </si>
  <si>
    <t>totalrating_position</t>
  </si>
  <si>
    <t>distribution_position</t>
  </si>
  <si>
    <t>order_option</t>
  </si>
  <si>
    <t>appinfo_option</t>
  </si>
  <si>
    <t>order1</t>
  </si>
  <si>
    <t>1,2,3,4</t>
  </si>
  <si>
    <t>2,4,1,3</t>
  </si>
  <si>
    <t>2,2,1,1</t>
  </si>
  <si>
    <t>1,2,1,2</t>
  </si>
  <si>
    <t>HighJ,HighU,LowJ,LowU</t>
  </si>
  <si>
    <t>3,4,2,1</t>
  </si>
  <si>
    <t>1,4,2,3</t>
  </si>
  <si>
    <t>1,2,4,3</t>
  </si>
  <si>
    <t>2,4,3,1</t>
  </si>
  <si>
    <t>1,2,2,1</t>
  </si>
  <si>
    <t>HighJ,HighU,LowU,LowJ</t>
  </si>
  <si>
    <t>1,3,4,2</t>
  </si>
  <si>
    <t>2,3,4,1</t>
  </si>
  <si>
    <t>4,1,3,2</t>
  </si>
  <si>
    <t>2,1,4,3</t>
  </si>
  <si>
    <t>2,1,2,1</t>
  </si>
  <si>
    <t>1,1,2,2</t>
  </si>
  <si>
    <t>HighJ,LowJ,HighU,LowU</t>
  </si>
  <si>
    <t>4,3,2,1</t>
  </si>
  <si>
    <t>4,1,2,3</t>
  </si>
  <si>
    <t>3,1,2,4</t>
  </si>
  <si>
    <t>HighJ,LowU,HighU,LowJ</t>
  </si>
  <si>
    <t>4,2,1,3</t>
  </si>
  <si>
    <t>2,1,3,4</t>
  </si>
  <si>
    <t>2,1,1,2</t>
  </si>
  <si>
    <t>HighJ,LowJ,LowU,HighU</t>
  </si>
  <si>
    <t>3,2,4,1</t>
  </si>
  <si>
    <t>3,2,1,4</t>
  </si>
  <si>
    <t>2,3,1,4</t>
  </si>
  <si>
    <t>HighJ,LowU,LowJ,HighU</t>
  </si>
  <si>
    <t>3,4,1,2</t>
  </si>
  <si>
    <t>HighU,HighJ,LowJ,LowU</t>
  </si>
  <si>
    <t>4,2,3,1</t>
  </si>
  <si>
    <t>HighU,HighJ,LowU,LowJ</t>
  </si>
  <si>
    <t>HighU,LowJ,HighJ,LowU</t>
  </si>
  <si>
    <t>3,1,4,2</t>
  </si>
  <si>
    <t>HighU,LowU,HighJ,LowJ</t>
  </si>
  <si>
    <t>HighU,LowJ,LowU,HighJ</t>
  </si>
  <si>
    <t>4,3,1,2</t>
  </si>
  <si>
    <t>HighU,LowU,LowJ,HighJ</t>
  </si>
  <si>
    <t>LowJ,HighJ,HighU,LowU</t>
  </si>
  <si>
    <t>LowJ,HighJ,LowU,HighU</t>
  </si>
  <si>
    <t>LowJ,HighU,HighJ,LowU</t>
  </si>
  <si>
    <t>1,3,2,4</t>
  </si>
  <si>
    <t>LowJ,LowU,HighJ,HighU</t>
  </si>
  <si>
    <t>1,4,3,2</t>
  </si>
  <si>
    <t>LowJ,HighU,LowU,HighJ</t>
  </si>
  <si>
    <t>LowJ,LowU,HighU,HighJ</t>
  </si>
  <si>
    <t>LowU,HighJ,HighU,LowJ</t>
  </si>
  <si>
    <t>LowU,HighJ,LowJ,HighU</t>
  </si>
  <si>
    <t>LowU,HighU,HighJ,LowJ</t>
  </si>
  <si>
    <t>LowU,LowJ,HighJ,HighU</t>
  </si>
  <si>
    <t>LowU,HighU,LowJ,HighJ</t>
  </si>
  <si>
    <t>LowU,LowJ,HighU,HighJ</t>
  </si>
  <si>
    <t>choice set</t>
    <phoneticPr fontId="3" type="noConversion"/>
  </si>
  <si>
    <t>position1-rating</t>
    <phoneticPr fontId="3" type="noConversion"/>
  </si>
  <si>
    <t>position2-rating</t>
  </si>
  <si>
    <t>position3-rating</t>
  </si>
  <si>
    <t>position4-rating</t>
  </si>
  <si>
    <t>position1-app</t>
    <phoneticPr fontId="3" type="noConversion"/>
  </si>
  <si>
    <t>position2-app</t>
  </si>
  <si>
    <t>position3-app</t>
  </si>
  <si>
    <t>position4-app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</si>
</sst>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E31" sqref="E31"/>
    </sheetView>
  </sheetViews>
  <sheetFormatPr baseColWidth="10" defaultRowHeight="16" x14ac:dyDescent="0.2"/>
  <sheetData>
    <row r="1" spans="1:10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3" t="s">
        <v>1</v>
      </c>
      <c r="G1" s="3" t="s">
        <v>2</v>
      </c>
      <c r="H1" s="3" t="s">
        <v>3</v>
      </c>
      <c r="I1" s="3" t="s">
        <v>4</v>
      </c>
      <c r="J1" s="3"/>
    </row>
    <row r="2" spans="1:10" x14ac:dyDescent="0.2">
      <c r="A2" s="1">
        <v>1</v>
      </c>
      <c r="B2" s="3" t="s">
        <v>2</v>
      </c>
      <c r="C2" s="3" t="s">
        <v>4</v>
      </c>
      <c r="D2" s="3" t="s">
        <v>1</v>
      </c>
      <c r="E2" s="3" t="s">
        <v>3</v>
      </c>
      <c r="F2" s="3">
        <f t="shared" ref="F2:F25" si="0">IF($B2="JogStats",1,IF($B2="MapMyWalk",2,IF($B2="FITAPP",3,IF($B2="RunningWatch",4,0))))</f>
        <v>2</v>
      </c>
      <c r="G2" s="3">
        <f t="shared" ref="G2:G25" si="1">IF($C2="JogStats",1,IF($C2="MapMyWalk",2,IF($C2="FITAPP",3,IF($C2="RunningWatch",4,0))))</f>
        <v>4</v>
      </c>
      <c r="H2" s="3">
        <f t="shared" ref="H2:H25" si="2">IF($D2="JogStats",1,IF($D2="MapMyWalk",2,IF($D2="FITAPP",3,IF($D2="RunningWatch",4,0))))</f>
        <v>1</v>
      </c>
      <c r="I2" s="3">
        <f t="shared" ref="I2:I25" si="3">IF($E2="JogStats",1,IF($E2="MapMyWalk",2,IF($E2="FITAPP",3,IF($E2="RunningWatch",4,0))))</f>
        <v>3</v>
      </c>
      <c r="J2" s="3" t="str">
        <f>$F2&amp;","&amp;$G2&amp;","&amp;$H2&amp;","&amp;$I2</f>
        <v>2,4,1,3</v>
      </c>
    </row>
    <row r="3" spans="1:10" x14ac:dyDescent="0.2">
      <c r="A3" s="1">
        <v>2</v>
      </c>
      <c r="B3" s="3" t="s">
        <v>2</v>
      </c>
      <c r="C3" s="3" t="s">
        <v>4</v>
      </c>
      <c r="D3" s="3" t="s">
        <v>3</v>
      </c>
      <c r="E3" s="3" t="s">
        <v>1</v>
      </c>
      <c r="F3" s="3">
        <f t="shared" si="0"/>
        <v>2</v>
      </c>
      <c r="G3" s="3">
        <f t="shared" si="1"/>
        <v>4</v>
      </c>
      <c r="H3" s="3">
        <f t="shared" si="2"/>
        <v>3</v>
      </c>
      <c r="I3" s="3">
        <f t="shared" si="3"/>
        <v>1</v>
      </c>
      <c r="J3" s="3" t="str">
        <f t="shared" ref="J3:J25" si="4">$F3&amp;","&amp;$G3&amp;","&amp;$H3&amp;","&amp;$I3</f>
        <v>2,4,3,1</v>
      </c>
    </row>
    <row r="4" spans="1:10" x14ac:dyDescent="0.2">
      <c r="A4" s="1">
        <v>3</v>
      </c>
      <c r="B4" s="3" t="s">
        <v>2</v>
      </c>
      <c r="C4" s="3" t="s">
        <v>1</v>
      </c>
      <c r="D4" s="3" t="s">
        <v>4</v>
      </c>
      <c r="E4" s="3" t="s">
        <v>3</v>
      </c>
      <c r="F4" s="3">
        <f t="shared" si="0"/>
        <v>2</v>
      </c>
      <c r="G4" s="3">
        <f t="shared" si="1"/>
        <v>1</v>
      </c>
      <c r="H4" s="3">
        <f t="shared" si="2"/>
        <v>4</v>
      </c>
      <c r="I4" s="3">
        <f t="shared" si="3"/>
        <v>3</v>
      </c>
      <c r="J4" s="3" t="str">
        <f t="shared" si="4"/>
        <v>2,1,4,3</v>
      </c>
    </row>
    <row r="5" spans="1:10" x14ac:dyDescent="0.2">
      <c r="A5" s="1">
        <v>4</v>
      </c>
      <c r="B5" s="3" t="s">
        <v>2</v>
      </c>
      <c r="C5" s="3" t="s">
        <v>3</v>
      </c>
      <c r="D5" s="3" t="s">
        <v>4</v>
      </c>
      <c r="E5" s="3" t="s">
        <v>1</v>
      </c>
      <c r="F5" s="3">
        <f t="shared" si="0"/>
        <v>2</v>
      </c>
      <c r="G5" s="3">
        <f t="shared" si="1"/>
        <v>3</v>
      </c>
      <c r="H5" s="3">
        <f t="shared" si="2"/>
        <v>4</v>
      </c>
      <c r="I5" s="3">
        <f t="shared" si="3"/>
        <v>1</v>
      </c>
      <c r="J5" s="3" t="str">
        <f t="shared" si="4"/>
        <v>2,3,4,1</v>
      </c>
    </row>
    <row r="6" spans="1:10" x14ac:dyDescent="0.2">
      <c r="A6" s="1">
        <v>5</v>
      </c>
      <c r="B6" s="3" t="s">
        <v>2</v>
      </c>
      <c r="C6" s="3" t="s">
        <v>1</v>
      </c>
      <c r="D6" s="3" t="s">
        <v>3</v>
      </c>
      <c r="E6" s="3" t="s">
        <v>4</v>
      </c>
      <c r="F6" s="3">
        <f t="shared" si="0"/>
        <v>2</v>
      </c>
      <c r="G6" s="3">
        <f t="shared" si="1"/>
        <v>1</v>
      </c>
      <c r="H6" s="3">
        <f t="shared" si="2"/>
        <v>3</v>
      </c>
      <c r="I6" s="3">
        <f t="shared" si="3"/>
        <v>4</v>
      </c>
      <c r="J6" s="3" t="str">
        <f t="shared" si="4"/>
        <v>2,1,3,4</v>
      </c>
    </row>
    <row r="7" spans="1:10" x14ac:dyDescent="0.2">
      <c r="A7" s="1">
        <v>6</v>
      </c>
      <c r="B7" s="3" t="s">
        <v>2</v>
      </c>
      <c r="C7" s="3" t="s">
        <v>3</v>
      </c>
      <c r="D7" s="3" t="s">
        <v>1</v>
      </c>
      <c r="E7" s="3" t="s">
        <v>4</v>
      </c>
      <c r="F7" s="3">
        <f t="shared" si="0"/>
        <v>2</v>
      </c>
      <c r="G7" s="3">
        <f t="shared" si="1"/>
        <v>3</v>
      </c>
      <c r="H7" s="3">
        <f t="shared" si="2"/>
        <v>1</v>
      </c>
      <c r="I7" s="3">
        <f t="shared" si="3"/>
        <v>4</v>
      </c>
      <c r="J7" s="3" t="str">
        <f t="shared" si="4"/>
        <v>2,3,1,4</v>
      </c>
    </row>
    <row r="8" spans="1:10" x14ac:dyDescent="0.2">
      <c r="A8" s="1">
        <v>7</v>
      </c>
      <c r="B8" s="3" t="s">
        <v>4</v>
      </c>
      <c r="C8" s="3" t="s">
        <v>2</v>
      </c>
      <c r="D8" s="3" t="s">
        <v>1</v>
      </c>
      <c r="E8" s="3" t="s">
        <v>3</v>
      </c>
      <c r="F8" s="3">
        <f t="shared" si="0"/>
        <v>4</v>
      </c>
      <c r="G8" s="3">
        <f t="shared" si="1"/>
        <v>2</v>
      </c>
      <c r="H8" s="3">
        <f t="shared" si="2"/>
        <v>1</v>
      </c>
      <c r="I8" s="3">
        <f t="shared" si="3"/>
        <v>3</v>
      </c>
      <c r="J8" s="3" t="str">
        <f t="shared" si="4"/>
        <v>4,2,1,3</v>
      </c>
    </row>
    <row r="9" spans="1:10" x14ac:dyDescent="0.2">
      <c r="A9" s="1">
        <v>8</v>
      </c>
      <c r="B9" s="3" t="s">
        <v>4</v>
      </c>
      <c r="C9" s="3" t="s">
        <v>2</v>
      </c>
      <c r="D9" s="3" t="s">
        <v>3</v>
      </c>
      <c r="E9" s="3" t="s">
        <v>1</v>
      </c>
      <c r="F9" s="3">
        <f t="shared" si="0"/>
        <v>4</v>
      </c>
      <c r="G9" s="3">
        <f t="shared" si="1"/>
        <v>2</v>
      </c>
      <c r="H9" s="3">
        <f t="shared" si="2"/>
        <v>3</v>
      </c>
      <c r="I9" s="3">
        <f t="shared" si="3"/>
        <v>1</v>
      </c>
      <c r="J9" s="3" t="str">
        <f t="shared" si="4"/>
        <v>4,2,3,1</v>
      </c>
    </row>
    <row r="10" spans="1:10" x14ac:dyDescent="0.2">
      <c r="A10" s="1">
        <v>9</v>
      </c>
      <c r="B10" s="3" t="s">
        <v>4</v>
      </c>
      <c r="C10" s="3" t="s">
        <v>1</v>
      </c>
      <c r="D10" s="3" t="s">
        <v>2</v>
      </c>
      <c r="E10" s="3" t="s">
        <v>3</v>
      </c>
      <c r="F10" s="3">
        <f t="shared" si="0"/>
        <v>4</v>
      </c>
      <c r="G10" s="3">
        <f t="shared" si="1"/>
        <v>1</v>
      </c>
      <c r="H10" s="3">
        <f t="shared" si="2"/>
        <v>2</v>
      </c>
      <c r="I10" s="3">
        <f t="shared" si="3"/>
        <v>3</v>
      </c>
      <c r="J10" s="3" t="str">
        <f t="shared" si="4"/>
        <v>4,1,2,3</v>
      </c>
    </row>
    <row r="11" spans="1:10" x14ac:dyDescent="0.2">
      <c r="A11" s="1">
        <v>10</v>
      </c>
      <c r="B11" s="3" t="s">
        <v>4</v>
      </c>
      <c r="C11" s="3" t="s">
        <v>3</v>
      </c>
      <c r="D11" s="3" t="s">
        <v>2</v>
      </c>
      <c r="E11" s="3" t="s">
        <v>1</v>
      </c>
      <c r="F11" s="3">
        <f t="shared" si="0"/>
        <v>4</v>
      </c>
      <c r="G11" s="3">
        <f t="shared" si="1"/>
        <v>3</v>
      </c>
      <c r="H11" s="3">
        <f t="shared" si="2"/>
        <v>2</v>
      </c>
      <c r="I11" s="3">
        <f t="shared" si="3"/>
        <v>1</v>
      </c>
      <c r="J11" s="3" t="str">
        <f t="shared" si="4"/>
        <v>4,3,2,1</v>
      </c>
    </row>
    <row r="12" spans="1:10" x14ac:dyDescent="0.2">
      <c r="A12" s="1">
        <v>11</v>
      </c>
      <c r="B12" s="3" t="s">
        <v>4</v>
      </c>
      <c r="C12" s="3" t="s">
        <v>1</v>
      </c>
      <c r="D12" s="3" t="s">
        <v>3</v>
      </c>
      <c r="E12" s="3" t="s">
        <v>2</v>
      </c>
      <c r="F12" s="3">
        <f t="shared" si="0"/>
        <v>4</v>
      </c>
      <c r="G12" s="3">
        <f t="shared" si="1"/>
        <v>1</v>
      </c>
      <c r="H12" s="3">
        <f t="shared" si="2"/>
        <v>3</v>
      </c>
      <c r="I12" s="3">
        <f t="shared" si="3"/>
        <v>2</v>
      </c>
      <c r="J12" s="3" t="str">
        <f t="shared" si="4"/>
        <v>4,1,3,2</v>
      </c>
    </row>
    <row r="13" spans="1:10" x14ac:dyDescent="0.2">
      <c r="A13" s="1">
        <v>12</v>
      </c>
      <c r="B13" s="3" t="s">
        <v>4</v>
      </c>
      <c r="C13" s="3" t="s">
        <v>3</v>
      </c>
      <c r="D13" s="3" t="s">
        <v>1</v>
      </c>
      <c r="E13" s="3" t="s">
        <v>2</v>
      </c>
      <c r="F13" s="3">
        <f t="shared" si="0"/>
        <v>4</v>
      </c>
      <c r="G13" s="3">
        <f t="shared" si="1"/>
        <v>3</v>
      </c>
      <c r="H13" s="3">
        <f t="shared" si="2"/>
        <v>1</v>
      </c>
      <c r="I13" s="3">
        <f t="shared" si="3"/>
        <v>2</v>
      </c>
      <c r="J13" s="3" t="str">
        <f t="shared" si="4"/>
        <v>4,3,1,2</v>
      </c>
    </row>
    <row r="14" spans="1:10" x14ac:dyDescent="0.2">
      <c r="A14" s="1">
        <v>13</v>
      </c>
      <c r="B14" s="3" t="s">
        <v>1</v>
      </c>
      <c r="C14" s="3" t="s">
        <v>2</v>
      </c>
      <c r="D14" s="3" t="s">
        <v>4</v>
      </c>
      <c r="E14" s="3" t="s">
        <v>3</v>
      </c>
      <c r="F14" s="3">
        <f t="shared" si="0"/>
        <v>1</v>
      </c>
      <c r="G14" s="3">
        <f t="shared" si="1"/>
        <v>2</v>
      </c>
      <c r="H14" s="3">
        <f t="shared" si="2"/>
        <v>4</v>
      </c>
      <c r="I14" s="3">
        <f t="shared" si="3"/>
        <v>3</v>
      </c>
      <c r="J14" s="3" t="str">
        <f t="shared" si="4"/>
        <v>1,2,4,3</v>
      </c>
    </row>
    <row r="15" spans="1:10" x14ac:dyDescent="0.2">
      <c r="A15" s="1">
        <v>14</v>
      </c>
      <c r="B15" s="3" t="s">
        <v>1</v>
      </c>
      <c r="C15" s="3" t="s">
        <v>2</v>
      </c>
      <c r="D15" s="3" t="s">
        <v>3</v>
      </c>
      <c r="E15" s="3" t="s">
        <v>4</v>
      </c>
      <c r="F15" s="3">
        <f t="shared" si="0"/>
        <v>1</v>
      </c>
      <c r="G15" s="3">
        <f t="shared" si="1"/>
        <v>2</v>
      </c>
      <c r="H15" s="3">
        <f t="shared" si="2"/>
        <v>3</v>
      </c>
      <c r="I15" s="3">
        <f t="shared" si="3"/>
        <v>4</v>
      </c>
      <c r="J15" s="3" t="str">
        <f t="shared" si="4"/>
        <v>1,2,3,4</v>
      </c>
    </row>
    <row r="16" spans="1:10" x14ac:dyDescent="0.2">
      <c r="A16" s="1">
        <v>15</v>
      </c>
      <c r="B16" s="3" t="s">
        <v>1</v>
      </c>
      <c r="C16" s="3" t="s">
        <v>4</v>
      </c>
      <c r="D16" s="3" t="s">
        <v>2</v>
      </c>
      <c r="E16" s="3" t="s">
        <v>3</v>
      </c>
      <c r="F16" s="3">
        <f t="shared" si="0"/>
        <v>1</v>
      </c>
      <c r="G16" s="3">
        <f t="shared" si="1"/>
        <v>4</v>
      </c>
      <c r="H16" s="3">
        <f t="shared" si="2"/>
        <v>2</v>
      </c>
      <c r="I16" s="3">
        <f t="shared" si="3"/>
        <v>3</v>
      </c>
      <c r="J16" s="3" t="str">
        <f t="shared" si="4"/>
        <v>1,4,2,3</v>
      </c>
    </row>
    <row r="17" spans="1:10" x14ac:dyDescent="0.2">
      <c r="A17" s="1">
        <v>16</v>
      </c>
      <c r="B17" s="3" t="s">
        <v>1</v>
      </c>
      <c r="C17" s="3" t="s">
        <v>3</v>
      </c>
      <c r="D17" s="3" t="s">
        <v>2</v>
      </c>
      <c r="E17" s="3" t="s">
        <v>4</v>
      </c>
      <c r="F17" s="3">
        <f t="shared" si="0"/>
        <v>1</v>
      </c>
      <c r="G17" s="3">
        <f t="shared" si="1"/>
        <v>3</v>
      </c>
      <c r="H17" s="3">
        <f t="shared" si="2"/>
        <v>2</v>
      </c>
      <c r="I17" s="3">
        <f t="shared" si="3"/>
        <v>4</v>
      </c>
      <c r="J17" s="3" t="str">
        <f t="shared" si="4"/>
        <v>1,3,2,4</v>
      </c>
    </row>
    <row r="18" spans="1:10" x14ac:dyDescent="0.2">
      <c r="A18" s="1">
        <v>17</v>
      </c>
      <c r="B18" s="3" t="s">
        <v>1</v>
      </c>
      <c r="C18" s="3" t="s">
        <v>4</v>
      </c>
      <c r="D18" s="3" t="s">
        <v>3</v>
      </c>
      <c r="E18" s="3" t="s">
        <v>2</v>
      </c>
      <c r="F18" s="3">
        <f t="shared" si="0"/>
        <v>1</v>
      </c>
      <c r="G18" s="3">
        <f t="shared" si="1"/>
        <v>4</v>
      </c>
      <c r="H18" s="3">
        <f t="shared" si="2"/>
        <v>3</v>
      </c>
      <c r="I18" s="3">
        <f t="shared" si="3"/>
        <v>2</v>
      </c>
      <c r="J18" s="3" t="str">
        <f t="shared" si="4"/>
        <v>1,4,3,2</v>
      </c>
    </row>
    <row r="19" spans="1:10" x14ac:dyDescent="0.2">
      <c r="A19" s="1">
        <v>18</v>
      </c>
      <c r="B19" s="3" t="s">
        <v>1</v>
      </c>
      <c r="C19" s="3" t="s">
        <v>3</v>
      </c>
      <c r="D19" s="3" t="s">
        <v>4</v>
      </c>
      <c r="E19" s="3" t="s">
        <v>2</v>
      </c>
      <c r="F19" s="3">
        <f t="shared" si="0"/>
        <v>1</v>
      </c>
      <c r="G19" s="3">
        <f t="shared" si="1"/>
        <v>3</v>
      </c>
      <c r="H19" s="3">
        <f t="shared" si="2"/>
        <v>4</v>
      </c>
      <c r="I19" s="3">
        <f t="shared" si="3"/>
        <v>2</v>
      </c>
      <c r="J19" s="3" t="str">
        <f t="shared" si="4"/>
        <v>1,3,4,2</v>
      </c>
    </row>
    <row r="20" spans="1:10" x14ac:dyDescent="0.2">
      <c r="A20" s="1">
        <v>19</v>
      </c>
      <c r="B20" s="3" t="s">
        <v>3</v>
      </c>
      <c r="C20" s="3" t="s">
        <v>2</v>
      </c>
      <c r="D20" s="3" t="s">
        <v>4</v>
      </c>
      <c r="E20" s="3" t="s">
        <v>1</v>
      </c>
      <c r="F20" s="3">
        <f t="shared" si="0"/>
        <v>3</v>
      </c>
      <c r="G20" s="3">
        <f t="shared" si="1"/>
        <v>2</v>
      </c>
      <c r="H20" s="3">
        <f t="shared" si="2"/>
        <v>4</v>
      </c>
      <c r="I20" s="3">
        <f t="shared" si="3"/>
        <v>1</v>
      </c>
      <c r="J20" s="3" t="str">
        <f t="shared" si="4"/>
        <v>3,2,4,1</v>
      </c>
    </row>
    <row r="21" spans="1:10" x14ac:dyDescent="0.2">
      <c r="A21" s="1">
        <v>20</v>
      </c>
      <c r="B21" s="3" t="s">
        <v>3</v>
      </c>
      <c r="C21" s="3" t="s">
        <v>2</v>
      </c>
      <c r="D21" s="3" t="s">
        <v>1</v>
      </c>
      <c r="E21" s="3" t="s">
        <v>4</v>
      </c>
      <c r="F21" s="3">
        <f t="shared" si="0"/>
        <v>3</v>
      </c>
      <c r="G21" s="3">
        <f t="shared" si="1"/>
        <v>2</v>
      </c>
      <c r="H21" s="3">
        <f t="shared" si="2"/>
        <v>1</v>
      </c>
      <c r="I21" s="3">
        <f t="shared" si="3"/>
        <v>4</v>
      </c>
      <c r="J21" s="3" t="str">
        <f t="shared" si="4"/>
        <v>3,2,1,4</v>
      </c>
    </row>
    <row r="22" spans="1:10" x14ac:dyDescent="0.2">
      <c r="A22" s="1">
        <v>21</v>
      </c>
      <c r="B22" s="3" t="s">
        <v>3</v>
      </c>
      <c r="C22" s="3" t="s">
        <v>4</v>
      </c>
      <c r="D22" s="3" t="s">
        <v>2</v>
      </c>
      <c r="E22" s="3" t="s">
        <v>1</v>
      </c>
      <c r="F22" s="3">
        <f t="shared" si="0"/>
        <v>3</v>
      </c>
      <c r="G22" s="3">
        <f t="shared" si="1"/>
        <v>4</v>
      </c>
      <c r="H22" s="3">
        <f t="shared" si="2"/>
        <v>2</v>
      </c>
      <c r="I22" s="3">
        <f t="shared" si="3"/>
        <v>1</v>
      </c>
      <c r="J22" s="3" t="str">
        <f t="shared" si="4"/>
        <v>3,4,2,1</v>
      </c>
    </row>
    <row r="23" spans="1:10" x14ac:dyDescent="0.2">
      <c r="A23" s="1">
        <v>22</v>
      </c>
      <c r="B23" s="3" t="s">
        <v>3</v>
      </c>
      <c r="C23" s="3" t="s">
        <v>1</v>
      </c>
      <c r="D23" s="3" t="s">
        <v>2</v>
      </c>
      <c r="E23" s="3" t="s">
        <v>4</v>
      </c>
      <c r="F23" s="3">
        <f t="shared" si="0"/>
        <v>3</v>
      </c>
      <c r="G23" s="3">
        <f t="shared" si="1"/>
        <v>1</v>
      </c>
      <c r="H23" s="3">
        <f t="shared" si="2"/>
        <v>2</v>
      </c>
      <c r="I23" s="3">
        <f t="shared" si="3"/>
        <v>4</v>
      </c>
      <c r="J23" s="3" t="str">
        <f t="shared" si="4"/>
        <v>3,1,2,4</v>
      </c>
    </row>
    <row r="24" spans="1:10" x14ac:dyDescent="0.2">
      <c r="A24" s="1">
        <v>23</v>
      </c>
      <c r="B24" s="3" t="s">
        <v>3</v>
      </c>
      <c r="C24" s="3" t="s">
        <v>4</v>
      </c>
      <c r="D24" s="3" t="s">
        <v>1</v>
      </c>
      <c r="E24" s="3" t="s">
        <v>2</v>
      </c>
      <c r="F24" s="3">
        <f t="shared" si="0"/>
        <v>3</v>
      </c>
      <c r="G24" s="3">
        <f t="shared" si="1"/>
        <v>4</v>
      </c>
      <c r="H24" s="3">
        <f t="shared" si="2"/>
        <v>1</v>
      </c>
      <c r="I24" s="3">
        <f t="shared" si="3"/>
        <v>2</v>
      </c>
      <c r="J24" s="3" t="str">
        <f t="shared" si="4"/>
        <v>3,4,1,2</v>
      </c>
    </row>
    <row r="25" spans="1:10" x14ac:dyDescent="0.2">
      <c r="A25" s="1">
        <v>24</v>
      </c>
      <c r="B25" s="3" t="s">
        <v>3</v>
      </c>
      <c r="C25" s="3" t="s">
        <v>1</v>
      </c>
      <c r="D25" s="3" t="s">
        <v>4</v>
      </c>
      <c r="E25" s="3" t="s">
        <v>2</v>
      </c>
      <c r="F25" s="3">
        <f t="shared" si="0"/>
        <v>3</v>
      </c>
      <c r="G25" s="3">
        <f t="shared" si="1"/>
        <v>1</v>
      </c>
      <c r="H25" s="3">
        <f t="shared" si="2"/>
        <v>4</v>
      </c>
      <c r="I25" s="3">
        <f t="shared" si="3"/>
        <v>2</v>
      </c>
      <c r="J25" s="3" t="str">
        <f t="shared" si="4"/>
        <v>3,1,4,2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workbookViewId="0">
      <selection activeCell="G29" sqref="G29"/>
    </sheetView>
  </sheetViews>
  <sheetFormatPr baseColWidth="10" defaultRowHeight="16" x14ac:dyDescent="0.2"/>
  <sheetData>
    <row r="1" spans="1:20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3"/>
      <c r="O1" s="3"/>
      <c r="P1" s="3"/>
      <c r="Q1" s="3"/>
      <c r="R1" s="3" t="s">
        <v>18</v>
      </c>
      <c r="S1" s="3" t="s">
        <v>19</v>
      </c>
      <c r="T1" s="3" t="s">
        <v>20</v>
      </c>
    </row>
    <row r="2" spans="1:20" x14ac:dyDescent="0.2">
      <c r="A2" s="1">
        <v>1</v>
      </c>
      <c r="B2" s="3">
        <v>2</v>
      </c>
      <c r="C2" s="3">
        <v>1</v>
      </c>
      <c r="D2" s="3">
        <v>2</v>
      </c>
      <c r="E2" s="3">
        <v>2</v>
      </c>
      <c r="F2" s="3">
        <v>1</v>
      </c>
      <c r="G2" s="3">
        <v>1</v>
      </c>
      <c r="H2" s="3">
        <v>1</v>
      </c>
      <c r="I2" s="3">
        <v>2</v>
      </c>
      <c r="J2" s="3" t="s">
        <v>21</v>
      </c>
      <c r="K2" s="3" t="s">
        <v>22</v>
      </c>
      <c r="L2" s="3" t="s">
        <v>23</v>
      </c>
      <c r="M2" s="3" t="s">
        <v>24</v>
      </c>
      <c r="N2" s="3">
        <f>IF($J2="LowJ",1,IF($J2="HighJ",2,IF($J2="LowU",3,IF($J2="HighU",4,0))))</f>
        <v>2</v>
      </c>
      <c r="O2" s="3">
        <f>IF($K2="LowJ",1,IF($K2="HighJ",2,IF($K2="LowU",3,IF($K2="HighU",4,0))))</f>
        <v>4</v>
      </c>
      <c r="P2" s="3">
        <f>IF($L2="LowJ",1,IF($L2="HighJ",2,IF($L2="LowU",3,IF($L2="HighU",4,0))))</f>
        <v>1</v>
      </c>
      <c r="Q2" s="3">
        <f>IF($M2="LowJ",1,IF($M2="HighJ",2,IF($M2="LowU",3,IF($M2="HighU",4,0))))</f>
        <v>3</v>
      </c>
      <c r="R2" s="3" t="str">
        <f>$N2&amp;","&amp;$O2&amp;","&amp;$P2&amp;","&amp;$Q2</f>
        <v>2,4,1,3</v>
      </c>
      <c r="S2" s="3" t="str">
        <f>$B2&amp;","&amp;$D2&amp;","&amp;$F2&amp;","&amp;$H2</f>
        <v>2,2,1,1</v>
      </c>
      <c r="T2" s="3" t="str">
        <f>$C2&amp;","&amp;$E2&amp;","&amp;$G2&amp;","&amp;$I2</f>
        <v>1,2,1,2</v>
      </c>
    </row>
    <row r="3" spans="1:20" x14ac:dyDescent="0.2">
      <c r="A3" s="1">
        <v>2</v>
      </c>
      <c r="B3" s="3">
        <v>2</v>
      </c>
      <c r="C3" s="3">
        <v>1</v>
      </c>
      <c r="D3" s="3">
        <v>2</v>
      </c>
      <c r="E3" s="3">
        <v>2</v>
      </c>
      <c r="F3" s="3">
        <v>1</v>
      </c>
      <c r="G3" s="3">
        <v>2</v>
      </c>
      <c r="H3" s="3">
        <v>1</v>
      </c>
      <c r="I3" s="3">
        <v>1</v>
      </c>
      <c r="J3" s="3" t="s">
        <v>21</v>
      </c>
      <c r="K3" s="3" t="s">
        <v>22</v>
      </c>
      <c r="L3" s="3" t="s">
        <v>24</v>
      </c>
      <c r="M3" s="3" t="s">
        <v>23</v>
      </c>
      <c r="N3" s="3">
        <f t="shared" ref="N3:N25" si="0">IF($J3="LowJ",1,IF($J3="HighJ",2,IF($J3="LowU",3,IF($J3="HighU",4,0))))</f>
        <v>2</v>
      </c>
      <c r="O3" s="3">
        <f t="shared" ref="O3:O25" si="1">IF($K3="LowJ",1,IF($K3="HighJ",2,IF($K3="LowU",3,IF($K3="HighU",4,0))))</f>
        <v>4</v>
      </c>
      <c r="P3" s="3">
        <f t="shared" ref="P3:P25" si="2">IF($L3="LowJ",1,IF($L3="HighJ",2,IF($L3="LowU",3,IF($L3="HighU",4,0))))</f>
        <v>3</v>
      </c>
      <c r="Q3" s="3">
        <f t="shared" ref="Q3:Q25" si="3">IF($M3="LowJ",1,IF($M3="HighJ",2,IF($M3="LowU",3,IF($M3="HighU",4,0))))</f>
        <v>1</v>
      </c>
      <c r="R3" s="3" t="str">
        <f t="shared" ref="R3:R25" si="4">$N3&amp;","&amp;$O3&amp;","&amp;$P3&amp;","&amp;$Q3</f>
        <v>2,4,3,1</v>
      </c>
      <c r="S3" s="3" t="str">
        <f t="shared" ref="S3:S25" si="5">$B3&amp;","&amp;$D3&amp;","&amp;$F3&amp;","&amp;$H3</f>
        <v>2,2,1,1</v>
      </c>
      <c r="T3" s="3" t="str">
        <f t="shared" ref="T3:T25" si="6">$C3&amp;","&amp;$E3&amp;","&amp;$G3&amp;","&amp;$I3</f>
        <v>1,2,2,1</v>
      </c>
    </row>
    <row r="4" spans="1:20" x14ac:dyDescent="0.2">
      <c r="A4" s="1">
        <v>3</v>
      </c>
      <c r="B4" s="3">
        <v>2</v>
      </c>
      <c r="C4" s="3">
        <v>1</v>
      </c>
      <c r="D4" s="3">
        <v>1</v>
      </c>
      <c r="E4" s="3">
        <v>1</v>
      </c>
      <c r="F4" s="3">
        <v>2</v>
      </c>
      <c r="G4" s="3">
        <v>2</v>
      </c>
      <c r="H4" s="3">
        <v>1</v>
      </c>
      <c r="I4" s="3">
        <v>2</v>
      </c>
      <c r="J4" s="3" t="s">
        <v>21</v>
      </c>
      <c r="K4" s="3" t="s">
        <v>23</v>
      </c>
      <c r="L4" s="3" t="s">
        <v>22</v>
      </c>
      <c r="M4" s="3" t="s">
        <v>24</v>
      </c>
      <c r="N4" s="3">
        <f t="shared" si="0"/>
        <v>2</v>
      </c>
      <c r="O4" s="3">
        <f t="shared" si="1"/>
        <v>1</v>
      </c>
      <c r="P4" s="3">
        <f t="shared" si="2"/>
        <v>4</v>
      </c>
      <c r="Q4" s="3">
        <f t="shared" si="3"/>
        <v>3</v>
      </c>
      <c r="R4" s="3" t="str">
        <f t="shared" si="4"/>
        <v>2,1,4,3</v>
      </c>
      <c r="S4" s="3" t="str">
        <f t="shared" si="5"/>
        <v>2,1,2,1</v>
      </c>
      <c r="T4" s="3" t="str">
        <f t="shared" si="6"/>
        <v>1,1,2,2</v>
      </c>
    </row>
    <row r="5" spans="1:20" x14ac:dyDescent="0.2">
      <c r="A5" s="1">
        <v>4</v>
      </c>
      <c r="B5" s="3">
        <v>2</v>
      </c>
      <c r="C5" s="3">
        <v>1</v>
      </c>
      <c r="D5" s="3">
        <v>1</v>
      </c>
      <c r="E5" s="3">
        <v>2</v>
      </c>
      <c r="F5" s="3">
        <v>2</v>
      </c>
      <c r="G5" s="3">
        <v>2</v>
      </c>
      <c r="H5" s="3">
        <v>1</v>
      </c>
      <c r="I5" s="3">
        <v>1</v>
      </c>
      <c r="J5" s="3" t="s">
        <v>21</v>
      </c>
      <c r="K5" s="3" t="s">
        <v>24</v>
      </c>
      <c r="L5" s="3" t="s">
        <v>22</v>
      </c>
      <c r="M5" s="3" t="s">
        <v>23</v>
      </c>
      <c r="N5" s="3">
        <f t="shared" si="0"/>
        <v>2</v>
      </c>
      <c r="O5" s="3">
        <f t="shared" si="1"/>
        <v>3</v>
      </c>
      <c r="P5" s="3">
        <f t="shared" si="2"/>
        <v>4</v>
      </c>
      <c r="Q5" s="3">
        <f t="shared" si="3"/>
        <v>1</v>
      </c>
      <c r="R5" s="3" t="str">
        <f t="shared" si="4"/>
        <v>2,3,4,1</v>
      </c>
      <c r="S5" s="3" t="str">
        <f t="shared" si="5"/>
        <v>2,1,2,1</v>
      </c>
      <c r="T5" s="3" t="str">
        <f t="shared" si="6"/>
        <v>1,2,2,1</v>
      </c>
    </row>
    <row r="6" spans="1:20" x14ac:dyDescent="0.2">
      <c r="A6" s="1">
        <v>5</v>
      </c>
      <c r="B6" s="3">
        <v>2</v>
      </c>
      <c r="C6" s="3">
        <v>1</v>
      </c>
      <c r="D6" s="3">
        <v>1</v>
      </c>
      <c r="E6" s="3">
        <v>1</v>
      </c>
      <c r="F6" s="3">
        <v>1</v>
      </c>
      <c r="G6" s="3">
        <v>2</v>
      </c>
      <c r="H6" s="3">
        <v>2</v>
      </c>
      <c r="I6" s="3">
        <v>2</v>
      </c>
      <c r="J6" s="3" t="s">
        <v>21</v>
      </c>
      <c r="K6" s="3" t="s">
        <v>23</v>
      </c>
      <c r="L6" s="3" t="s">
        <v>24</v>
      </c>
      <c r="M6" s="3" t="s">
        <v>22</v>
      </c>
      <c r="N6" s="3">
        <f t="shared" si="0"/>
        <v>2</v>
      </c>
      <c r="O6" s="3">
        <f t="shared" si="1"/>
        <v>1</v>
      </c>
      <c r="P6" s="3">
        <f t="shared" si="2"/>
        <v>3</v>
      </c>
      <c r="Q6" s="3">
        <f t="shared" si="3"/>
        <v>4</v>
      </c>
      <c r="R6" s="3" t="str">
        <f t="shared" si="4"/>
        <v>2,1,3,4</v>
      </c>
      <c r="S6" s="3" t="str">
        <f t="shared" si="5"/>
        <v>2,1,1,2</v>
      </c>
      <c r="T6" s="3" t="str">
        <f t="shared" si="6"/>
        <v>1,1,2,2</v>
      </c>
    </row>
    <row r="7" spans="1:20" x14ac:dyDescent="0.2">
      <c r="A7" s="1">
        <v>6</v>
      </c>
      <c r="B7" s="3">
        <v>2</v>
      </c>
      <c r="C7" s="3">
        <v>1</v>
      </c>
      <c r="D7" s="3">
        <v>1</v>
      </c>
      <c r="E7" s="3">
        <v>2</v>
      </c>
      <c r="F7" s="3">
        <v>1</v>
      </c>
      <c r="G7" s="3">
        <v>1</v>
      </c>
      <c r="H7" s="3">
        <v>2</v>
      </c>
      <c r="I7" s="3">
        <v>2</v>
      </c>
      <c r="J7" s="3" t="s">
        <v>21</v>
      </c>
      <c r="K7" s="3" t="s">
        <v>24</v>
      </c>
      <c r="L7" s="3" t="s">
        <v>23</v>
      </c>
      <c r="M7" s="3" t="s">
        <v>22</v>
      </c>
      <c r="N7" s="3">
        <f t="shared" si="0"/>
        <v>2</v>
      </c>
      <c r="O7" s="3">
        <f t="shared" si="1"/>
        <v>3</v>
      </c>
      <c r="P7" s="3">
        <f t="shared" si="2"/>
        <v>1</v>
      </c>
      <c r="Q7" s="3">
        <f t="shared" si="3"/>
        <v>4</v>
      </c>
      <c r="R7" s="3" t="str">
        <f t="shared" si="4"/>
        <v>2,3,1,4</v>
      </c>
      <c r="S7" s="3" t="str">
        <f t="shared" si="5"/>
        <v>2,1,1,2</v>
      </c>
      <c r="T7" s="3" t="str">
        <f t="shared" si="6"/>
        <v>1,2,1,2</v>
      </c>
    </row>
    <row r="8" spans="1:20" x14ac:dyDescent="0.2">
      <c r="A8" s="1">
        <v>7</v>
      </c>
      <c r="B8" s="3">
        <v>2</v>
      </c>
      <c r="C8" s="3">
        <v>2</v>
      </c>
      <c r="D8" s="3">
        <v>2</v>
      </c>
      <c r="E8" s="3">
        <v>1</v>
      </c>
      <c r="F8" s="3">
        <v>1</v>
      </c>
      <c r="G8" s="3">
        <v>1</v>
      </c>
      <c r="H8" s="3">
        <v>1</v>
      </c>
      <c r="I8" s="3">
        <v>2</v>
      </c>
      <c r="J8" s="3" t="s">
        <v>22</v>
      </c>
      <c r="K8" s="3" t="s">
        <v>21</v>
      </c>
      <c r="L8" s="3" t="s">
        <v>23</v>
      </c>
      <c r="M8" s="3" t="s">
        <v>24</v>
      </c>
      <c r="N8" s="3">
        <f t="shared" si="0"/>
        <v>4</v>
      </c>
      <c r="O8" s="3">
        <f t="shared" si="1"/>
        <v>2</v>
      </c>
      <c r="P8" s="3">
        <f t="shared" si="2"/>
        <v>1</v>
      </c>
      <c r="Q8" s="3">
        <f t="shared" si="3"/>
        <v>3</v>
      </c>
      <c r="R8" s="3" t="str">
        <f t="shared" si="4"/>
        <v>4,2,1,3</v>
      </c>
      <c r="S8" s="3" t="str">
        <f t="shared" si="5"/>
        <v>2,2,1,1</v>
      </c>
      <c r="T8" s="3" t="str">
        <f t="shared" si="6"/>
        <v>2,1,1,2</v>
      </c>
    </row>
    <row r="9" spans="1:20" x14ac:dyDescent="0.2">
      <c r="A9" s="1">
        <v>8</v>
      </c>
      <c r="B9" s="3">
        <v>2</v>
      </c>
      <c r="C9" s="3">
        <v>2</v>
      </c>
      <c r="D9" s="3">
        <v>2</v>
      </c>
      <c r="E9" s="3">
        <v>1</v>
      </c>
      <c r="F9" s="3">
        <v>1</v>
      </c>
      <c r="G9" s="3">
        <v>2</v>
      </c>
      <c r="H9" s="3">
        <v>1</v>
      </c>
      <c r="I9" s="3">
        <v>1</v>
      </c>
      <c r="J9" s="3" t="s">
        <v>22</v>
      </c>
      <c r="K9" s="3" t="s">
        <v>21</v>
      </c>
      <c r="L9" s="3" t="s">
        <v>24</v>
      </c>
      <c r="M9" s="3" t="s">
        <v>23</v>
      </c>
      <c r="N9" s="3">
        <f t="shared" si="0"/>
        <v>4</v>
      </c>
      <c r="O9" s="3">
        <f t="shared" si="1"/>
        <v>2</v>
      </c>
      <c r="P9" s="3">
        <f t="shared" si="2"/>
        <v>3</v>
      </c>
      <c r="Q9" s="3">
        <f t="shared" si="3"/>
        <v>1</v>
      </c>
      <c r="R9" s="3" t="str">
        <f t="shared" si="4"/>
        <v>4,2,3,1</v>
      </c>
      <c r="S9" s="3" t="str">
        <f t="shared" si="5"/>
        <v>2,2,1,1</v>
      </c>
      <c r="T9" s="3" t="str">
        <f t="shared" si="6"/>
        <v>2,1,2,1</v>
      </c>
    </row>
    <row r="10" spans="1:20" x14ac:dyDescent="0.2">
      <c r="A10" s="1">
        <v>9</v>
      </c>
      <c r="B10" s="3">
        <v>2</v>
      </c>
      <c r="C10" s="3">
        <v>2</v>
      </c>
      <c r="D10" s="3">
        <v>1</v>
      </c>
      <c r="E10" s="3">
        <v>1</v>
      </c>
      <c r="F10" s="3">
        <v>2</v>
      </c>
      <c r="G10" s="3">
        <v>1</v>
      </c>
      <c r="H10" s="3">
        <v>1</v>
      </c>
      <c r="I10" s="3">
        <v>2</v>
      </c>
      <c r="J10" s="3" t="s">
        <v>22</v>
      </c>
      <c r="K10" s="3" t="s">
        <v>23</v>
      </c>
      <c r="L10" s="3" t="s">
        <v>21</v>
      </c>
      <c r="M10" s="3" t="s">
        <v>24</v>
      </c>
      <c r="N10" s="3">
        <f t="shared" si="0"/>
        <v>4</v>
      </c>
      <c r="O10" s="3">
        <f t="shared" si="1"/>
        <v>1</v>
      </c>
      <c r="P10" s="3">
        <f t="shared" si="2"/>
        <v>2</v>
      </c>
      <c r="Q10" s="3">
        <f t="shared" si="3"/>
        <v>3</v>
      </c>
      <c r="R10" s="3" t="str">
        <f t="shared" si="4"/>
        <v>4,1,2,3</v>
      </c>
      <c r="S10" s="3" t="str">
        <f t="shared" si="5"/>
        <v>2,1,2,1</v>
      </c>
      <c r="T10" s="3" t="str">
        <f t="shared" si="6"/>
        <v>2,1,1,2</v>
      </c>
    </row>
    <row r="11" spans="1:20" x14ac:dyDescent="0.2">
      <c r="A11" s="1">
        <v>10</v>
      </c>
      <c r="B11" s="3">
        <v>2</v>
      </c>
      <c r="C11" s="3">
        <v>2</v>
      </c>
      <c r="D11" s="3">
        <v>1</v>
      </c>
      <c r="E11" s="3">
        <v>2</v>
      </c>
      <c r="F11" s="3">
        <v>2</v>
      </c>
      <c r="G11" s="3">
        <v>1</v>
      </c>
      <c r="H11" s="3">
        <v>1</v>
      </c>
      <c r="I11" s="3">
        <v>1</v>
      </c>
      <c r="J11" s="3" t="s">
        <v>22</v>
      </c>
      <c r="K11" s="3" t="s">
        <v>24</v>
      </c>
      <c r="L11" s="3" t="s">
        <v>21</v>
      </c>
      <c r="M11" s="3" t="s">
        <v>23</v>
      </c>
      <c r="N11" s="3">
        <f t="shared" si="0"/>
        <v>4</v>
      </c>
      <c r="O11" s="3">
        <f t="shared" si="1"/>
        <v>3</v>
      </c>
      <c r="P11" s="3">
        <f t="shared" si="2"/>
        <v>2</v>
      </c>
      <c r="Q11" s="3">
        <f t="shared" si="3"/>
        <v>1</v>
      </c>
      <c r="R11" s="3" t="str">
        <f t="shared" si="4"/>
        <v>4,3,2,1</v>
      </c>
      <c r="S11" s="3" t="str">
        <f t="shared" si="5"/>
        <v>2,1,2,1</v>
      </c>
      <c r="T11" s="3" t="str">
        <f t="shared" si="6"/>
        <v>2,2,1,1</v>
      </c>
    </row>
    <row r="12" spans="1:20" x14ac:dyDescent="0.2">
      <c r="A12" s="1">
        <v>11</v>
      </c>
      <c r="B12" s="3">
        <v>2</v>
      </c>
      <c r="C12" s="3">
        <v>2</v>
      </c>
      <c r="D12" s="3">
        <v>1</v>
      </c>
      <c r="E12" s="3">
        <v>1</v>
      </c>
      <c r="F12" s="3">
        <v>1</v>
      </c>
      <c r="G12" s="3">
        <v>2</v>
      </c>
      <c r="H12" s="3">
        <v>2</v>
      </c>
      <c r="I12" s="3">
        <v>1</v>
      </c>
      <c r="J12" s="3" t="s">
        <v>22</v>
      </c>
      <c r="K12" s="3" t="s">
        <v>23</v>
      </c>
      <c r="L12" s="3" t="s">
        <v>24</v>
      </c>
      <c r="M12" s="3" t="s">
        <v>21</v>
      </c>
      <c r="N12" s="3">
        <f t="shared" si="0"/>
        <v>4</v>
      </c>
      <c r="O12" s="3">
        <f t="shared" si="1"/>
        <v>1</v>
      </c>
      <c r="P12" s="3">
        <f t="shared" si="2"/>
        <v>3</v>
      </c>
      <c r="Q12" s="3">
        <f t="shared" si="3"/>
        <v>2</v>
      </c>
      <c r="R12" s="3" t="str">
        <f t="shared" si="4"/>
        <v>4,1,3,2</v>
      </c>
      <c r="S12" s="3" t="str">
        <f t="shared" si="5"/>
        <v>2,1,1,2</v>
      </c>
      <c r="T12" s="3" t="str">
        <f t="shared" si="6"/>
        <v>2,1,2,1</v>
      </c>
    </row>
    <row r="13" spans="1:20" x14ac:dyDescent="0.2">
      <c r="A13" s="1">
        <v>12</v>
      </c>
      <c r="B13" s="3">
        <v>2</v>
      </c>
      <c r="C13" s="3">
        <v>2</v>
      </c>
      <c r="D13" s="3">
        <v>1</v>
      </c>
      <c r="E13" s="3">
        <v>2</v>
      </c>
      <c r="F13" s="3">
        <v>1</v>
      </c>
      <c r="G13" s="3">
        <v>1</v>
      </c>
      <c r="H13" s="3">
        <v>2</v>
      </c>
      <c r="I13" s="3">
        <v>1</v>
      </c>
      <c r="J13" s="3" t="s">
        <v>22</v>
      </c>
      <c r="K13" s="3" t="s">
        <v>24</v>
      </c>
      <c r="L13" s="3" t="s">
        <v>23</v>
      </c>
      <c r="M13" s="3" t="s">
        <v>21</v>
      </c>
      <c r="N13" s="3">
        <f t="shared" si="0"/>
        <v>4</v>
      </c>
      <c r="O13" s="3">
        <f t="shared" si="1"/>
        <v>3</v>
      </c>
      <c r="P13" s="3">
        <f t="shared" si="2"/>
        <v>1</v>
      </c>
      <c r="Q13" s="3">
        <f t="shared" si="3"/>
        <v>2</v>
      </c>
      <c r="R13" s="3" t="str">
        <f t="shared" si="4"/>
        <v>4,3,1,2</v>
      </c>
      <c r="S13" s="3" t="str">
        <f t="shared" si="5"/>
        <v>2,1,1,2</v>
      </c>
      <c r="T13" s="3" t="str">
        <f t="shared" si="6"/>
        <v>2,2,1,1</v>
      </c>
    </row>
    <row r="14" spans="1:20" x14ac:dyDescent="0.2">
      <c r="A14" s="1">
        <v>13</v>
      </c>
      <c r="B14" s="3">
        <v>1</v>
      </c>
      <c r="C14" s="3">
        <v>1</v>
      </c>
      <c r="D14" s="3">
        <v>2</v>
      </c>
      <c r="E14" s="3">
        <v>1</v>
      </c>
      <c r="F14" s="3">
        <v>2</v>
      </c>
      <c r="G14" s="3">
        <v>2</v>
      </c>
      <c r="H14" s="3">
        <v>1</v>
      </c>
      <c r="I14" s="3">
        <v>2</v>
      </c>
      <c r="J14" s="3" t="s">
        <v>23</v>
      </c>
      <c r="K14" s="3" t="s">
        <v>21</v>
      </c>
      <c r="L14" s="3" t="s">
        <v>22</v>
      </c>
      <c r="M14" s="3" t="s">
        <v>24</v>
      </c>
      <c r="N14" s="3">
        <f t="shared" si="0"/>
        <v>1</v>
      </c>
      <c r="O14" s="3">
        <f t="shared" si="1"/>
        <v>2</v>
      </c>
      <c r="P14" s="3">
        <f t="shared" si="2"/>
        <v>4</v>
      </c>
      <c r="Q14" s="3">
        <f t="shared" si="3"/>
        <v>3</v>
      </c>
      <c r="R14" s="3" t="str">
        <f t="shared" si="4"/>
        <v>1,2,4,3</v>
      </c>
      <c r="S14" s="3" t="str">
        <f t="shared" si="5"/>
        <v>1,2,2,1</v>
      </c>
      <c r="T14" s="3" t="str">
        <f t="shared" si="6"/>
        <v>1,1,2,2</v>
      </c>
    </row>
    <row r="15" spans="1:20" x14ac:dyDescent="0.2">
      <c r="A15" s="1">
        <v>14</v>
      </c>
      <c r="B15" s="3">
        <v>1</v>
      </c>
      <c r="C15" s="3">
        <v>1</v>
      </c>
      <c r="D15" s="3">
        <v>2</v>
      </c>
      <c r="E15" s="3">
        <v>1</v>
      </c>
      <c r="F15" s="3">
        <v>1</v>
      </c>
      <c r="G15" s="3">
        <v>2</v>
      </c>
      <c r="H15" s="3">
        <v>2</v>
      </c>
      <c r="I15" s="3">
        <v>2</v>
      </c>
      <c r="J15" s="3" t="s">
        <v>23</v>
      </c>
      <c r="K15" s="3" t="s">
        <v>21</v>
      </c>
      <c r="L15" s="3" t="s">
        <v>24</v>
      </c>
      <c r="M15" s="3" t="s">
        <v>22</v>
      </c>
      <c r="N15" s="3">
        <f t="shared" si="0"/>
        <v>1</v>
      </c>
      <c r="O15" s="3">
        <f t="shared" si="1"/>
        <v>2</v>
      </c>
      <c r="P15" s="3">
        <f t="shared" si="2"/>
        <v>3</v>
      </c>
      <c r="Q15" s="3">
        <f t="shared" si="3"/>
        <v>4</v>
      </c>
      <c r="R15" s="3" t="str">
        <f t="shared" si="4"/>
        <v>1,2,3,4</v>
      </c>
      <c r="S15" s="3" t="str">
        <f t="shared" si="5"/>
        <v>1,2,1,2</v>
      </c>
      <c r="T15" s="3" t="str">
        <f t="shared" si="6"/>
        <v>1,1,2,2</v>
      </c>
    </row>
    <row r="16" spans="1:20" x14ac:dyDescent="0.2">
      <c r="A16" s="1">
        <v>15</v>
      </c>
      <c r="B16" s="3">
        <v>1</v>
      </c>
      <c r="C16" s="3">
        <v>1</v>
      </c>
      <c r="D16" s="3">
        <v>2</v>
      </c>
      <c r="E16" s="3">
        <v>2</v>
      </c>
      <c r="F16" s="3">
        <v>2</v>
      </c>
      <c r="G16" s="3">
        <v>1</v>
      </c>
      <c r="H16" s="3">
        <v>1</v>
      </c>
      <c r="I16" s="3">
        <v>2</v>
      </c>
      <c r="J16" s="3" t="s">
        <v>23</v>
      </c>
      <c r="K16" s="3" t="s">
        <v>22</v>
      </c>
      <c r="L16" s="3" t="s">
        <v>21</v>
      </c>
      <c r="M16" s="3" t="s">
        <v>24</v>
      </c>
      <c r="N16" s="3">
        <f t="shared" si="0"/>
        <v>1</v>
      </c>
      <c r="O16" s="3">
        <f t="shared" si="1"/>
        <v>4</v>
      </c>
      <c r="P16" s="3">
        <f t="shared" si="2"/>
        <v>2</v>
      </c>
      <c r="Q16" s="3">
        <f t="shared" si="3"/>
        <v>3</v>
      </c>
      <c r="R16" s="3" t="str">
        <f t="shared" si="4"/>
        <v>1,4,2,3</v>
      </c>
      <c r="S16" s="3" t="str">
        <f t="shared" si="5"/>
        <v>1,2,2,1</v>
      </c>
      <c r="T16" s="3" t="str">
        <f t="shared" si="6"/>
        <v>1,2,1,2</v>
      </c>
    </row>
    <row r="17" spans="1:20" x14ac:dyDescent="0.2">
      <c r="A17" s="1">
        <v>16</v>
      </c>
      <c r="B17" s="3">
        <v>1</v>
      </c>
      <c r="C17" s="3">
        <v>1</v>
      </c>
      <c r="D17" s="3">
        <v>1</v>
      </c>
      <c r="E17" s="3">
        <v>2</v>
      </c>
      <c r="F17" s="3">
        <v>2</v>
      </c>
      <c r="G17" s="3">
        <v>1</v>
      </c>
      <c r="H17" s="3">
        <v>2</v>
      </c>
      <c r="I17" s="3">
        <v>2</v>
      </c>
      <c r="J17" s="3" t="s">
        <v>23</v>
      </c>
      <c r="K17" s="3" t="s">
        <v>24</v>
      </c>
      <c r="L17" s="3" t="s">
        <v>21</v>
      </c>
      <c r="M17" s="3" t="s">
        <v>22</v>
      </c>
      <c r="N17" s="3">
        <f t="shared" si="0"/>
        <v>1</v>
      </c>
      <c r="O17" s="3">
        <f t="shared" si="1"/>
        <v>3</v>
      </c>
      <c r="P17" s="3">
        <f t="shared" si="2"/>
        <v>2</v>
      </c>
      <c r="Q17" s="3">
        <f t="shared" si="3"/>
        <v>4</v>
      </c>
      <c r="R17" s="3" t="str">
        <f t="shared" si="4"/>
        <v>1,3,2,4</v>
      </c>
      <c r="S17" s="3" t="str">
        <f t="shared" si="5"/>
        <v>1,1,2,2</v>
      </c>
      <c r="T17" s="3" t="str">
        <f t="shared" si="6"/>
        <v>1,2,1,2</v>
      </c>
    </row>
    <row r="18" spans="1:20" x14ac:dyDescent="0.2">
      <c r="A18" s="1">
        <v>17</v>
      </c>
      <c r="B18" s="3">
        <v>1</v>
      </c>
      <c r="C18" s="3">
        <v>1</v>
      </c>
      <c r="D18" s="3">
        <v>2</v>
      </c>
      <c r="E18" s="3">
        <v>2</v>
      </c>
      <c r="F18" s="3">
        <v>1</v>
      </c>
      <c r="G18" s="3">
        <v>2</v>
      </c>
      <c r="H18" s="3">
        <v>2</v>
      </c>
      <c r="I18" s="3">
        <v>1</v>
      </c>
      <c r="J18" s="3" t="s">
        <v>23</v>
      </c>
      <c r="K18" s="3" t="s">
        <v>22</v>
      </c>
      <c r="L18" s="3" t="s">
        <v>24</v>
      </c>
      <c r="M18" s="3" t="s">
        <v>21</v>
      </c>
      <c r="N18" s="3">
        <f t="shared" si="0"/>
        <v>1</v>
      </c>
      <c r="O18" s="3">
        <f t="shared" si="1"/>
        <v>4</v>
      </c>
      <c r="P18" s="3">
        <f t="shared" si="2"/>
        <v>3</v>
      </c>
      <c r="Q18" s="3">
        <f t="shared" si="3"/>
        <v>2</v>
      </c>
      <c r="R18" s="3" t="str">
        <f t="shared" si="4"/>
        <v>1,4,3,2</v>
      </c>
      <c r="S18" s="3" t="str">
        <f t="shared" si="5"/>
        <v>1,2,1,2</v>
      </c>
      <c r="T18" s="3" t="str">
        <f t="shared" si="6"/>
        <v>1,2,2,1</v>
      </c>
    </row>
    <row r="19" spans="1:20" x14ac:dyDescent="0.2">
      <c r="A19" s="1">
        <v>18</v>
      </c>
      <c r="B19" s="3">
        <v>1</v>
      </c>
      <c r="C19" s="3">
        <v>1</v>
      </c>
      <c r="D19" s="3">
        <v>1</v>
      </c>
      <c r="E19" s="3">
        <v>2</v>
      </c>
      <c r="F19" s="3">
        <v>2</v>
      </c>
      <c r="G19" s="3">
        <v>2</v>
      </c>
      <c r="H19" s="3">
        <v>2</v>
      </c>
      <c r="I19" s="3">
        <v>1</v>
      </c>
      <c r="J19" s="3" t="s">
        <v>23</v>
      </c>
      <c r="K19" s="3" t="s">
        <v>24</v>
      </c>
      <c r="L19" s="3" t="s">
        <v>22</v>
      </c>
      <c r="M19" s="3" t="s">
        <v>21</v>
      </c>
      <c r="N19" s="3">
        <f t="shared" si="0"/>
        <v>1</v>
      </c>
      <c r="O19" s="3">
        <f t="shared" si="1"/>
        <v>3</v>
      </c>
      <c r="P19" s="3">
        <f t="shared" si="2"/>
        <v>4</v>
      </c>
      <c r="Q19" s="3">
        <f t="shared" si="3"/>
        <v>2</v>
      </c>
      <c r="R19" s="3" t="str">
        <f t="shared" si="4"/>
        <v>1,3,4,2</v>
      </c>
      <c r="S19" s="3" t="str">
        <f t="shared" si="5"/>
        <v>1,1,2,2</v>
      </c>
      <c r="T19" s="3" t="str">
        <f t="shared" si="6"/>
        <v>1,2,2,1</v>
      </c>
    </row>
    <row r="20" spans="1:20" x14ac:dyDescent="0.2">
      <c r="A20" s="1">
        <v>19</v>
      </c>
      <c r="B20" s="3">
        <v>1</v>
      </c>
      <c r="C20" s="3">
        <v>2</v>
      </c>
      <c r="D20" s="3">
        <v>2</v>
      </c>
      <c r="E20" s="3">
        <v>1</v>
      </c>
      <c r="F20" s="3">
        <v>2</v>
      </c>
      <c r="G20" s="3">
        <v>2</v>
      </c>
      <c r="H20" s="3">
        <v>1</v>
      </c>
      <c r="I20" s="3">
        <v>1</v>
      </c>
      <c r="J20" s="3" t="s">
        <v>24</v>
      </c>
      <c r="K20" s="3" t="s">
        <v>21</v>
      </c>
      <c r="L20" s="3" t="s">
        <v>22</v>
      </c>
      <c r="M20" s="3" t="s">
        <v>23</v>
      </c>
      <c r="N20" s="3">
        <f t="shared" si="0"/>
        <v>3</v>
      </c>
      <c r="O20" s="3">
        <f t="shared" si="1"/>
        <v>2</v>
      </c>
      <c r="P20" s="3">
        <f t="shared" si="2"/>
        <v>4</v>
      </c>
      <c r="Q20" s="3">
        <f t="shared" si="3"/>
        <v>1</v>
      </c>
      <c r="R20" s="3" t="str">
        <f t="shared" si="4"/>
        <v>3,2,4,1</v>
      </c>
      <c r="S20" s="3" t="str">
        <f t="shared" si="5"/>
        <v>1,2,2,1</v>
      </c>
      <c r="T20" s="3" t="str">
        <f t="shared" si="6"/>
        <v>2,1,2,1</v>
      </c>
    </row>
    <row r="21" spans="1:20" x14ac:dyDescent="0.2">
      <c r="A21" s="1">
        <v>20</v>
      </c>
      <c r="B21" s="3">
        <v>1</v>
      </c>
      <c r="C21" s="3">
        <v>2</v>
      </c>
      <c r="D21" s="3">
        <v>2</v>
      </c>
      <c r="E21" s="3">
        <v>1</v>
      </c>
      <c r="F21" s="3">
        <v>1</v>
      </c>
      <c r="G21" s="3">
        <v>1</v>
      </c>
      <c r="H21" s="3">
        <v>2</v>
      </c>
      <c r="I21" s="3">
        <v>2</v>
      </c>
      <c r="J21" s="3" t="s">
        <v>24</v>
      </c>
      <c r="K21" s="3" t="s">
        <v>21</v>
      </c>
      <c r="L21" s="3" t="s">
        <v>23</v>
      </c>
      <c r="M21" s="3" t="s">
        <v>22</v>
      </c>
      <c r="N21" s="3">
        <f t="shared" si="0"/>
        <v>3</v>
      </c>
      <c r="O21" s="3">
        <f t="shared" si="1"/>
        <v>2</v>
      </c>
      <c r="P21" s="3">
        <f t="shared" si="2"/>
        <v>1</v>
      </c>
      <c r="Q21" s="3">
        <f t="shared" si="3"/>
        <v>4</v>
      </c>
      <c r="R21" s="3" t="str">
        <f t="shared" si="4"/>
        <v>3,2,1,4</v>
      </c>
      <c r="S21" s="3" t="str">
        <f t="shared" si="5"/>
        <v>1,2,1,2</v>
      </c>
      <c r="T21" s="3" t="str">
        <f t="shared" si="6"/>
        <v>2,1,1,2</v>
      </c>
    </row>
    <row r="22" spans="1:20" x14ac:dyDescent="0.2">
      <c r="A22" s="1">
        <v>21</v>
      </c>
      <c r="B22" s="3">
        <v>1</v>
      </c>
      <c r="C22" s="3">
        <v>2</v>
      </c>
      <c r="D22" s="3">
        <v>2</v>
      </c>
      <c r="E22" s="3">
        <v>2</v>
      </c>
      <c r="F22" s="3">
        <v>2</v>
      </c>
      <c r="G22" s="3">
        <v>1</v>
      </c>
      <c r="H22" s="3">
        <v>1</v>
      </c>
      <c r="I22" s="3">
        <v>1</v>
      </c>
      <c r="J22" s="3" t="s">
        <v>24</v>
      </c>
      <c r="K22" s="3" t="s">
        <v>22</v>
      </c>
      <c r="L22" s="3" t="s">
        <v>21</v>
      </c>
      <c r="M22" s="3" t="s">
        <v>23</v>
      </c>
      <c r="N22" s="3">
        <f t="shared" si="0"/>
        <v>3</v>
      </c>
      <c r="O22" s="3">
        <f t="shared" si="1"/>
        <v>4</v>
      </c>
      <c r="P22" s="3">
        <f t="shared" si="2"/>
        <v>2</v>
      </c>
      <c r="Q22" s="3">
        <f t="shared" si="3"/>
        <v>1</v>
      </c>
      <c r="R22" s="3" t="str">
        <f t="shared" si="4"/>
        <v>3,4,2,1</v>
      </c>
      <c r="S22" s="3" t="str">
        <f t="shared" si="5"/>
        <v>1,2,2,1</v>
      </c>
      <c r="T22" s="3" t="str">
        <f t="shared" si="6"/>
        <v>2,2,1,1</v>
      </c>
    </row>
    <row r="23" spans="1:20" x14ac:dyDescent="0.2">
      <c r="A23" s="1">
        <v>22</v>
      </c>
      <c r="B23" s="3">
        <v>1</v>
      </c>
      <c r="C23" s="3">
        <v>2</v>
      </c>
      <c r="D23" s="3">
        <v>1</v>
      </c>
      <c r="E23" s="3">
        <v>1</v>
      </c>
      <c r="F23" s="3">
        <v>2</v>
      </c>
      <c r="G23" s="3">
        <v>1</v>
      </c>
      <c r="H23" s="3">
        <v>2</v>
      </c>
      <c r="I23" s="3">
        <v>2</v>
      </c>
      <c r="J23" s="3" t="s">
        <v>24</v>
      </c>
      <c r="K23" s="3" t="s">
        <v>23</v>
      </c>
      <c r="L23" s="3" t="s">
        <v>21</v>
      </c>
      <c r="M23" s="3" t="s">
        <v>22</v>
      </c>
      <c r="N23" s="3">
        <f t="shared" si="0"/>
        <v>3</v>
      </c>
      <c r="O23" s="3">
        <f t="shared" si="1"/>
        <v>1</v>
      </c>
      <c r="P23" s="3">
        <f t="shared" si="2"/>
        <v>2</v>
      </c>
      <c r="Q23" s="3">
        <f t="shared" si="3"/>
        <v>4</v>
      </c>
      <c r="R23" s="3" t="str">
        <f t="shared" si="4"/>
        <v>3,1,2,4</v>
      </c>
      <c r="S23" s="3" t="str">
        <f t="shared" si="5"/>
        <v>1,1,2,2</v>
      </c>
      <c r="T23" s="3" t="str">
        <f t="shared" si="6"/>
        <v>2,1,1,2</v>
      </c>
    </row>
    <row r="24" spans="1:20" x14ac:dyDescent="0.2">
      <c r="A24" s="1">
        <v>23</v>
      </c>
      <c r="B24" s="3">
        <v>1</v>
      </c>
      <c r="C24" s="3">
        <v>2</v>
      </c>
      <c r="D24" s="3">
        <v>2</v>
      </c>
      <c r="E24" s="3">
        <v>2</v>
      </c>
      <c r="F24" s="3">
        <v>1</v>
      </c>
      <c r="G24" s="3">
        <v>1</v>
      </c>
      <c r="H24" s="3">
        <v>2</v>
      </c>
      <c r="I24" s="3">
        <v>1</v>
      </c>
      <c r="J24" s="3" t="s">
        <v>24</v>
      </c>
      <c r="K24" s="3" t="s">
        <v>22</v>
      </c>
      <c r="L24" s="3" t="s">
        <v>23</v>
      </c>
      <c r="M24" s="3" t="s">
        <v>21</v>
      </c>
      <c r="N24" s="3">
        <f t="shared" si="0"/>
        <v>3</v>
      </c>
      <c r="O24" s="3">
        <f t="shared" si="1"/>
        <v>4</v>
      </c>
      <c r="P24" s="3">
        <f t="shared" si="2"/>
        <v>1</v>
      </c>
      <c r="Q24" s="3">
        <f t="shared" si="3"/>
        <v>2</v>
      </c>
      <c r="R24" s="3" t="str">
        <f t="shared" si="4"/>
        <v>3,4,1,2</v>
      </c>
      <c r="S24" s="3" t="str">
        <f t="shared" si="5"/>
        <v>1,2,1,2</v>
      </c>
      <c r="T24" s="3" t="str">
        <f t="shared" si="6"/>
        <v>2,2,1,1</v>
      </c>
    </row>
    <row r="25" spans="1:20" x14ac:dyDescent="0.2">
      <c r="A25" s="1">
        <v>24</v>
      </c>
      <c r="B25" s="3">
        <v>1</v>
      </c>
      <c r="C25" s="3">
        <v>2</v>
      </c>
      <c r="D25" s="3">
        <v>1</v>
      </c>
      <c r="E25" s="3">
        <v>1</v>
      </c>
      <c r="F25" s="3">
        <v>2</v>
      </c>
      <c r="G25" s="3">
        <v>2</v>
      </c>
      <c r="H25" s="3">
        <v>2</v>
      </c>
      <c r="I25" s="3">
        <v>1</v>
      </c>
      <c r="J25" s="3" t="s">
        <v>24</v>
      </c>
      <c r="K25" s="3" t="s">
        <v>23</v>
      </c>
      <c r="L25" s="3" t="s">
        <v>22</v>
      </c>
      <c r="M25" s="3" t="s">
        <v>21</v>
      </c>
      <c r="N25" s="3">
        <f t="shared" si="0"/>
        <v>3</v>
      </c>
      <c r="O25" s="3">
        <f t="shared" si="1"/>
        <v>1</v>
      </c>
      <c r="P25" s="3">
        <f t="shared" si="2"/>
        <v>4</v>
      </c>
      <c r="Q25" s="3">
        <f t="shared" si="3"/>
        <v>2</v>
      </c>
      <c r="R25" s="3" t="str">
        <f t="shared" si="4"/>
        <v>3,1,4,2</v>
      </c>
      <c r="S25" s="3" t="str">
        <f t="shared" si="5"/>
        <v>1,1,2,2</v>
      </c>
      <c r="T25" s="3" t="str">
        <f t="shared" si="6"/>
        <v>2,1,2,1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D29" sqref="D29"/>
    </sheetView>
  </sheetViews>
  <sheetFormatPr baseColWidth="10" defaultRowHeight="16" x14ac:dyDescent="0.2"/>
  <sheetData>
    <row r="1" spans="1:10" x14ac:dyDescent="0.2">
      <c r="A1" s="4" t="s">
        <v>25</v>
      </c>
      <c r="B1" s="10">
        <v>1</v>
      </c>
      <c r="C1" s="10"/>
      <c r="D1" s="10">
        <v>2</v>
      </c>
      <c r="E1" s="10"/>
      <c r="F1" s="10">
        <v>3</v>
      </c>
      <c r="G1" s="10"/>
      <c r="H1" s="11">
        <v>4</v>
      </c>
      <c r="I1" s="12"/>
      <c r="J1" s="3"/>
    </row>
    <row r="2" spans="1:10" x14ac:dyDescent="0.2">
      <c r="A2" s="5">
        <v>1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30</v>
      </c>
      <c r="I2" s="6" t="s">
        <v>29</v>
      </c>
      <c r="J2" s="3" t="str">
        <f>B2&amp;C2&amp;","&amp;D2&amp;E2&amp;","&amp;F2&amp;G2&amp;","&amp;H2&amp;I2</f>
        <v>HighJ,HighU,LowJ,LowU</v>
      </c>
    </row>
    <row r="3" spans="1:10" x14ac:dyDescent="0.2">
      <c r="A3" s="5">
        <v>2</v>
      </c>
      <c r="B3" s="3" t="s">
        <v>28</v>
      </c>
      <c r="C3" s="3" t="s">
        <v>31</v>
      </c>
      <c r="D3" s="3" t="s">
        <v>28</v>
      </c>
      <c r="E3" s="3" t="s">
        <v>29</v>
      </c>
      <c r="F3" s="3" t="s">
        <v>30</v>
      </c>
      <c r="G3" s="3" t="s">
        <v>29</v>
      </c>
      <c r="H3" s="3" t="s">
        <v>30</v>
      </c>
      <c r="I3" s="6" t="s">
        <v>31</v>
      </c>
      <c r="J3" s="3" t="str">
        <f t="shared" ref="J3:J25" si="0">B3&amp;C3&amp;","&amp;D3&amp;E3&amp;","&amp;F3&amp;G3&amp;","&amp;H3&amp;I3</f>
        <v>HighJ,HighU,LowU,LowJ</v>
      </c>
    </row>
    <row r="4" spans="1:10" x14ac:dyDescent="0.2">
      <c r="A4" s="5">
        <v>3</v>
      </c>
      <c r="B4" s="3" t="s">
        <v>28</v>
      </c>
      <c r="C4" s="3" t="s">
        <v>31</v>
      </c>
      <c r="D4" s="3" t="s">
        <v>30</v>
      </c>
      <c r="E4" s="3" t="s">
        <v>31</v>
      </c>
      <c r="F4" s="3" t="s">
        <v>28</v>
      </c>
      <c r="G4" s="3" t="s">
        <v>29</v>
      </c>
      <c r="H4" s="3" t="s">
        <v>30</v>
      </c>
      <c r="I4" s="6" t="s">
        <v>29</v>
      </c>
      <c r="J4" s="3" t="str">
        <f t="shared" si="0"/>
        <v>HighJ,LowJ,HighU,LowU</v>
      </c>
    </row>
    <row r="5" spans="1:10" x14ac:dyDescent="0.2">
      <c r="A5" s="5">
        <v>4</v>
      </c>
      <c r="B5" s="3" t="s">
        <v>28</v>
      </c>
      <c r="C5" s="3" t="s">
        <v>31</v>
      </c>
      <c r="D5" s="3" t="s">
        <v>30</v>
      </c>
      <c r="E5" s="3" t="s">
        <v>29</v>
      </c>
      <c r="F5" s="3" t="s">
        <v>28</v>
      </c>
      <c r="G5" s="3" t="s">
        <v>29</v>
      </c>
      <c r="H5" s="3" t="s">
        <v>30</v>
      </c>
      <c r="I5" s="6" t="s">
        <v>31</v>
      </c>
      <c r="J5" s="3" t="str">
        <f t="shared" si="0"/>
        <v>HighJ,LowU,HighU,LowJ</v>
      </c>
    </row>
    <row r="6" spans="1:10" x14ac:dyDescent="0.2">
      <c r="A6" s="5">
        <v>5</v>
      </c>
      <c r="B6" s="3" t="s">
        <v>28</v>
      </c>
      <c r="C6" s="3" t="s">
        <v>31</v>
      </c>
      <c r="D6" s="3" t="s">
        <v>30</v>
      </c>
      <c r="E6" s="3" t="s">
        <v>31</v>
      </c>
      <c r="F6" s="3" t="s">
        <v>30</v>
      </c>
      <c r="G6" s="3" t="s">
        <v>29</v>
      </c>
      <c r="H6" s="3" t="s">
        <v>28</v>
      </c>
      <c r="I6" s="6" t="s">
        <v>29</v>
      </c>
      <c r="J6" s="3" t="str">
        <f t="shared" si="0"/>
        <v>HighJ,LowJ,LowU,HighU</v>
      </c>
    </row>
    <row r="7" spans="1:10" x14ac:dyDescent="0.2">
      <c r="A7" s="5">
        <v>6</v>
      </c>
      <c r="B7" s="3" t="s">
        <v>28</v>
      </c>
      <c r="C7" s="3" t="s">
        <v>31</v>
      </c>
      <c r="D7" s="3" t="s">
        <v>30</v>
      </c>
      <c r="E7" s="3" t="s">
        <v>29</v>
      </c>
      <c r="F7" s="3" t="s">
        <v>30</v>
      </c>
      <c r="G7" s="3" t="s">
        <v>31</v>
      </c>
      <c r="H7" s="3" t="s">
        <v>28</v>
      </c>
      <c r="I7" s="6" t="s">
        <v>29</v>
      </c>
      <c r="J7" s="3" t="str">
        <f t="shared" si="0"/>
        <v>HighJ,LowU,LowJ,HighU</v>
      </c>
    </row>
    <row r="8" spans="1:10" x14ac:dyDescent="0.2">
      <c r="A8" s="5">
        <v>7</v>
      </c>
      <c r="B8" s="3" t="s">
        <v>28</v>
      </c>
      <c r="C8" s="3" t="s">
        <v>29</v>
      </c>
      <c r="D8" s="3" t="s">
        <v>28</v>
      </c>
      <c r="E8" s="3" t="s">
        <v>31</v>
      </c>
      <c r="F8" s="3" t="s">
        <v>30</v>
      </c>
      <c r="G8" s="3" t="s">
        <v>31</v>
      </c>
      <c r="H8" s="3" t="s">
        <v>30</v>
      </c>
      <c r="I8" s="6" t="s">
        <v>29</v>
      </c>
      <c r="J8" s="3" t="str">
        <f t="shared" si="0"/>
        <v>HighU,HighJ,LowJ,LowU</v>
      </c>
    </row>
    <row r="9" spans="1:10" x14ac:dyDescent="0.2">
      <c r="A9" s="5">
        <v>8</v>
      </c>
      <c r="B9" s="3" t="s">
        <v>28</v>
      </c>
      <c r="C9" s="3" t="s">
        <v>29</v>
      </c>
      <c r="D9" s="3" t="s">
        <v>28</v>
      </c>
      <c r="E9" s="3" t="s">
        <v>31</v>
      </c>
      <c r="F9" s="3" t="s">
        <v>30</v>
      </c>
      <c r="G9" s="3" t="s">
        <v>29</v>
      </c>
      <c r="H9" s="3" t="s">
        <v>30</v>
      </c>
      <c r="I9" s="6" t="s">
        <v>31</v>
      </c>
      <c r="J9" s="3" t="str">
        <f t="shared" si="0"/>
        <v>HighU,HighJ,LowU,LowJ</v>
      </c>
    </row>
    <row r="10" spans="1:10" x14ac:dyDescent="0.2">
      <c r="A10" s="5">
        <v>9</v>
      </c>
      <c r="B10" s="3" t="s">
        <v>28</v>
      </c>
      <c r="C10" s="3" t="s">
        <v>29</v>
      </c>
      <c r="D10" s="3" t="s">
        <v>30</v>
      </c>
      <c r="E10" s="3" t="s">
        <v>31</v>
      </c>
      <c r="F10" s="3" t="s">
        <v>28</v>
      </c>
      <c r="G10" s="3" t="s">
        <v>31</v>
      </c>
      <c r="H10" s="3" t="s">
        <v>30</v>
      </c>
      <c r="I10" s="6" t="s">
        <v>29</v>
      </c>
      <c r="J10" s="3" t="str">
        <f t="shared" si="0"/>
        <v>HighU,LowJ,HighJ,LowU</v>
      </c>
    </row>
    <row r="11" spans="1:10" x14ac:dyDescent="0.2">
      <c r="A11" s="5">
        <v>10</v>
      </c>
      <c r="B11" s="3" t="s">
        <v>28</v>
      </c>
      <c r="C11" s="3" t="s">
        <v>29</v>
      </c>
      <c r="D11" s="3" t="s">
        <v>30</v>
      </c>
      <c r="E11" s="3" t="s">
        <v>29</v>
      </c>
      <c r="F11" s="3" t="s">
        <v>28</v>
      </c>
      <c r="G11" s="3" t="s">
        <v>31</v>
      </c>
      <c r="H11" s="3" t="s">
        <v>30</v>
      </c>
      <c r="I11" s="6" t="s">
        <v>31</v>
      </c>
      <c r="J11" s="3" t="str">
        <f t="shared" si="0"/>
        <v>HighU,LowU,HighJ,LowJ</v>
      </c>
    </row>
    <row r="12" spans="1:10" x14ac:dyDescent="0.2">
      <c r="A12" s="5">
        <v>11</v>
      </c>
      <c r="B12" s="3" t="s">
        <v>28</v>
      </c>
      <c r="C12" s="3" t="s">
        <v>29</v>
      </c>
      <c r="D12" s="3" t="s">
        <v>30</v>
      </c>
      <c r="E12" s="3" t="s">
        <v>31</v>
      </c>
      <c r="F12" s="3" t="s">
        <v>30</v>
      </c>
      <c r="G12" s="3" t="s">
        <v>29</v>
      </c>
      <c r="H12" s="3" t="s">
        <v>28</v>
      </c>
      <c r="I12" s="6" t="s">
        <v>31</v>
      </c>
      <c r="J12" s="3" t="str">
        <f t="shared" si="0"/>
        <v>HighU,LowJ,LowU,HighJ</v>
      </c>
    </row>
    <row r="13" spans="1:10" x14ac:dyDescent="0.2">
      <c r="A13" s="5">
        <v>12</v>
      </c>
      <c r="B13" s="3" t="s">
        <v>28</v>
      </c>
      <c r="C13" s="3" t="s">
        <v>29</v>
      </c>
      <c r="D13" s="3" t="s">
        <v>30</v>
      </c>
      <c r="E13" s="3" t="s">
        <v>29</v>
      </c>
      <c r="F13" s="3" t="s">
        <v>30</v>
      </c>
      <c r="G13" s="3" t="s">
        <v>31</v>
      </c>
      <c r="H13" s="3" t="s">
        <v>28</v>
      </c>
      <c r="I13" s="6" t="s">
        <v>31</v>
      </c>
      <c r="J13" s="3" t="str">
        <f t="shared" si="0"/>
        <v>HighU,LowU,LowJ,HighJ</v>
      </c>
    </row>
    <row r="14" spans="1:10" x14ac:dyDescent="0.2">
      <c r="A14" s="5">
        <v>13</v>
      </c>
      <c r="B14" s="3" t="s">
        <v>30</v>
      </c>
      <c r="C14" s="3" t="s">
        <v>31</v>
      </c>
      <c r="D14" s="3" t="s">
        <v>28</v>
      </c>
      <c r="E14" s="3" t="s">
        <v>31</v>
      </c>
      <c r="F14" s="3" t="s">
        <v>28</v>
      </c>
      <c r="G14" s="3" t="s">
        <v>29</v>
      </c>
      <c r="H14" s="3" t="s">
        <v>30</v>
      </c>
      <c r="I14" s="6" t="s">
        <v>29</v>
      </c>
      <c r="J14" s="3" t="str">
        <f t="shared" si="0"/>
        <v>LowJ,HighJ,HighU,LowU</v>
      </c>
    </row>
    <row r="15" spans="1:10" x14ac:dyDescent="0.2">
      <c r="A15" s="5">
        <v>14</v>
      </c>
      <c r="B15" s="3" t="s">
        <v>30</v>
      </c>
      <c r="C15" s="3" t="s">
        <v>31</v>
      </c>
      <c r="D15" s="3" t="s">
        <v>28</v>
      </c>
      <c r="E15" s="3" t="s">
        <v>31</v>
      </c>
      <c r="F15" s="3" t="s">
        <v>30</v>
      </c>
      <c r="G15" s="3" t="s">
        <v>29</v>
      </c>
      <c r="H15" s="3" t="s">
        <v>28</v>
      </c>
      <c r="I15" s="6" t="s">
        <v>29</v>
      </c>
      <c r="J15" s="3" t="str">
        <f t="shared" si="0"/>
        <v>LowJ,HighJ,LowU,HighU</v>
      </c>
    </row>
    <row r="16" spans="1:10" x14ac:dyDescent="0.2">
      <c r="A16" s="5">
        <v>15</v>
      </c>
      <c r="B16" s="3" t="s">
        <v>30</v>
      </c>
      <c r="C16" s="3" t="s">
        <v>31</v>
      </c>
      <c r="D16" s="3" t="s">
        <v>28</v>
      </c>
      <c r="E16" s="3" t="s">
        <v>29</v>
      </c>
      <c r="F16" s="3" t="s">
        <v>28</v>
      </c>
      <c r="G16" s="3" t="s">
        <v>31</v>
      </c>
      <c r="H16" s="3" t="s">
        <v>30</v>
      </c>
      <c r="I16" s="6" t="s">
        <v>29</v>
      </c>
      <c r="J16" s="3" t="str">
        <f t="shared" si="0"/>
        <v>LowJ,HighU,HighJ,LowU</v>
      </c>
    </row>
    <row r="17" spans="1:10" x14ac:dyDescent="0.2">
      <c r="A17" s="5">
        <v>16</v>
      </c>
      <c r="B17" s="3" t="s">
        <v>30</v>
      </c>
      <c r="C17" s="3" t="s">
        <v>31</v>
      </c>
      <c r="D17" s="3" t="s">
        <v>30</v>
      </c>
      <c r="E17" s="3" t="s">
        <v>29</v>
      </c>
      <c r="F17" s="3" t="s">
        <v>28</v>
      </c>
      <c r="G17" s="3" t="s">
        <v>31</v>
      </c>
      <c r="H17" s="3" t="s">
        <v>28</v>
      </c>
      <c r="I17" s="6" t="s">
        <v>29</v>
      </c>
      <c r="J17" s="3" t="str">
        <f t="shared" si="0"/>
        <v>LowJ,LowU,HighJ,HighU</v>
      </c>
    </row>
    <row r="18" spans="1:10" x14ac:dyDescent="0.2">
      <c r="A18" s="5">
        <v>17</v>
      </c>
      <c r="B18" s="3" t="s">
        <v>30</v>
      </c>
      <c r="C18" s="3" t="s">
        <v>31</v>
      </c>
      <c r="D18" s="3" t="s">
        <v>28</v>
      </c>
      <c r="E18" s="3" t="s">
        <v>29</v>
      </c>
      <c r="F18" s="3" t="s">
        <v>30</v>
      </c>
      <c r="G18" s="3" t="s">
        <v>29</v>
      </c>
      <c r="H18" s="3" t="s">
        <v>28</v>
      </c>
      <c r="I18" s="6" t="s">
        <v>31</v>
      </c>
      <c r="J18" s="3" t="str">
        <f t="shared" si="0"/>
        <v>LowJ,HighU,LowU,HighJ</v>
      </c>
    </row>
    <row r="19" spans="1:10" x14ac:dyDescent="0.2">
      <c r="A19" s="5">
        <v>18</v>
      </c>
      <c r="B19" s="3" t="s">
        <v>30</v>
      </c>
      <c r="C19" s="3" t="s">
        <v>31</v>
      </c>
      <c r="D19" s="3" t="s">
        <v>30</v>
      </c>
      <c r="E19" s="3" t="s">
        <v>29</v>
      </c>
      <c r="F19" s="3" t="s">
        <v>28</v>
      </c>
      <c r="G19" s="3" t="s">
        <v>29</v>
      </c>
      <c r="H19" s="3" t="s">
        <v>28</v>
      </c>
      <c r="I19" s="6" t="s">
        <v>31</v>
      </c>
      <c r="J19" s="3" t="str">
        <f t="shared" si="0"/>
        <v>LowJ,LowU,HighU,HighJ</v>
      </c>
    </row>
    <row r="20" spans="1:10" x14ac:dyDescent="0.2">
      <c r="A20" s="5">
        <v>19</v>
      </c>
      <c r="B20" s="3" t="s">
        <v>30</v>
      </c>
      <c r="C20" s="3" t="s">
        <v>29</v>
      </c>
      <c r="D20" s="3" t="s">
        <v>28</v>
      </c>
      <c r="E20" s="3" t="s">
        <v>31</v>
      </c>
      <c r="F20" s="3" t="s">
        <v>28</v>
      </c>
      <c r="G20" s="3" t="s">
        <v>29</v>
      </c>
      <c r="H20" s="3" t="s">
        <v>30</v>
      </c>
      <c r="I20" s="6" t="s">
        <v>31</v>
      </c>
      <c r="J20" s="3" t="str">
        <f t="shared" si="0"/>
        <v>LowU,HighJ,HighU,LowJ</v>
      </c>
    </row>
    <row r="21" spans="1:10" x14ac:dyDescent="0.2">
      <c r="A21" s="5">
        <v>20</v>
      </c>
      <c r="B21" s="3" t="s">
        <v>30</v>
      </c>
      <c r="C21" s="3" t="s">
        <v>29</v>
      </c>
      <c r="D21" s="3" t="s">
        <v>28</v>
      </c>
      <c r="E21" s="3" t="s">
        <v>31</v>
      </c>
      <c r="F21" s="3" t="s">
        <v>30</v>
      </c>
      <c r="G21" s="3" t="s">
        <v>31</v>
      </c>
      <c r="H21" s="3" t="s">
        <v>28</v>
      </c>
      <c r="I21" s="6" t="s">
        <v>29</v>
      </c>
      <c r="J21" s="3" t="str">
        <f t="shared" si="0"/>
        <v>LowU,HighJ,LowJ,HighU</v>
      </c>
    </row>
    <row r="22" spans="1:10" x14ac:dyDescent="0.2">
      <c r="A22" s="5">
        <v>21</v>
      </c>
      <c r="B22" s="3" t="s">
        <v>30</v>
      </c>
      <c r="C22" s="3" t="s">
        <v>29</v>
      </c>
      <c r="D22" s="3" t="s">
        <v>28</v>
      </c>
      <c r="E22" s="3" t="s">
        <v>29</v>
      </c>
      <c r="F22" s="3" t="s">
        <v>28</v>
      </c>
      <c r="G22" s="3" t="s">
        <v>31</v>
      </c>
      <c r="H22" s="3" t="s">
        <v>30</v>
      </c>
      <c r="I22" s="6" t="s">
        <v>31</v>
      </c>
      <c r="J22" s="3" t="str">
        <f t="shared" si="0"/>
        <v>LowU,HighU,HighJ,LowJ</v>
      </c>
    </row>
    <row r="23" spans="1:10" x14ac:dyDescent="0.2">
      <c r="A23" s="5">
        <v>22</v>
      </c>
      <c r="B23" s="3" t="s">
        <v>30</v>
      </c>
      <c r="C23" s="3" t="s">
        <v>29</v>
      </c>
      <c r="D23" s="3" t="s">
        <v>30</v>
      </c>
      <c r="E23" s="3" t="s">
        <v>31</v>
      </c>
      <c r="F23" s="3" t="s">
        <v>28</v>
      </c>
      <c r="G23" s="3" t="s">
        <v>31</v>
      </c>
      <c r="H23" s="3" t="s">
        <v>28</v>
      </c>
      <c r="I23" s="6" t="s">
        <v>29</v>
      </c>
      <c r="J23" s="3" t="str">
        <f t="shared" si="0"/>
        <v>LowU,LowJ,HighJ,HighU</v>
      </c>
    </row>
    <row r="24" spans="1:10" x14ac:dyDescent="0.2">
      <c r="A24" s="5">
        <v>23</v>
      </c>
      <c r="B24" s="3" t="s">
        <v>30</v>
      </c>
      <c r="C24" s="3" t="s">
        <v>29</v>
      </c>
      <c r="D24" s="3" t="s">
        <v>28</v>
      </c>
      <c r="E24" s="3" t="s">
        <v>29</v>
      </c>
      <c r="F24" s="3" t="s">
        <v>30</v>
      </c>
      <c r="G24" s="3" t="s">
        <v>31</v>
      </c>
      <c r="H24" s="3" t="s">
        <v>28</v>
      </c>
      <c r="I24" s="6" t="s">
        <v>31</v>
      </c>
      <c r="J24" s="3" t="str">
        <f t="shared" si="0"/>
        <v>LowU,HighU,LowJ,HighJ</v>
      </c>
    </row>
    <row r="25" spans="1:10" ht="17" thickBot="1" x14ac:dyDescent="0.25">
      <c r="A25" s="7">
        <v>24</v>
      </c>
      <c r="B25" s="8" t="s">
        <v>30</v>
      </c>
      <c r="C25" s="8" t="s">
        <v>29</v>
      </c>
      <c r="D25" s="8" t="s">
        <v>30</v>
      </c>
      <c r="E25" s="8" t="s">
        <v>31</v>
      </c>
      <c r="F25" s="8" t="s">
        <v>28</v>
      </c>
      <c r="G25" s="8" t="s">
        <v>29</v>
      </c>
      <c r="H25" s="8" t="s">
        <v>28</v>
      </c>
      <c r="I25" s="9" t="s">
        <v>31</v>
      </c>
      <c r="J25" s="3" t="str">
        <f t="shared" si="0"/>
        <v>LowU,LowJ,HighU,HighJ</v>
      </c>
    </row>
  </sheetData>
  <mergeCells count="4">
    <mergeCell ref="B1:C1"/>
    <mergeCell ref="D1:E1"/>
    <mergeCell ref="F1:G1"/>
    <mergeCell ref="H1:I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45"/>
  <sheetViews>
    <sheetView workbookViewId="0">
      <selection activeCell="U1" sqref="U1"/>
    </sheetView>
  </sheetViews>
  <sheetFormatPr baseColWidth="10" defaultRowHeight="16" x14ac:dyDescent="0.2"/>
  <sheetData>
    <row r="1" spans="1:34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M1" t="s">
        <v>49</v>
      </c>
      <c r="N1" t="s">
        <v>50</v>
      </c>
      <c r="O1" t="s">
        <v>51</v>
      </c>
      <c r="P1" t="s">
        <v>15</v>
      </c>
      <c r="Q1" t="s">
        <v>16</v>
      </c>
      <c r="R1" t="s">
        <v>17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10</v>
      </c>
      <c r="Z1" t="s">
        <v>12</v>
      </c>
      <c r="AA1" t="s">
        <v>38</v>
      </c>
      <c r="AB1" t="s">
        <v>39</v>
      </c>
      <c r="AC1" t="s">
        <v>11</v>
      </c>
      <c r="AD1" t="s">
        <v>13</v>
      </c>
    </row>
    <row r="2" spans="1:34" x14ac:dyDescent="0.2">
      <c r="A2">
        <v>1</v>
      </c>
      <c r="B2">
        <v>1</v>
      </c>
      <c r="C2">
        <v>1</v>
      </c>
      <c r="D2">
        <v>14</v>
      </c>
      <c r="E2">
        <v>1</v>
      </c>
      <c r="F2" t="s">
        <v>52</v>
      </c>
      <c r="G2" t="s">
        <v>53</v>
      </c>
      <c r="H2" t="s">
        <v>54</v>
      </c>
      <c r="I2" t="s">
        <v>55</v>
      </c>
      <c r="L2" t="s">
        <v>56</v>
      </c>
      <c r="M2">
        <v>1</v>
      </c>
      <c r="N2">
        <v>14</v>
      </c>
      <c r="O2">
        <v>2</v>
      </c>
      <c r="P2">
        <v>4</v>
      </c>
      <c r="Q2">
        <v>1</v>
      </c>
      <c r="R2">
        <v>3</v>
      </c>
      <c r="S2">
        <v>1</v>
      </c>
      <c r="T2">
        <v>2</v>
      </c>
      <c r="U2">
        <v>3</v>
      </c>
      <c r="V2">
        <v>4</v>
      </c>
      <c r="W2">
        <v>2</v>
      </c>
      <c r="X2">
        <v>2</v>
      </c>
      <c r="Y2">
        <v>1</v>
      </c>
      <c r="Z2">
        <v>1</v>
      </c>
      <c r="AA2">
        <v>1</v>
      </c>
      <c r="AB2">
        <v>2</v>
      </c>
      <c r="AC2">
        <v>1</v>
      </c>
      <c r="AD2">
        <v>2</v>
      </c>
      <c r="AE2" t="s">
        <v>21</v>
      </c>
      <c r="AF2" t="s">
        <v>22</v>
      </c>
      <c r="AG2" t="s">
        <v>23</v>
      </c>
      <c r="AH2" t="s">
        <v>24</v>
      </c>
    </row>
    <row r="3" spans="1:34" x14ac:dyDescent="0.2">
      <c r="A3">
        <v>2</v>
      </c>
      <c r="B3">
        <v>1</v>
      </c>
      <c r="C3">
        <v>28</v>
      </c>
      <c r="D3">
        <v>12</v>
      </c>
      <c r="E3">
        <v>1</v>
      </c>
      <c r="F3" t="s">
        <v>57</v>
      </c>
      <c r="G3" t="s">
        <v>53</v>
      </c>
      <c r="H3" t="s">
        <v>54</v>
      </c>
      <c r="I3" t="s">
        <v>55</v>
      </c>
      <c r="L3" t="s">
        <v>56</v>
      </c>
      <c r="M3">
        <v>1</v>
      </c>
      <c r="N3">
        <v>12</v>
      </c>
      <c r="O3">
        <v>2</v>
      </c>
      <c r="P3">
        <v>4</v>
      </c>
      <c r="Q3">
        <v>1</v>
      </c>
      <c r="R3">
        <v>3</v>
      </c>
      <c r="S3">
        <v>3</v>
      </c>
      <c r="T3">
        <v>4</v>
      </c>
      <c r="U3">
        <v>2</v>
      </c>
      <c r="V3">
        <v>1</v>
      </c>
      <c r="W3">
        <v>2</v>
      </c>
      <c r="X3">
        <v>2</v>
      </c>
      <c r="Y3">
        <v>1</v>
      </c>
      <c r="Z3">
        <v>1</v>
      </c>
      <c r="AA3">
        <v>1</v>
      </c>
      <c r="AB3">
        <v>2</v>
      </c>
      <c r="AC3">
        <v>1</v>
      </c>
      <c r="AD3">
        <v>2</v>
      </c>
      <c r="AE3" t="s">
        <v>21</v>
      </c>
      <c r="AF3" t="s">
        <v>22</v>
      </c>
      <c r="AG3" t="s">
        <v>23</v>
      </c>
      <c r="AH3" t="s">
        <v>24</v>
      </c>
    </row>
    <row r="4" spans="1:34" x14ac:dyDescent="0.2">
      <c r="A4">
        <v>3</v>
      </c>
      <c r="B4">
        <v>1</v>
      </c>
      <c r="C4">
        <v>49</v>
      </c>
      <c r="D4">
        <v>18</v>
      </c>
      <c r="E4">
        <v>1</v>
      </c>
      <c r="F4" t="s">
        <v>58</v>
      </c>
      <c r="G4" t="s">
        <v>53</v>
      </c>
      <c r="H4" t="s">
        <v>54</v>
      </c>
      <c r="I4" t="s">
        <v>55</v>
      </c>
      <c r="L4" t="s">
        <v>56</v>
      </c>
      <c r="M4">
        <v>1</v>
      </c>
      <c r="N4">
        <v>18</v>
      </c>
      <c r="O4">
        <v>2</v>
      </c>
      <c r="P4">
        <v>4</v>
      </c>
      <c r="Q4">
        <v>1</v>
      </c>
      <c r="R4">
        <v>3</v>
      </c>
      <c r="S4">
        <v>1</v>
      </c>
      <c r="T4">
        <v>4</v>
      </c>
      <c r="U4">
        <v>2</v>
      </c>
      <c r="V4">
        <v>3</v>
      </c>
      <c r="W4">
        <v>2</v>
      </c>
      <c r="X4">
        <v>2</v>
      </c>
      <c r="Y4">
        <v>1</v>
      </c>
      <c r="Z4">
        <v>1</v>
      </c>
      <c r="AA4">
        <v>1</v>
      </c>
      <c r="AB4">
        <v>2</v>
      </c>
      <c r="AC4">
        <v>1</v>
      </c>
      <c r="AD4">
        <v>2</v>
      </c>
      <c r="AE4" t="s">
        <v>21</v>
      </c>
      <c r="AF4" t="s">
        <v>22</v>
      </c>
      <c r="AG4" t="s">
        <v>23</v>
      </c>
      <c r="AH4" t="s">
        <v>24</v>
      </c>
    </row>
    <row r="5" spans="1:34" x14ac:dyDescent="0.2">
      <c r="A5">
        <v>4</v>
      </c>
      <c r="B5">
        <v>1</v>
      </c>
      <c r="C5">
        <v>10</v>
      </c>
      <c r="D5">
        <v>13</v>
      </c>
      <c r="E5">
        <v>2</v>
      </c>
      <c r="F5" t="s">
        <v>59</v>
      </c>
      <c r="G5" t="s">
        <v>60</v>
      </c>
      <c r="H5" t="s">
        <v>54</v>
      </c>
      <c r="I5" t="s">
        <v>61</v>
      </c>
      <c r="L5" t="s">
        <v>62</v>
      </c>
      <c r="M5">
        <v>2</v>
      </c>
      <c r="N5">
        <v>13</v>
      </c>
      <c r="O5">
        <v>2</v>
      </c>
      <c r="P5">
        <v>4</v>
      </c>
      <c r="Q5">
        <v>3</v>
      </c>
      <c r="R5">
        <v>1</v>
      </c>
      <c r="S5">
        <v>1</v>
      </c>
      <c r="T5">
        <v>2</v>
      </c>
      <c r="U5">
        <v>4</v>
      </c>
      <c r="V5">
        <v>3</v>
      </c>
      <c r="W5">
        <v>2</v>
      </c>
      <c r="X5">
        <v>2</v>
      </c>
      <c r="Y5">
        <v>1</v>
      </c>
      <c r="Z5">
        <v>1</v>
      </c>
      <c r="AA5">
        <v>1</v>
      </c>
      <c r="AB5">
        <v>2</v>
      </c>
      <c r="AC5">
        <v>2</v>
      </c>
      <c r="AD5">
        <v>1</v>
      </c>
      <c r="AE5" t="s">
        <v>21</v>
      </c>
      <c r="AF5" t="s">
        <v>22</v>
      </c>
      <c r="AG5" t="s">
        <v>24</v>
      </c>
      <c r="AH5" t="s">
        <v>23</v>
      </c>
    </row>
    <row r="6" spans="1:34" x14ac:dyDescent="0.2">
      <c r="A6">
        <v>5</v>
      </c>
      <c r="B6">
        <v>1</v>
      </c>
      <c r="C6">
        <v>14</v>
      </c>
      <c r="D6">
        <v>15</v>
      </c>
      <c r="E6">
        <v>2</v>
      </c>
      <c r="F6" t="s">
        <v>63</v>
      </c>
      <c r="G6" t="s">
        <v>60</v>
      </c>
      <c r="H6" t="s">
        <v>54</v>
      </c>
      <c r="I6" t="s">
        <v>61</v>
      </c>
      <c r="L6" t="s">
        <v>62</v>
      </c>
      <c r="M6">
        <v>2</v>
      </c>
      <c r="N6">
        <v>15</v>
      </c>
      <c r="O6">
        <v>2</v>
      </c>
      <c r="P6">
        <v>4</v>
      </c>
      <c r="Q6">
        <v>3</v>
      </c>
      <c r="R6">
        <v>1</v>
      </c>
      <c r="S6">
        <v>1</v>
      </c>
      <c r="T6">
        <v>3</v>
      </c>
      <c r="U6">
        <v>4</v>
      </c>
      <c r="V6">
        <v>2</v>
      </c>
      <c r="W6">
        <v>2</v>
      </c>
      <c r="X6">
        <v>2</v>
      </c>
      <c r="Y6">
        <v>1</v>
      </c>
      <c r="Z6">
        <v>1</v>
      </c>
      <c r="AA6">
        <v>1</v>
      </c>
      <c r="AB6">
        <v>2</v>
      </c>
      <c r="AC6">
        <v>2</v>
      </c>
      <c r="AD6">
        <v>1</v>
      </c>
      <c r="AE6" t="s">
        <v>21</v>
      </c>
      <c r="AF6" t="s">
        <v>22</v>
      </c>
      <c r="AG6" t="s">
        <v>24</v>
      </c>
      <c r="AH6" t="s">
        <v>23</v>
      </c>
    </row>
    <row r="7" spans="1:34" x14ac:dyDescent="0.2">
      <c r="A7">
        <v>6</v>
      </c>
      <c r="B7">
        <v>1</v>
      </c>
      <c r="C7">
        <v>57</v>
      </c>
      <c r="D7">
        <v>9</v>
      </c>
      <c r="E7">
        <v>2</v>
      </c>
      <c r="F7" t="s">
        <v>64</v>
      </c>
      <c r="G7" t="s">
        <v>60</v>
      </c>
      <c r="H7" t="s">
        <v>54</v>
      </c>
      <c r="I7" t="s">
        <v>61</v>
      </c>
      <c r="L7" t="s">
        <v>62</v>
      </c>
      <c r="M7">
        <v>2</v>
      </c>
      <c r="N7">
        <v>9</v>
      </c>
      <c r="O7">
        <v>2</v>
      </c>
      <c r="P7">
        <v>4</v>
      </c>
      <c r="Q7">
        <v>3</v>
      </c>
      <c r="R7">
        <v>1</v>
      </c>
      <c r="S7">
        <v>2</v>
      </c>
      <c r="T7">
        <v>3</v>
      </c>
      <c r="U7">
        <v>4</v>
      </c>
      <c r="V7">
        <v>1</v>
      </c>
      <c r="W7">
        <v>2</v>
      </c>
      <c r="X7">
        <v>2</v>
      </c>
      <c r="Y7">
        <v>1</v>
      </c>
      <c r="Z7">
        <v>1</v>
      </c>
      <c r="AA7">
        <v>1</v>
      </c>
      <c r="AB7">
        <v>2</v>
      </c>
      <c r="AC7">
        <v>2</v>
      </c>
      <c r="AD7">
        <v>1</v>
      </c>
      <c r="AE7" t="s">
        <v>21</v>
      </c>
      <c r="AF7" t="s">
        <v>22</v>
      </c>
      <c r="AG7" t="s">
        <v>24</v>
      </c>
      <c r="AH7" t="s">
        <v>23</v>
      </c>
    </row>
    <row r="8" spans="1:34" x14ac:dyDescent="0.2">
      <c r="A8">
        <v>7</v>
      </c>
      <c r="B8">
        <v>1</v>
      </c>
      <c r="C8">
        <v>31</v>
      </c>
      <c r="D8">
        <v>2</v>
      </c>
      <c r="E8">
        <v>3</v>
      </c>
      <c r="F8" t="s">
        <v>65</v>
      </c>
      <c r="G8" t="s">
        <v>66</v>
      </c>
      <c r="H8" t="s">
        <v>67</v>
      </c>
      <c r="I8" t="s">
        <v>68</v>
      </c>
      <c r="L8" t="s">
        <v>69</v>
      </c>
      <c r="M8">
        <v>3</v>
      </c>
      <c r="N8">
        <v>2</v>
      </c>
      <c r="O8">
        <v>2</v>
      </c>
      <c r="P8">
        <v>1</v>
      </c>
      <c r="Q8">
        <v>4</v>
      </c>
      <c r="R8">
        <v>3</v>
      </c>
      <c r="S8">
        <v>4</v>
      </c>
      <c r="T8">
        <v>1</v>
      </c>
      <c r="U8">
        <v>3</v>
      </c>
      <c r="V8">
        <v>2</v>
      </c>
      <c r="W8">
        <v>2</v>
      </c>
      <c r="X8">
        <v>1</v>
      </c>
      <c r="Y8">
        <v>2</v>
      </c>
      <c r="Z8">
        <v>1</v>
      </c>
      <c r="AA8">
        <v>1</v>
      </c>
      <c r="AB8">
        <v>1</v>
      </c>
      <c r="AC8">
        <v>2</v>
      </c>
      <c r="AD8">
        <v>2</v>
      </c>
      <c r="AE8" t="s">
        <v>21</v>
      </c>
      <c r="AF8" t="s">
        <v>23</v>
      </c>
      <c r="AG8" t="s">
        <v>22</v>
      </c>
      <c r="AH8" t="s">
        <v>24</v>
      </c>
    </row>
    <row r="9" spans="1:34" x14ac:dyDescent="0.2">
      <c r="A9">
        <v>8</v>
      </c>
      <c r="B9">
        <v>1</v>
      </c>
      <c r="C9">
        <v>45</v>
      </c>
      <c r="D9">
        <v>10</v>
      </c>
      <c r="E9">
        <v>3</v>
      </c>
      <c r="F9" t="s">
        <v>70</v>
      </c>
      <c r="G9" t="s">
        <v>66</v>
      </c>
      <c r="H9" t="s">
        <v>67</v>
      </c>
      <c r="I9" t="s">
        <v>68</v>
      </c>
      <c r="L9" t="s">
        <v>69</v>
      </c>
      <c r="M9">
        <v>3</v>
      </c>
      <c r="N9">
        <v>10</v>
      </c>
      <c r="O9">
        <v>2</v>
      </c>
      <c r="P9">
        <v>1</v>
      </c>
      <c r="Q9">
        <v>4</v>
      </c>
      <c r="R9">
        <v>3</v>
      </c>
      <c r="S9">
        <v>4</v>
      </c>
      <c r="T9">
        <v>3</v>
      </c>
      <c r="U9">
        <v>2</v>
      </c>
      <c r="V9">
        <v>1</v>
      </c>
      <c r="W9">
        <v>2</v>
      </c>
      <c r="X9">
        <v>1</v>
      </c>
      <c r="Y9">
        <v>2</v>
      </c>
      <c r="Z9">
        <v>1</v>
      </c>
      <c r="AA9">
        <v>1</v>
      </c>
      <c r="AB9">
        <v>1</v>
      </c>
      <c r="AC9">
        <v>2</v>
      </c>
      <c r="AD9">
        <v>2</v>
      </c>
      <c r="AE9" t="s">
        <v>21</v>
      </c>
      <c r="AF9" t="s">
        <v>23</v>
      </c>
      <c r="AG9" t="s">
        <v>22</v>
      </c>
      <c r="AH9" t="s">
        <v>24</v>
      </c>
    </row>
    <row r="10" spans="1:34" x14ac:dyDescent="0.2">
      <c r="A10">
        <v>9</v>
      </c>
      <c r="B10">
        <v>1</v>
      </c>
      <c r="C10">
        <v>69</v>
      </c>
      <c r="D10">
        <v>4</v>
      </c>
      <c r="E10">
        <v>3</v>
      </c>
      <c r="F10" t="s">
        <v>71</v>
      </c>
      <c r="G10" t="s">
        <v>66</v>
      </c>
      <c r="H10" t="s">
        <v>67</v>
      </c>
      <c r="I10" t="s">
        <v>68</v>
      </c>
      <c r="L10" t="s">
        <v>69</v>
      </c>
      <c r="M10">
        <v>3</v>
      </c>
      <c r="N10">
        <v>4</v>
      </c>
      <c r="O10">
        <v>2</v>
      </c>
      <c r="P10">
        <v>1</v>
      </c>
      <c r="Q10">
        <v>4</v>
      </c>
      <c r="R10">
        <v>3</v>
      </c>
      <c r="S10">
        <v>4</v>
      </c>
      <c r="T10">
        <v>1</v>
      </c>
      <c r="U10">
        <v>2</v>
      </c>
      <c r="V10">
        <v>3</v>
      </c>
      <c r="W10">
        <v>2</v>
      </c>
      <c r="X10">
        <v>1</v>
      </c>
      <c r="Y10">
        <v>2</v>
      </c>
      <c r="Z10">
        <v>1</v>
      </c>
      <c r="AA10">
        <v>1</v>
      </c>
      <c r="AB10">
        <v>1</v>
      </c>
      <c r="AC10">
        <v>2</v>
      </c>
      <c r="AD10">
        <v>2</v>
      </c>
      <c r="AE10" t="s">
        <v>21</v>
      </c>
      <c r="AF10" t="s">
        <v>23</v>
      </c>
      <c r="AG10" t="s">
        <v>22</v>
      </c>
      <c r="AH10" t="s">
        <v>24</v>
      </c>
    </row>
    <row r="11" spans="1:34" x14ac:dyDescent="0.2">
      <c r="A11">
        <v>10</v>
      </c>
      <c r="B11">
        <v>1</v>
      </c>
      <c r="C11">
        <v>18</v>
      </c>
      <c r="D11">
        <v>6</v>
      </c>
      <c r="E11">
        <v>4</v>
      </c>
      <c r="F11" t="s">
        <v>72</v>
      </c>
      <c r="G11" t="s">
        <v>64</v>
      </c>
      <c r="H11" t="s">
        <v>67</v>
      </c>
      <c r="I11" t="s">
        <v>61</v>
      </c>
      <c r="L11" t="s">
        <v>73</v>
      </c>
      <c r="M11">
        <v>4</v>
      </c>
      <c r="N11">
        <v>6</v>
      </c>
      <c r="O11">
        <v>2</v>
      </c>
      <c r="P11">
        <v>3</v>
      </c>
      <c r="Q11">
        <v>4</v>
      </c>
      <c r="R11">
        <v>1</v>
      </c>
      <c r="S11">
        <v>3</v>
      </c>
      <c r="T11">
        <v>1</v>
      </c>
      <c r="U11">
        <v>2</v>
      </c>
      <c r="V11">
        <v>4</v>
      </c>
      <c r="W11">
        <v>2</v>
      </c>
      <c r="X11">
        <v>1</v>
      </c>
      <c r="Y11">
        <v>2</v>
      </c>
      <c r="Z11">
        <v>1</v>
      </c>
      <c r="AA11">
        <v>1</v>
      </c>
      <c r="AB11">
        <v>2</v>
      </c>
      <c r="AC11">
        <v>2</v>
      </c>
      <c r="AD11">
        <v>1</v>
      </c>
      <c r="AE11" t="s">
        <v>21</v>
      </c>
      <c r="AF11" t="s">
        <v>24</v>
      </c>
      <c r="AG11" t="s">
        <v>22</v>
      </c>
      <c r="AH11" t="s">
        <v>23</v>
      </c>
    </row>
    <row r="12" spans="1:34" x14ac:dyDescent="0.2">
      <c r="A12">
        <v>11</v>
      </c>
      <c r="B12">
        <v>1</v>
      </c>
      <c r="C12">
        <v>19</v>
      </c>
      <c r="D12">
        <v>4</v>
      </c>
      <c r="E12">
        <v>4</v>
      </c>
      <c r="F12" t="s">
        <v>71</v>
      </c>
      <c r="G12" t="s">
        <v>64</v>
      </c>
      <c r="H12" t="s">
        <v>67</v>
      </c>
      <c r="I12" t="s">
        <v>61</v>
      </c>
      <c r="L12" t="s">
        <v>73</v>
      </c>
      <c r="M12">
        <v>4</v>
      </c>
      <c r="N12">
        <v>4</v>
      </c>
      <c r="O12">
        <v>2</v>
      </c>
      <c r="P12">
        <v>3</v>
      </c>
      <c r="Q12">
        <v>4</v>
      </c>
      <c r="R12">
        <v>1</v>
      </c>
      <c r="S12">
        <v>4</v>
      </c>
      <c r="T12">
        <v>1</v>
      </c>
      <c r="U12">
        <v>2</v>
      </c>
      <c r="V12">
        <v>3</v>
      </c>
      <c r="W12">
        <v>2</v>
      </c>
      <c r="X12">
        <v>1</v>
      </c>
      <c r="Y12">
        <v>2</v>
      </c>
      <c r="Z12">
        <v>1</v>
      </c>
      <c r="AA12">
        <v>1</v>
      </c>
      <c r="AB12">
        <v>2</v>
      </c>
      <c r="AC12">
        <v>2</v>
      </c>
      <c r="AD12">
        <v>1</v>
      </c>
      <c r="AE12" t="s">
        <v>21</v>
      </c>
      <c r="AF12" t="s">
        <v>24</v>
      </c>
      <c r="AG12" t="s">
        <v>22</v>
      </c>
      <c r="AH12" t="s">
        <v>23</v>
      </c>
    </row>
    <row r="13" spans="1:34" x14ac:dyDescent="0.2">
      <c r="A13">
        <v>12</v>
      </c>
      <c r="B13">
        <v>1</v>
      </c>
      <c r="C13">
        <v>21</v>
      </c>
      <c r="D13">
        <v>19</v>
      </c>
      <c r="E13">
        <v>4</v>
      </c>
      <c r="F13" t="s">
        <v>74</v>
      </c>
      <c r="G13" t="s">
        <v>64</v>
      </c>
      <c r="H13" t="s">
        <v>67</v>
      </c>
      <c r="I13" t="s">
        <v>61</v>
      </c>
      <c r="L13" t="s">
        <v>73</v>
      </c>
      <c r="M13">
        <v>4</v>
      </c>
      <c r="N13">
        <v>19</v>
      </c>
      <c r="O13">
        <v>2</v>
      </c>
      <c r="P13">
        <v>3</v>
      </c>
      <c r="Q13">
        <v>4</v>
      </c>
      <c r="R13">
        <v>1</v>
      </c>
      <c r="S13">
        <v>4</v>
      </c>
      <c r="T13">
        <v>2</v>
      </c>
      <c r="U13">
        <v>1</v>
      </c>
      <c r="V13">
        <v>3</v>
      </c>
      <c r="W13">
        <v>2</v>
      </c>
      <c r="X13">
        <v>1</v>
      </c>
      <c r="Y13">
        <v>2</v>
      </c>
      <c r="Z13">
        <v>1</v>
      </c>
      <c r="AA13">
        <v>1</v>
      </c>
      <c r="AB13">
        <v>2</v>
      </c>
      <c r="AC13">
        <v>2</v>
      </c>
      <c r="AD13">
        <v>1</v>
      </c>
      <c r="AE13" t="s">
        <v>21</v>
      </c>
      <c r="AF13" t="s">
        <v>24</v>
      </c>
      <c r="AG13" t="s">
        <v>22</v>
      </c>
      <c r="AH13" t="s">
        <v>23</v>
      </c>
    </row>
    <row r="14" spans="1:34" x14ac:dyDescent="0.2">
      <c r="A14">
        <v>13</v>
      </c>
      <c r="B14">
        <v>1</v>
      </c>
      <c r="C14">
        <v>5</v>
      </c>
      <c r="D14">
        <v>6</v>
      </c>
      <c r="E14">
        <v>5</v>
      </c>
      <c r="F14" t="s">
        <v>72</v>
      </c>
      <c r="G14" t="s">
        <v>75</v>
      </c>
      <c r="H14" t="s">
        <v>76</v>
      </c>
      <c r="I14" t="s">
        <v>68</v>
      </c>
      <c r="L14" t="s">
        <v>77</v>
      </c>
      <c r="M14">
        <v>5</v>
      </c>
      <c r="N14">
        <v>6</v>
      </c>
      <c r="O14">
        <v>2</v>
      </c>
      <c r="P14">
        <v>1</v>
      </c>
      <c r="Q14">
        <v>3</v>
      </c>
      <c r="R14">
        <v>4</v>
      </c>
      <c r="S14">
        <v>3</v>
      </c>
      <c r="T14">
        <v>1</v>
      </c>
      <c r="U14">
        <v>2</v>
      </c>
      <c r="V14">
        <v>4</v>
      </c>
      <c r="W14">
        <v>2</v>
      </c>
      <c r="X14">
        <v>1</v>
      </c>
      <c r="Y14">
        <v>1</v>
      </c>
      <c r="Z14">
        <v>2</v>
      </c>
      <c r="AA14">
        <v>1</v>
      </c>
      <c r="AB14">
        <v>1</v>
      </c>
      <c r="AC14">
        <v>2</v>
      </c>
      <c r="AD14">
        <v>2</v>
      </c>
      <c r="AE14" t="s">
        <v>21</v>
      </c>
      <c r="AF14" t="s">
        <v>23</v>
      </c>
      <c r="AG14" t="s">
        <v>24</v>
      </c>
      <c r="AH14" t="s">
        <v>22</v>
      </c>
    </row>
    <row r="15" spans="1:34" x14ac:dyDescent="0.2">
      <c r="A15">
        <v>14</v>
      </c>
      <c r="B15">
        <v>1</v>
      </c>
      <c r="C15">
        <v>32</v>
      </c>
      <c r="D15">
        <v>7</v>
      </c>
      <c r="E15">
        <v>5</v>
      </c>
      <c r="F15" t="s">
        <v>78</v>
      </c>
      <c r="G15" t="s">
        <v>75</v>
      </c>
      <c r="H15" t="s">
        <v>76</v>
      </c>
      <c r="I15" t="s">
        <v>68</v>
      </c>
      <c r="L15" t="s">
        <v>77</v>
      </c>
      <c r="M15">
        <v>5</v>
      </c>
      <c r="N15">
        <v>7</v>
      </c>
      <c r="O15">
        <v>2</v>
      </c>
      <c r="P15">
        <v>1</v>
      </c>
      <c r="Q15">
        <v>3</v>
      </c>
      <c r="R15">
        <v>4</v>
      </c>
      <c r="S15">
        <v>3</v>
      </c>
      <c r="T15">
        <v>2</v>
      </c>
      <c r="U15">
        <v>4</v>
      </c>
      <c r="V15">
        <v>1</v>
      </c>
      <c r="W15">
        <v>2</v>
      </c>
      <c r="X15">
        <v>1</v>
      </c>
      <c r="Y15">
        <v>1</v>
      </c>
      <c r="Z15">
        <v>2</v>
      </c>
      <c r="AA15">
        <v>1</v>
      </c>
      <c r="AB15">
        <v>1</v>
      </c>
      <c r="AC15">
        <v>2</v>
      </c>
      <c r="AD15">
        <v>2</v>
      </c>
      <c r="AE15" t="s">
        <v>21</v>
      </c>
      <c r="AF15" t="s">
        <v>23</v>
      </c>
      <c r="AG15" t="s">
        <v>24</v>
      </c>
      <c r="AH15" t="s">
        <v>22</v>
      </c>
    </row>
    <row r="16" spans="1:34" x14ac:dyDescent="0.2">
      <c r="A16">
        <v>15</v>
      </c>
      <c r="B16">
        <v>1</v>
      </c>
      <c r="C16">
        <v>66</v>
      </c>
      <c r="D16">
        <v>20</v>
      </c>
      <c r="E16">
        <v>5</v>
      </c>
      <c r="F16" t="s">
        <v>79</v>
      </c>
      <c r="G16" t="s">
        <v>75</v>
      </c>
      <c r="H16" t="s">
        <v>76</v>
      </c>
      <c r="I16" t="s">
        <v>68</v>
      </c>
      <c r="L16" t="s">
        <v>77</v>
      </c>
      <c r="M16">
        <v>5</v>
      </c>
      <c r="N16">
        <v>20</v>
      </c>
      <c r="O16">
        <v>2</v>
      </c>
      <c r="P16">
        <v>1</v>
      </c>
      <c r="Q16">
        <v>3</v>
      </c>
      <c r="R16">
        <v>4</v>
      </c>
      <c r="S16">
        <v>3</v>
      </c>
      <c r="T16">
        <v>2</v>
      </c>
      <c r="U16">
        <v>1</v>
      </c>
      <c r="V16">
        <v>4</v>
      </c>
      <c r="W16">
        <v>2</v>
      </c>
      <c r="X16">
        <v>1</v>
      </c>
      <c r="Y16">
        <v>1</v>
      </c>
      <c r="Z16">
        <v>2</v>
      </c>
      <c r="AA16">
        <v>1</v>
      </c>
      <c r="AB16">
        <v>1</v>
      </c>
      <c r="AC16">
        <v>2</v>
      </c>
      <c r="AD16">
        <v>2</v>
      </c>
      <c r="AE16" t="s">
        <v>21</v>
      </c>
      <c r="AF16" t="s">
        <v>23</v>
      </c>
      <c r="AG16" t="s">
        <v>24</v>
      </c>
      <c r="AH16" t="s">
        <v>22</v>
      </c>
    </row>
    <row r="17" spans="1:34" x14ac:dyDescent="0.2">
      <c r="A17">
        <v>16</v>
      </c>
      <c r="B17">
        <v>1</v>
      </c>
      <c r="C17">
        <v>6</v>
      </c>
      <c r="D17">
        <v>11</v>
      </c>
      <c r="E17">
        <v>6</v>
      </c>
      <c r="F17" t="s">
        <v>60</v>
      </c>
      <c r="G17" t="s">
        <v>80</v>
      </c>
      <c r="H17" t="s">
        <v>76</v>
      </c>
      <c r="I17" t="s">
        <v>55</v>
      </c>
      <c r="L17" t="s">
        <v>81</v>
      </c>
      <c r="M17">
        <v>6</v>
      </c>
      <c r="N17">
        <v>11</v>
      </c>
      <c r="O17">
        <v>2</v>
      </c>
      <c r="P17">
        <v>3</v>
      </c>
      <c r="Q17">
        <v>1</v>
      </c>
      <c r="R17">
        <v>4</v>
      </c>
      <c r="S17">
        <v>2</v>
      </c>
      <c r="T17">
        <v>4</v>
      </c>
      <c r="U17">
        <v>3</v>
      </c>
      <c r="V17">
        <v>1</v>
      </c>
      <c r="W17">
        <v>2</v>
      </c>
      <c r="X17">
        <v>1</v>
      </c>
      <c r="Y17">
        <v>1</v>
      </c>
      <c r="Z17">
        <v>2</v>
      </c>
      <c r="AA17">
        <v>1</v>
      </c>
      <c r="AB17">
        <v>2</v>
      </c>
      <c r="AC17">
        <v>1</v>
      </c>
      <c r="AD17">
        <v>2</v>
      </c>
      <c r="AE17" t="s">
        <v>21</v>
      </c>
      <c r="AF17" t="s">
        <v>24</v>
      </c>
      <c r="AG17" t="s">
        <v>23</v>
      </c>
      <c r="AH17" t="s">
        <v>22</v>
      </c>
    </row>
    <row r="18" spans="1:34" x14ac:dyDescent="0.2">
      <c r="A18">
        <v>17</v>
      </c>
      <c r="B18">
        <v>1</v>
      </c>
      <c r="C18">
        <v>11</v>
      </c>
      <c r="D18">
        <v>5</v>
      </c>
      <c r="E18">
        <v>6</v>
      </c>
      <c r="F18" t="s">
        <v>75</v>
      </c>
      <c r="G18" t="s">
        <v>80</v>
      </c>
      <c r="H18" t="s">
        <v>76</v>
      </c>
      <c r="I18" t="s">
        <v>55</v>
      </c>
      <c r="L18" t="s">
        <v>81</v>
      </c>
      <c r="M18">
        <v>6</v>
      </c>
      <c r="N18">
        <v>5</v>
      </c>
      <c r="O18">
        <v>2</v>
      </c>
      <c r="P18">
        <v>3</v>
      </c>
      <c r="Q18">
        <v>1</v>
      </c>
      <c r="R18">
        <v>4</v>
      </c>
      <c r="S18">
        <v>2</v>
      </c>
      <c r="T18">
        <v>1</v>
      </c>
      <c r="U18">
        <v>3</v>
      </c>
      <c r="V18">
        <v>4</v>
      </c>
      <c r="W18">
        <v>2</v>
      </c>
      <c r="X18">
        <v>1</v>
      </c>
      <c r="Y18">
        <v>1</v>
      </c>
      <c r="Z18">
        <v>2</v>
      </c>
      <c r="AA18">
        <v>1</v>
      </c>
      <c r="AB18">
        <v>2</v>
      </c>
      <c r="AC18">
        <v>1</v>
      </c>
      <c r="AD18">
        <v>2</v>
      </c>
      <c r="AE18" t="s">
        <v>21</v>
      </c>
      <c r="AF18" t="s">
        <v>24</v>
      </c>
      <c r="AG18" t="s">
        <v>23</v>
      </c>
      <c r="AH18" t="s">
        <v>22</v>
      </c>
    </row>
    <row r="19" spans="1:34" x14ac:dyDescent="0.2">
      <c r="A19">
        <v>18</v>
      </c>
      <c r="B19">
        <v>1</v>
      </c>
      <c r="C19">
        <v>50</v>
      </c>
      <c r="D19">
        <v>24</v>
      </c>
      <c r="E19">
        <v>6</v>
      </c>
      <c r="F19" t="s">
        <v>53</v>
      </c>
      <c r="G19" t="s">
        <v>80</v>
      </c>
      <c r="H19" t="s">
        <v>76</v>
      </c>
      <c r="I19" t="s">
        <v>55</v>
      </c>
      <c r="L19" t="s">
        <v>81</v>
      </c>
      <c r="M19">
        <v>6</v>
      </c>
      <c r="N19">
        <v>24</v>
      </c>
      <c r="O19">
        <v>2</v>
      </c>
      <c r="P19">
        <v>3</v>
      </c>
      <c r="Q19">
        <v>1</v>
      </c>
      <c r="R19">
        <v>4</v>
      </c>
      <c r="S19">
        <v>2</v>
      </c>
      <c r="T19">
        <v>4</v>
      </c>
      <c r="U19">
        <v>1</v>
      </c>
      <c r="V19">
        <v>3</v>
      </c>
      <c r="W19">
        <v>2</v>
      </c>
      <c r="X19">
        <v>1</v>
      </c>
      <c r="Y19">
        <v>1</v>
      </c>
      <c r="Z19">
        <v>2</v>
      </c>
      <c r="AA19">
        <v>1</v>
      </c>
      <c r="AB19">
        <v>2</v>
      </c>
      <c r="AC19">
        <v>1</v>
      </c>
      <c r="AD19">
        <v>2</v>
      </c>
      <c r="AE19" t="s">
        <v>21</v>
      </c>
      <c r="AF19" t="s">
        <v>24</v>
      </c>
      <c r="AG19" t="s">
        <v>23</v>
      </c>
      <c r="AH19" t="s">
        <v>22</v>
      </c>
    </row>
    <row r="20" spans="1:34" x14ac:dyDescent="0.2">
      <c r="A20">
        <v>19</v>
      </c>
      <c r="B20">
        <v>1</v>
      </c>
      <c r="C20">
        <v>30</v>
      </c>
      <c r="D20">
        <v>23</v>
      </c>
      <c r="E20">
        <v>7</v>
      </c>
      <c r="F20" t="s">
        <v>82</v>
      </c>
      <c r="G20" t="s">
        <v>74</v>
      </c>
      <c r="H20" t="s">
        <v>54</v>
      </c>
      <c r="I20" t="s">
        <v>76</v>
      </c>
      <c r="L20" t="s">
        <v>83</v>
      </c>
      <c r="M20">
        <v>7</v>
      </c>
      <c r="N20">
        <v>23</v>
      </c>
      <c r="O20">
        <v>4</v>
      </c>
      <c r="P20">
        <v>2</v>
      </c>
      <c r="Q20">
        <v>1</v>
      </c>
      <c r="R20">
        <v>3</v>
      </c>
      <c r="S20">
        <v>3</v>
      </c>
      <c r="T20">
        <v>4</v>
      </c>
      <c r="U20">
        <v>1</v>
      </c>
      <c r="V20">
        <v>2</v>
      </c>
      <c r="W20">
        <v>2</v>
      </c>
      <c r="X20">
        <v>2</v>
      </c>
      <c r="Y20">
        <v>1</v>
      </c>
      <c r="Z20">
        <v>1</v>
      </c>
      <c r="AA20">
        <v>2</v>
      </c>
      <c r="AB20">
        <v>1</v>
      </c>
      <c r="AC20">
        <v>1</v>
      </c>
      <c r="AD20">
        <v>2</v>
      </c>
      <c r="AE20" t="s">
        <v>22</v>
      </c>
      <c r="AF20" t="s">
        <v>21</v>
      </c>
      <c r="AG20" t="s">
        <v>23</v>
      </c>
      <c r="AH20" t="s">
        <v>24</v>
      </c>
    </row>
    <row r="21" spans="1:34" x14ac:dyDescent="0.2">
      <c r="A21">
        <v>20</v>
      </c>
      <c r="B21">
        <v>1</v>
      </c>
      <c r="C21">
        <v>54</v>
      </c>
      <c r="D21">
        <v>14</v>
      </c>
      <c r="E21">
        <v>7</v>
      </c>
      <c r="F21" t="s">
        <v>52</v>
      </c>
      <c r="G21" t="s">
        <v>74</v>
      </c>
      <c r="H21" t="s">
        <v>54</v>
      </c>
      <c r="I21" t="s">
        <v>76</v>
      </c>
      <c r="L21" t="s">
        <v>83</v>
      </c>
      <c r="M21">
        <v>7</v>
      </c>
      <c r="N21">
        <v>14</v>
      </c>
      <c r="O21">
        <v>4</v>
      </c>
      <c r="P21">
        <v>2</v>
      </c>
      <c r="Q21">
        <v>1</v>
      </c>
      <c r="R21">
        <v>3</v>
      </c>
      <c r="S21">
        <v>1</v>
      </c>
      <c r="T21">
        <v>2</v>
      </c>
      <c r="U21">
        <v>3</v>
      </c>
      <c r="V21">
        <v>4</v>
      </c>
      <c r="W21">
        <v>2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2</v>
      </c>
      <c r="AE21" t="s">
        <v>22</v>
      </c>
      <c r="AF21" t="s">
        <v>21</v>
      </c>
      <c r="AG21" t="s">
        <v>23</v>
      </c>
      <c r="AH21" t="s">
        <v>24</v>
      </c>
    </row>
    <row r="22" spans="1:34" x14ac:dyDescent="0.2">
      <c r="A22">
        <v>21</v>
      </c>
      <c r="B22">
        <v>1</v>
      </c>
      <c r="C22">
        <v>70</v>
      </c>
      <c r="D22">
        <v>6</v>
      </c>
      <c r="E22">
        <v>7</v>
      </c>
      <c r="F22" t="s">
        <v>72</v>
      </c>
      <c r="G22" t="s">
        <v>74</v>
      </c>
      <c r="H22" t="s">
        <v>54</v>
      </c>
      <c r="I22" t="s">
        <v>76</v>
      </c>
      <c r="L22" t="s">
        <v>83</v>
      </c>
      <c r="M22">
        <v>7</v>
      </c>
      <c r="N22">
        <v>6</v>
      </c>
      <c r="O22">
        <v>4</v>
      </c>
      <c r="P22">
        <v>2</v>
      </c>
      <c r="Q22">
        <v>1</v>
      </c>
      <c r="R22">
        <v>3</v>
      </c>
      <c r="S22">
        <v>3</v>
      </c>
      <c r="T22">
        <v>1</v>
      </c>
      <c r="U22">
        <v>2</v>
      </c>
      <c r="V22">
        <v>4</v>
      </c>
      <c r="W22">
        <v>2</v>
      </c>
      <c r="X22">
        <v>2</v>
      </c>
      <c r="Y22">
        <v>1</v>
      </c>
      <c r="Z22">
        <v>1</v>
      </c>
      <c r="AA22">
        <v>2</v>
      </c>
      <c r="AB22">
        <v>1</v>
      </c>
      <c r="AC22">
        <v>1</v>
      </c>
      <c r="AD22">
        <v>2</v>
      </c>
      <c r="AE22" t="s">
        <v>22</v>
      </c>
      <c r="AF22" t="s">
        <v>21</v>
      </c>
      <c r="AG22" t="s">
        <v>23</v>
      </c>
      <c r="AH22" t="s">
        <v>24</v>
      </c>
    </row>
    <row r="23" spans="1:34" x14ac:dyDescent="0.2">
      <c r="A23">
        <v>22</v>
      </c>
      <c r="B23">
        <v>1</v>
      </c>
      <c r="C23">
        <v>42</v>
      </c>
      <c r="D23">
        <v>22</v>
      </c>
      <c r="E23">
        <v>8</v>
      </c>
      <c r="F23" t="s">
        <v>80</v>
      </c>
      <c r="G23" t="s">
        <v>84</v>
      </c>
      <c r="H23" t="s">
        <v>54</v>
      </c>
      <c r="I23" t="s">
        <v>67</v>
      </c>
      <c r="L23" t="s">
        <v>85</v>
      </c>
      <c r="M23">
        <v>8</v>
      </c>
      <c r="N23">
        <v>22</v>
      </c>
      <c r="O23">
        <v>4</v>
      </c>
      <c r="P23">
        <v>2</v>
      </c>
      <c r="Q23">
        <v>3</v>
      </c>
      <c r="R23">
        <v>1</v>
      </c>
      <c r="S23">
        <v>2</v>
      </c>
      <c r="T23">
        <v>3</v>
      </c>
      <c r="U23">
        <v>1</v>
      </c>
      <c r="V23">
        <v>4</v>
      </c>
      <c r="W23">
        <v>2</v>
      </c>
      <c r="X23">
        <v>2</v>
      </c>
      <c r="Y23">
        <v>1</v>
      </c>
      <c r="Z23">
        <v>1</v>
      </c>
      <c r="AA23">
        <v>2</v>
      </c>
      <c r="AB23">
        <v>1</v>
      </c>
      <c r="AC23">
        <v>2</v>
      </c>
      <c r="AD23">
        <v>1</v>
      </c>
      <c r="AE23" t="s">
        <v>22</v>
      </c>
      <c r="AF23" t="s">
        <v>21</v>
      </c>
      <c r="AG23" t="s">
        <v>24</v>
      </c>
      <c r="AH23" t="s">
        <v>23</v>
      </c>
    </row>
    <row r="24" spans="1:34" x14ac:dyDescent="0.2">
      <c r="A24">
        <v>23</v>
      </c>
      <c r="B24">
        <v>1</v>
      </c>
      <c r="C24">
        <v>61</v>
      </c>
      <c r="D24">
        <v>9</v>
      </c>
      <c r="E24">
        <v>8</v>
      </c>
      <c r="F24" t="s">
        <v>64</v>
      </c>
      <c r="G24" t="s">
        <v>84</v>
      </c>
      <c r="H24" t="s">
        <v>54</v>
      </c>
      <c r="I24" t="s">
        <v>67</v>
      </c>
      <c r="L24" t="s">
        <v>85</v>
      </c>
      <c r="M24">
        <v>8</v>
      </c>
      <c r="N24">
        <v>9</v>
      </c>
      <c r="O24">
        <v>4</v>
      </c>
      <c r="P24">
        <v>2</v>
      </c>
      <c r="Q24">
        <v>3</v>
      </c>
      <c r="R24">
        <v>1</v>
      </c>
      <c r="S24">
        <v>2</v>
      </c>
      <c r="T24">
        <v>3</v>
      </c>
      <c r="U24">
        <v>4</v>
      </c>
      <c r="V24">
        <v>1</v>
      </c>
      <c r="W24">
        <v>2</v>
      </c>
      <c r="X24">
        <v>2</v>
      </c>
      <c r="Y24">
        <v>1</v>
      </c>
      <c r="Z24">
        <v>1</v>
      </c>
      <c r="AA24">
        <v>2</v>
      </c>
      <c r="AB24">
        <v>1</v>
      </c>
      <c r="AC24">
        <v>2</v>
      </c>
      <c r="AD24">
        <v>1</v>
      </c>
      <c r="AE24" t="s">
        <v>22</v>
      </c>
      <c r="AF24" t="s">
        <v>21</v>
      </c>
      <c r="AG24" t="s">
        <v>24</v>
      </c>
      <c r="AH24" t="s">
        <v>23</v>
      </c>
    </row>
    <row r="25" spans="1:34" x14ac:dyDescent="0.2">
      <c r="A25">
        <v>24</v>
      </c>
      <c r="B25">
        <v>1</v>
      </c>
      <c r="C25">
        <v>67</v>
      </c>
      <c r="D25">
        <v>8</v>
      </c>
      <c r="E25">
        <v>8</v>
      </c>
      <c r="F25" t="s">
        <v>84</v>
      </c>
      <c r="G25" t="s">
        <v>84</v>
      </c>
      <c r="H25" t="s">
        <v>54</v>
      </c>
      <c r="I25" t="s">
        <v>67</v>
      </c>
      <c r="L25" t="s">
        <v>85</v>
      </c>
      <c r="M25">
        <v>8</v>
      </c>
      <c r="N25">
        <v>8</v>
      </c>
      <c r="O25">
        <v>4</v>
      </c>
      <c r="P25">
        <v>2</v>
      </c>
      <c r="Q25">
        <v>3</v>
      </c>
      <c r="R25">
        <v>1</v>
      </c>
      <c r="S25">
        <v>4</v>
      </c>
      <c r="T25">
        <v>2</v>
      </c>
      <c r="U25">
        <v>3</v>
      </c>
      <c r="V25">
        <v>1</v>
      </c>
      <c r="W25">
        <v>2</v>
      </c>
      <c r="X25">
        <v>2</v>
      </c>
      <c r="Y25">
        <v>1</v>
      </c>
      <c r="Z25">
        <v>1</v>
      </c>
      <c r="AA25">
        <v>2</v>
      </c>
      <c r="AB25">
        <v>1</v>
      </c>
      <c r="AC25">
        <v>2</v>
      </c>
      <c r="AD25">
        <v>1</v>
      </c>
      <c r="AE25" t="s">
        <v>22</v>
      </c>
      <c r="AF25" t="s">
        <v>21</v>
      </c>
      <c r="AG25" t="s">
        <v>24</v>
      </c>
      <c r="AH25" t="s">
        <v>23</v>
      </c>
    </row>
    <row r="26" spans="1:34" x14ac:dyDescent="0.2">
      <c r="A26">
        <v>25</v>
      </c>
      <c r="B26">
        <v>1</v>
      </c>
      <c r="C26">
        <v>46</v>
      </c>
      <c r="D26">
        <v>7</v>
      </c>
      <c r="E26">
        <v>9</v>
      </c>
      <c r="F26" t="s">
        <v>78</v>
      </c>
      <c r="G26" t="s">
        <v>71</v>
      </c>
      <c r="H26" t="s">
        <v>67</v>
      </c>
      <c r="I26" t="s">
        <v>76</v>
      </c>
      <c r="L26" t="s">
        <v>86</v>
      </c>
      <c r="M26">
        <v>9</v>
      </c>
      <c r="N26">
        <v>7</v>
      </c>
      <c r="O26">
        <v>4</v>
      </c>
      <c r="P26">
        <v>1</v>
      </c>
      <c r="Q26">
        <v>2</v>
      </c>
      <c r="R26">
        <v>3</v>
      </c>
      <c r="S26">
        <v>3</v>
      </c>
      <c r="T26">
        <v>2</v>
      </c>
      <c r="U26">
        <v>4</v>
      </c>
      <c r="V26">
        <v>1</v>
      </c>
      <c r="W26">
        <v>2</v>
      </c>
      <c r="X26">
        <v>1</v>
      </c>
      <c r="Y26">
        <v>2</v>
      </c>
      <c r="Z26">
        <v>1</v>
      </c>
      <c r="AA26">
        <v>2</v>
      </c>
      <c r="AB26">
        <v>1</v>
      </c>
      <c r="AC26">
        <v>1</v>
      </c>
      <c r="AD26">
        <v>2</v>
      </c>
      <c r="AE26" t="s">
        <v>22</v>
      </c>
      <c r="AF26" t="s">
        <v>23</v>
      </c>
      <c r="AG26" t="s">
        <v>21</v>
      </c>
      <c r="AH26" t="s">
        <v>24</v>
      </c>
    </row>
    <row r="27" spans="1:34" x14ac:dyDescent="0.2">
      <c r="A27">
        <v>26</v>
      </c>
      <c r="B27">
        <v>1</v>
      </c>
      <c r="C27">
        <v>62</v>
      </c>
      <c r="D27">
        <v>1</v>
      </c>
      <c r="E27">
        <v>9</v>
      </c>
      <c r="F27" t="s">
        <v>87</v>
      </c>
      <c r="G27" t="s">
        <v>71</v>
      </c>
      <c r="H27" t="s">
        <v>67</v>
      </c>
      <c r="I27" t="s">
        <v>76</v>
      </c>
      <c r="L27" t="s">
        <v>86</v>
      </c>
      <c r="M27">
        <v>9</v>
      </c>
      <c r="N27">
        <v>1</v>
      </c>
      <c r="O27">
        <v>4</v>
      </c>
      <c r="P27">
        <v>1</v>
      </c>
      <c r="Q27">
        <v>2</v>
      </c>
      <c r="R27">
        <v>3</v>
      </c>
      <c r="S27">
        <v>3</v>
      </c>
      <c r="T27">
        <v>1</v>
      </c>
      <c r="U27">
        <v>4</v>
      </c>
      <c r="V27">
        <v>2</v>
      </c>
      <c r="W27">
        <v>2</v>
      </c>
      <c r="X27">
        <v>1</v>
      </c>
      <c r="Y27">
        <v>2</v>
      </c>
      <c r="Z27">
        <v>1</v>
      </c>
      <c r="AA27">
        <v>2</v>
      </c>
      <c r="AB27">
        <v>1</v>
      </c>
      <c r="AC27">
        <v>1</v>
      </c>
      <c r="AD27">
        <v>2</v>
      </c>
      <c r="AE27" t="s">
        <v>22</v>
      </c>
      <c r="AF27" t="s">
        <v>23</v>
      </c>
      <c r="AG27" t="s">
        <v>21</v>
      </c>
      <c r="AH27" t="s">
        <v>24</v>
      </c>
    </row>
    <row r="28" spans="1:34" x14ac:dyDescent="0.2">
      <c r="A28">
        <v>27</v>
      </c>
      <c r="B28">
        <v>1</v>
      </c>
      <c r="C28">
        <v>65</v>
      </c>
      <c r="D28">
        <v>14</v>
      </c>
      <c r="E28">
        <v>9</v>
      </c>
      <c r="F28" t="s">
        <v>52</v>
      </c>
      <c r="G28" t="s">
        <v>71</v>
      </c>
      <c r="H28" t="s">
        <v>67</v>
      </c>
      <c r="I28" t="s">
        <v>76</v>
      </c>
      <c r="L28" t="s">
        <v>86</v>
      </c>
      <c r="M28">
        <v>9</v>
      </c>
      <c r="N28">
        <v>14</v>
      </c>
      <c r="O28">
        <v>4</v>
      </c>
      <c r="P28">
        <v>1</v>
      </c>
      <c r="Q28">
        <v>2</v>
      </c>
      <c r="R28">
        <v>3</v>
      </c>
      <c r="S28">
        <v>1</v>
      </c>
      <c r="T28">
        <v>2</v>
      </c>
      <c r="U28">
        <v>3</v>
      </c>
      <c r="V28">
        <v>4</v>
      </c>
      <c r="W28">
        <v>2</v>
      </c>
      <c r="X28">
        <v>1</v>
      </c>
      <c r="Y28">
        <v>2</v>
      </c>
      <c r="Z28">
        <v>1</v>
      </c>
      <c r="AA28">
        <v>2</v>
      </c>
      <c r="AB28">
        <v>1</v>
      </c>
      <c r="AC28">
        <v>1</v>
      </c>
      <c r="AD28">
        <v>2</v>
      </c>
      <c r="AE28" t="s">
        <v>22</v>
      </c>
      <c r="AF28" t="s">
        <v>23</v>
      </c>
      <c r="AG28" t="s">
        <v>21</v>
      </c>
      <c r="AH28" t="s">
        <v>24</v>
      </c>
    </row>
    <row r="29" spans="1:34" x14ac:dyDescent="0.2">
      <c r="A29">
        <v>28</v>
      </c>
      <c r="B29">
        <v>1</v>
      </c>
      <c r="C29">
        <v>34</v>
      </c>
      <c r="D29">
        <v>2</v>
      </c>
      <c r="E29">
        <v>10</v>
      </c>
      <c r="F29" t="s">
        <v>65</v>
      </c>
      <c r="G29" t="s">
        <v>70</v>
      </c>
      <c r="H29" t="s">
        <v>67</v>
      </c>
      <c r="I29" t="s">
        <v>54</v>
      </c>
      <c r="L29" t="s">
        <v>88</v>
      </c>
      <c r="M29">
        <v>10</v>
      </c>
      <c r="N29">
        <v>2</v>
      </c>
      <c r="O29">
        <v>4</v>
      </c>
      <c r="P29">
        <v>3</v>
      </c>
      <c r="Q29">
        <v>2</v>
      </c>
      <c r="R29">
        <v>1</v>
      </c>
      <c r="S29">
        <v>4</v>
      </c>
      <c r="T29">
        <v>1</v>
      </c>
      <c r="U29">
        <v>3</v>
      </c>
      <c r="V29">
        <v>2</v>
      </c>
      <c r="W29">
        <v>2</v>
      </c>
      <c r="X29">
        <v>1</v>
      </c>
      <c r="Y29">
        <v>2</v>
      </c>
      <c r="Z29">
        <v>1</v>
      </c>
      <c r="AA29">
        <v>2</v>
      </c>
      <c r="AB29">
        <v>2</v>
      </c>
      <c r="AC29">
        <v>1</v>
      </c>
      <c r="AD29">
        <v>1</v>
      </c>
      <c r="AE29" t="s">
        <v>22</v>
      </c>
      <c r="AF29" t="s">
        <v>24</v>
      </c>
      <c r="AG29" t="s">
        <v>21</v>
      </c>
      <c r="AH29" t="s">
        <v>23</v>
      </c>
    </row>
    <row r="30" spans="1:34" x14ac:dyDescent="0.2">
      <c r="A30">
        <v>29</v>
      </c>
      <c r="B30">
        <v>1</v>
      </c>
      <c r="C30">
        <v>36</v>
      </c>
      <c r="D30">
        <v>22</v>
      </c>
      <c r="E30">
        <v>10</v>
      </c>
      <c r="F30" t="s">
        <v>80</v>
      </c>
      <c r="G30" t="s">
        <v>70</v>
      </c>
      <c r="H30" t="s">
        <v>67</v>
      </c>
      <c r="I30" t="s">
        <v>54</v>
      </c>
      <c r="L30" t="s">
        <v>88</v>
      </c>
      <c r="M30">
        <v>10</v>
      </c>
      <c r="N30">
        <v>22</v>
      </c>
      <c r="O30">
        <v>4</v>
      </c>
      <c r="P30">
        <v>3</v>
      </c>
      <c r="Q30">
        <v>2</v>
      </c>
      <c r="R30">
        <v>1</v>
      </c>
      <c r="S30">
        <v>2</v>
      </c>
      <c r="T30">
        <v>3</v>
      </c>
      <c r="U30">
        <v>1</v>
      </c>
      <c r="V30">
        <v>4</v>
      </c>
      <c r="W30">
        <v>2</v>
      </c>
      <c r="X30">
        <v>1</v>
      </c>
      <c r="Y30">
        <v>2</v>
      </c>
      <c r="Z30">
        <v>1</v>
      </c>
      <c r="AA30">
        <v>2</v>
      </c>
      <c r="AB30">
        <v>2</v>
      </c>
      <c r="AC30">
        <v>1</v>
      </c>
      <c r="AD30">
        <v>1</v>
      </c>
      <c r="AE30" t="s">
        <v>22</v>
      </c>
      <c r="AF30" t="s">
        <v>24</v>
      </c>
      <c r="AG30" t="s">
        <v>21</v>
      </c>
      <c r="AH30" t="s">
        <v>23</v>
      </c>
    </row>
    <row r="31" spans="1:34" x14ac:dyDescent="0.2">
      <c r="A31">
        <v>30</v>
      </c>
      <c r="B31">
        <v>1</v>
      </c>
      <c r="C31">
        <v>53</v>
      </c>
      <c r="D31">
        <v>24</v>
      </c>
      <c r="E31">
        <v>10</v>
      </c>
      <c r="F31" t="s">
        <v>53</v>
      </c>
      <c r="G31" t="s">
        <v>70</v>
      </c>
      <c r="H31" t="s">
        <v>67</v>
      </c>
      <c r="I31" t="s">
        <v>54</v>
      </c>
      <c r="L31" t="s">
        <v>88</v>
      </c>
      <c r="M31">
        <v>10</v>
      </c>
      <c r="N31">
        <v>24</v>
      </c>
      <c r="O31">
        <v>4</v>
      </c>
      <c r="P31">
        <v>3</v>
      </c>
      <c r="Q31">
        <v>2</v>
      </c>
      <c r="R31">
        <v>1</v>
      </c>
      <c r="S31">
        <v>2</v>
      </c>
      <c r="T31">
        <v>4</v>
      </c>
      <c r="U31">
        <v>1</v>
      </c>
      <c r="V31">
        <v>3</v>
      </c>
      <c r="W31">
        <v>2</v>
      </c>
      <c r="X31">
        <v>1</v>
      </c>
      <c r="Y31">
        <v>2</v>
      </c>
      <c r="Z31">
        <v>1</v>
      </c>
      <c r="AA31">
        <v>2</v>
      </c>
      <c r="AB31">
        <v>2</v>
      </c>
      <c r="AC31">
        <v>1</v>
      </c>
      <c r="AD31">
        <v>1</v>
      </c>
      <c r="AE31" t="s">
        <v>22</v>
      </c>
      <c r="AF31" t="s">
        <v>24</v>
      </c>
      <c r="AG31" t="s">
        <v>21</v>
      </c>
      <c r="AH31" t="s">
        <v>23</v>
      </c>
    </row>
    <row r="32" spans="1:34" x14ac:dyDescent="0.2">
      <c r="A32">
        <v>31</v>
      </c>
      <c r="B32">
        <v>1</v>
      </c>
      <c r="C32">
        <v>52</v>
      </c>
      <c r="D32">
        <v>20</v>
      </c>
      <c r="E32">
        <v>11</v>
      </c>
      <c r="F32" t="s">
        <v>79</v>
      </c>
      <c r="G32" t="s">
        <v>65</v>
      </c>
      <c r="H32" t="s">
        <v>76</v>
      </c>
      <c r="I32" t="s">
        <v>67</v>
      </c>
      <c r="L32" t="s">
        <v>89</v>
      </c>
      <c r="M32">
        <v>11</v>
      </c>
      <c r="N32">
        <v>20</v>
      </c>
      <c r="O32">
        <v>4</v>
      </c>
      <c r="P32">
        <v>1</v>
      </c>
      <c r="Q32">
        <v>3</v>
      </c>
      <c r="R32">
        <v>2</v>
      </c>
      <c r="S32">
        <v>3</v>
      </c>
      <c r="T32">
        <v>2</v>
      </c>
      <c r="U32">
        <v>1</v>
      </c>
      <c r="V32">
        <v>4</v>
      </c>
      <c r="W32">
        <v>2</v>
      </c>
      <c r="X32">
        <v>1</v>
      </c>
      <c r="Y32">
        <v>1</v>
      </c>
      <c r="Z32">
        <v>2</v>
      </c>
      <c r="AA32">
        <v>2</v>
      </c>
      <c r="AB32">
        <v>1</v>
      </c>
      <c r="AC32">
        <v>2</v>
      </c>
      <c r="AD32">
        <v>1</v>
      </c>
      <c r="AE32" t="s">
        <v>22</v>
      </c>
      <c r="AF32" t="s">
        <v>23</v>
      </c>
      <c r="AG32" t="s">
        <v>24</v>
      </c>
      <c r="AH32" t="s">
        <v>21</v>
      </c>
    </row>
    <row r="33" spans="1:34" x14ac:dyDescent="0.2">
      <c r="A33">
        <v>32</v>
      </c>
      <c r="B33">
        <v>1</v>
      </c>
      <c r="C33">
        <v>55</v>
      </c>
      <c r="D33">
        <v>8</v>
      </c>
      <c r="E33">
        <v>11</v>
      </c>
      <c r="F33" t="s">
        <v>84</v>
      </c>
      <c r="G33" t="s">
        <v>65</v>
      </c>
      <c r="H33" t="s">
        <v>76</v>
      </c>
      <c r="I33" t="s">
        <v>67</v>
      </c>
      <c r="L33" t="s">
        <v>89</v>
      </c>
      <c r="M33">
        <v>11</v>
      </c>
      <c r="N33">
        <v>8</v>
      </c>
      <c r="O33">
        <v>4</v>
      </c>
      <c r="P33">
        <v>1</v>
      </c>
      <c r="Q33">
        <v>3</v>
      </c>
      <c r="R33">
        <v>2</v>
      </c>
      <c r="S33">
        <v>4</v>
      </c>
      <c r="T33">
        <v>2</v>
      </c>
      <c r="U33">
        <v>3</v>
      </c>
      <c r="V33">
        <v>1</v>
      </c>
      <c r="W33">
        <v>2</v>
      </c>
      <c r="X33">
        <v>1</v>
      </c>
      <c r="Y33">
        <v>1</v>
      </c>
      <c r="Z33">
        <v>2</v>
      </c>
      <c r="AA33">
        <v>2</v>
      </c>
      <c r="AB33">
        <v>1</v>
      </c>
      <c r="AC33">
        <v>2</v>
      </c>
      <c r="AD33">
        <v>1</v>
      </c>
      <c r="AE33" t="s">
        <v>22</v>
      </c>
      <c r="AF33" t="s">
        <v>23</v>
      </c>
      <c r="AG33" t="s">
        <v>24</v>
      </c>
      <c r="AH33" t="s">
        <v>21</v>
      </c>
    </row>
    <row r="34" spans="1:34" x14ac:dyDescent="0.2">
      <c r="A34">
        <v>33</v>
      </c>
      <c r="B34">
        <v>1</v>
      </c>
      <c r="C34">
        <v>72</v>
      </c>
      <c r="D34">
        <v>3</v>
      </c>
      <c r="E34">
        <v>11</v>
      </c>
      <c r="F34" t="s">
        <v>66</v>
      </c>
      <c r="G34" t="s">
        <v>65</v>
      </c>
      <c r="H34" t="s">
        <v>76</v>
      </c>
      <c r="I34" t="s">
        <v>67</v>
      </c>
      <c r="L34" t="s">
        <v>89</v>
      </c>
      <c r="M34">
        <v>11</v>
      </c>
      <c r="N34">
        <v>3</v>
      </c>
      <c r="O34">
        <v>4</v>
      </c>
      <c r="P34">
        <v>1</v>
      </c>
      <c r="Q34">
        <v>3</v>
      </c>
      <c r="R34">
        <v>2</v>
      </c>
      <c r="S34">
        <v>2</v>
      </c>
      <c r="T34">
        <v>1</v>
      </c>
      <c r="U34">
        <v>4</v>
      </c>
      <c r="V34">
        <v>3</v>
      </c>
      <c r="W34">
        <v>2</v>
      </c>
      <c r="X34">
        <v>1</v>
      </c>
      <c r="Y34">
        <v>1</v>
      </c>
      <c r="Z34">
        <v>2</v>
      </c>
      <c r="AA34">
        <v>2</v>
      </c>
      <c r="AB34">
        <v>1</v>
      </c>
      <c r="AC34">
        <v>2</v>
      </c>
      <c r="AD34">
        <v>1</v>
      </c>
      <c r="AE34" t="s">
        <v>22</v>
      </c>
      <c r="AF34" t="s">
        <v>23</v>
      </c>
      <c r="AG34" t="s">
        <v>24</v>
      </c>
      <c r="AH34" t="s">
        <v>21</v>
      </c>
    </row>
    <row r="35" spans="1:34" x14ac:dyDescent="0.2">
      <c r="A35">
        <v>34</v>
      </c>
      <c r="B35">
        <v>1</v>
      </c>
      <c r="C35">
        <v>3</v>
      </c>
      <c r="D35">
        <v>4</v>
      </c>
      <c r="E35">
        <v>12</v>
      </c>
      <c r="F35" t="s">
        <v>71</v>
      </c>
      <c r="G35" t="s">
        <v>90</v>
      </c>
      <c r="H35" t="s">
        <v>76</v>
      </c>
      <c r="I35" t="s">
        <v>54</v>
      </c>
      <c r="L35" t="s">
        <v>91</v>
      </c>
      <c r="M35">
        <v>12</v>
      </c>
      <c r="N35">
        <v>4</v>
      </c>
      <c r="O35">
        <v>4</v>
      </c>
      <c r="P35">
        <v>3</v>
      </c>
      <c r="Q35">
        <v>1</v>
      </c>
      <c r="R35">
        <v>2</v>
      </c>
      <c r="S35">
        <v>4</v>
      </c>
      <c r="T35">
        <v>1</v>
      </c>
      <c r="U35">
        <v>2</v>
      </c>
      <c r="V35">
        <v>3</v>
      </c>
      <c r="W35">
        <v>2</v>
      </c>
      <c r="X35">
        <v>1</v>
      </c>
      <c r="Y35">
        <v>1</v>
      </c>
      <c r="Z35">
        <v>2</v>
      </c>
      <c r="AA35">
        <v>2</v>
      </c>
      <c r="AB35">
        <v>2</v>
      </c>
      <c r="AC35">
        <v>1</v>
      </c>
      <c r="AD35">
        <v>1</v>
      </c>
      <c r="AE35" t="s">
        <v>22</v>
      </c>
      <c r="AF35" t="s">
        <v>24</v>
      </c>
      <c r="AG35" t="s">
        <v>23</v>
      </c>
      <c r="AH35" t="s">
        <v>21</v>
      </c>
    </row>
    <row r="36" spans="1:34" x14ac:dyDescent="0.2">
      <c r="A36">
        <v>35</v>
      </c>
      <c r="B36">
        <v>1</v>
      </c>
      <c r="C36">
        <v>9</v>
      </c>
      <c r="D36">
        <v>18</v>
      </c>
      <c r="E36">
        <v>12</v>
      </c>
      <c r="F36" t="s">
        <v>58</v>
      </c>
      <c r="G36" t="s">
        <v>90</v>
      </c>
      <c r="H36" t="s">
        <v>76</v>
      </c>
      <c r="I36" t="s">
        <v>54</v>
      </c>
      <c r="L36" t="s">
        <v>91</v>
      </c>
      <c r="M36">
        <v>12</v>
      </c>
      <c r="N36">
        <v>18</v>
      </c>
      <c r="O36">
        <v>4</v>
      </c>
      <c r="P36">
        <v>3</v>
      </c>
      <c r="Q36">
        <v>1</v>
      </c>
      <c r="R36">
        <v>2</v>
      </c>
      <c r="S36">
        <v>1</v>
      </c>
      <c r="T36">
        <v>4</v>
      </c>
      <c r="U36">
        <v>2</v>
      </c>
      <c r="V36">
        <v>3</v>
      </c>
      <c r="W36">
        <v>2</v>
      </c>
      <c r="X36">
        <v>1</v>
      </c>
      <c r="Y36">
        <v>1</v>
      </c>
      <c r="Z36">
        <v>2</v>
      </c>
      <c r="AA36">
        <v>2</v>
      </c>
      <c r="AB36">
        <v>2</v>
      </c>
      <c r="AC36">
        <v>1</v>
      </c>
      <c r="AD36">
        <v>1</v>
      </c>
      <c r="AE36" t="s">
        <v>22</v>
      </c>
      <c r="AF36" t="s">
        <v>24</v>
      </c>
      <c r="AG36" t="s">
        <v>23</v>
      </c>
      <c r="AH36" t="s">
        <v>21</v>
      </c>
    </row>
    <row r="37" spans="1:34" x14ac:dyDescent="0.2">
      <c r="A37">
        <v>36</v>
      </c>
      <c r="B37">
        <v>1</v>
      </c>
      <c r="C37">
        <v>17</v>
      </c>
      <c r="D37">
        <v>15</v>
      </c>
      <c r="E37">
        <v>12</v>
      </c>
      <c r="F37" t="s">
        <v>63</v>
      </c>
      <c r="G37" t="s">
        <v>90</v>
      </c>
      <c r="H37" t="s">
        <v>76</v>
      </c>
      <c r="I37" t="s">
        <v>54</v>
      </c>
      <c r="L37" t="s">
        <v>91</v>
      </c>
      <c r="M37">
        <v>12</v>
      </c>
      <c r="N37">
        <v>15</v>
      </c>
      <c r="O37">
        <v>4</v>
      </c>
      <c r="P37">
        <v>3</v>
      </c>
      <c r="Q37">
        <v>1</v>
      </c>
      <c r="R37">
        <v>2</v>
      </c>
      <c r="S37">
        <v>1</v>
      </c>
      <c r="T37">
        <v>3</v>
      </c>
      <c r="U37">
        <v>4</v>
      </c>
      <c r="V37">
        <v>2</v>
      </c>
      <c r="W37">
        <v>2</v>
      </c>
      <c r="X37">
        <v>1</v>
      </c>
      <c r="Y37">
        <v>1</v>
      </c>
      <c r="Z37">
        <v>2</v>
      </c>
      <c r="AA37">
        <v>2</v>
      </c>
      <c r="AB37">
        <v>2</v>
      </c>
      <c r="AC37">
        <v>1</v>
      </c>
      <c r="AD37">
        <v>1</v>
      </c>
      <c r="AE37" t="s">
        <v>22</v>
      </c>
      <c r="AF37" t="s">
        <v>24</v>
      </c>
      <c r="AG37" t="s">
        <v>23</v>
      </c>
      <c r="AH37" t="s">
        <v>21</v>
      </c>
    </row>
    <row r="38" spans="1:34" x14ac:dyDescent="0.2">
      <c r="A38">
        <v>37</v>
      </c>
      <c r="B38">
        <v>1</v>
      </c>
      <c r="C38">
        <v>2</v>
      </c>
      <c r="D38">
        <v>12</v>
      </c>
      <c r="E38">
        <v>13</v>
      </c>
      <c r="F38" t="s">
        <v>57</v>
      </c>
      <c r="G38" t="s">
        <v>59</v>
      </c>
      <c r="H38" t="s">
        <v>61</v>
      </c>
      <c r="I38" t="s">
        <v>68</v>
      </c>
      <c r="L38" t="s">
        <v>92</v>
      </c>
      <c r="M38">
        <v>13</v>
      </c>
      <c r="N38">
        <v>12</v>
      </c>
      <c r="O38">
        <v>1</v>
      </c>
      <c r="P38">
        <v>2</v>
      </c>
      <c r="Q38">
        <v>4</v>
      </c>
      <c r="R38">
        <v>3</v>
      </c>
      <c r="S38">
        <v>3</v>
      </c>
      <c r="T38">
        <v>4</v>
      </c>
      <c r="U38">
        <v>2</v>
      </c>
      <c r="V38">
        <v>1</v>
      </c>
      <c r="W38">
        <v>1</v>
      </c>
      <c r="X38">
        <v>2</v>
      </c>
      <c r="Y38">
        <v>2</v>
      </c>
      <c r="Z38">
        <v>1</v>
      </c>
      <c r="AA38">
        <v>1</v>
      </c>
      <c r="AB38">
        <v>1</v>
      </c>
      <c r="AC38">
        <v>2</v>
      </c>
      <c r="AD38">
        <v>2</v>
      </c>
      <c r="AE38" t="s">
        <v>23</v>
      </c>
      <c r="AF38" t="s">
        <v>21</v>
      </c>
      <c r="AG38" t="s">
        <v>22</v>
      </c>
      <c r="AH38" t="s">
        <v>24</v>
      </c>
    </row>
    <row r="39" spans="1:34" x14ac:dyDescent="0.2">
      <c r="A39">
        <v>38</v>
      </c>
      <c r="B39">
        <v>1</v>
      </c>
      <c r="C39">
        <v>25</v>
      </c>
      <c r="D39">
        <v>24</v>
      </c>
      <c r="E39">
        <v>13</v>
      </c>
      <c r="F39" t="s">
        <v>53</v>
      </c>
      <c r="G39" t="s">
        <v>59</v>
      </c>
      <c r="H39" t="s">
        <v>61</v>
      </c>
      <c r="I39" t="s">
        <v>68</v>
      </c>
      <c r="L39" t="s">
        <v>92</v>
      </c>
      <c r="M39">
        <v>13</v>
      </c>
      <c r="N39">
        <v>24</v>
      </c>
      <c r="O39">
        <v>1</v>
      </c>
      <c r="P39">
        <v>2</v>
      </c>
      <c r="Q39">
        <v>4</v>
      </c>
      <c r="R39">
        <v>3</v>
      </c>
      <c r="S39">
        <v>2</v>
      </c>
      <c r="T39">
        <v>4</v>
      </c>
      <c r="U39">
        <v>1</v>
      </c>
      <c r="V39">
        <v>3</v>
      </c>
      <c r="W39">
        <v>1</v>
      </c>
      <c r="X39">
        <v>2</v>
      </c>
      <c r="Y39">
        <v>2</v>
      </c>
      <c r="Z39">
        <v>1</v>
      </c>
      <c r="AA39">
        <v>1</v>
      </c>
      <c r="AB39">
        <v>1</v>
      </c>
      <c r="AC39">
        <v>2</v>
      </c>
      <c r="AD39">
        <v>2</v>
      </c>
      <c r="AE39" t="s">
        <v>23</v>
      </c>
      <c r="AF39" t="s">
        <v>21</v>
      </c>
      <c r="AG39" t="s">
        <v>22</v>
      </c>
      <c r="AH39" t="s">
        <v>24</v>
      </c>
    </row>
    <row r="40" spans="1:34" x14ac:dyDescent="0.2">
      <c r="A40">
        <v>39</v>
      </c>
      <c r="B40">
        <v>1</v>
      </c>
      <c r="C40">
        <v>35</v>
      </c>
      <c r="D40">
        <v>21</v>
      </c>
      <c r="E40">
        <v>13</v>
      </c>
      <c r="F40" t="s">
        <v>90</v>
      </c>
      <c r="G40" t="s">
        <v>59</v>
      </c>
      <c r="H40" t="s">
        <v>61</v>
      </c>
      <c r="I40" t="s">
        <v>68</v>
      </c>
      <c r="L40" t="s">
        <v>92</v>
      </c>
      <c r="M40">
        <v>13</v>
      </c>
      <c r="N40">
        <v>21</v>
      </c>
      <c r="O40">
        <v>1</v>
      </c>
      <c r="P40">
        <v>2</v>
      </c>
      <c r="Q40">
        <v>4</v>
      </c>
      <c r="R40">
        <v>3</v>
      </c>
      <c r="S40">
        <v>4</v>
      </c>
      <c r="T40">
        <v>3</v>
      </c>
      <c r="U40">
        <v>1</v>
      </c>
      <c r="V40">
        <v>2</v>
      </c>
      <c r="W40">
        <v>1</v>
      </c>
      <c r="X40">
        <v>2</v>
      </c>
      <c r="Y40">
        <v>2</v>
      </c>
      <c r="Z40">
        <v>1</v>
      </c>
      <c r="AA40">
        <v>1</v>
      </c>
      <c r="AB40">
        <v>1</v>
      </c>
      <c r="AC40">
        <v>2</v>
      </c>
      <c r="AD40">
        <v>2</v>
      </c>
      <c r="AE40" t="s">
        <v>23</v>
      </c>
      <c r="AF40" t="s">
        <v>21</v>
      </c>
      <c r="AG40" t="s">
        <v>22</v>
      </c>
      <c r="AH40" t="s">
        <v>24</v>
      </c>
    </row>
    <row r="41" spans="1:34" x14ac:dyDescent="0.2">
      <c r="A41">
        <v>40</v>
      </c>
      <c r="B41">
        <v>1</v>
      </c>
      <c r="C41">
        <v>12</v>
      </c>
      <c r="D41">
        <v>21</v>
      </c>
      <c r="E41">
        <v>14</v>
      </c>
      <c r="F41" t="s">
        <v>90</v>
      </c>
      <c r="G41" t="s">
        <v>52</v>
      </c>
      <c r="H41" t="s">
        <v>55</v>
      </c>
      <c r="I41" t="s">
        <v>68</v>
      </c>
      <c r="L41" t="s">
        <v>93</v>
      </c>
      <c r="M41">
        <v>14</v>
      </c>
      <c r="N41">
        <v>21</v>
      </c>
      <c r="O41">
        <v>1</v>
      </c>
      <c r="P41">
        <v>2</v>
      </c>
      <c r="Q41">
        <v>3</v>
      </c>
      <c r="R41">
        <v>4</v>
      </c>
      <c r="S41">
        <v>4</v>
      </c>
      <c r="T41">
        <v>3</v>
      </c>
      <c r="U41">
        <v>1</v>
      </c>
      <c r="V41">
        <v>2</v>
      </c>
      <c r="W41">
        <v>1</v>
      </c>
      <c r="X41">
        <v>2</v>
      </c>
      <c r="Y41">
        <v>1</v>
      </c>
      <c r="Z41">
        <v>2</v>
      </c>
      <c r="AA41">
        <v>1</v>
      </c>
      <c r="AB41">
        <v>1</v>
      </c>
      <c r="AC41">
        <v>2</v>
      </c>
      <c r="AD41">
        <v>2</v>
      </c>
      <c r="AE41" t="s">
        <v>23</v>
      </c>
      <c r="AF41" t="s">
        <v>21</v>
      </c>
      <c r="AG41" t="s">
        <v>24</v>
      </c>
      <c r="AH41" t="s">
        <v>22</v>
      </c>
    </row>
    <row r="42" spans="1:34" x14ac:dyDescent="0.2">
      <c r="A42">
        <v>41</v>
      </c>
      <c r="B42">
        <v>1</v>
      </c>
      <c r="C42">
        <v>27</v>
      </c>
      <c r="D42">
        <v>23</v>
      </c>
      <c r="E42">
        <v>14</v>
      </c>
      <c r="F42" t="s">
        <v>82</v>
      </c>
      <c r="G42" t="s">
        <v>52</v>
      </c>
      <c r="H42" t="s">
        <v>55</v>
      </c>
      <c r="I42" t="s">
        <v>68</v>
      </c>
      <c r="L42" t="s">
        <v>93</v>
      </c>
      <c r="M42">
        <v>14</v>
      </c>
      <c r="N42">
        <v>23</v>
      </c>
      <c r="O42">
        <v>1</v>
      </c>
      <c r="P42">
        <v>2</v>
      </c>
      <c r="Q42">
        <v>3</v>
      </c>
      <c r="R42">
        <v>4</v>
      </c>
      <c r="S42">
        <v>3</v>
      </c>
      <c r="T42">
        <v>4</v>
      </c>
      <c r="U42">
        <v>1</v>
      </c>
      <c r="V42">
        <v>2</v>
      </c>
      <c r="W42">
        <v>1</v>
      </c>
      <c r="X42">
        <v>2</v>
      </c>
      <c r="Y42">
        <v>1</v>
      </c>
      <c r="Z42">
        <v>2</v>
      </c>
      <c r="AA42">
        <v>1</v>
      </c>
      <c r="AB42">
        <v>1</v>
      </c>
      <c r="AC42">
        <v>2</v>
      </c>
      <c r="AD42">
        <v>2</v>
      </c>
      <c r="AE42" t="s">
        <v>23</v>
      </c>
      <c r="AF42" t="s">
        <v>21</v>
      </c>
      <c r="AG42" t="s">
        <v>24</v>
      </c>
      <c r="AH42" t="s">
        <v>22</v>
      </c>
    </row>
    <row r="43" spans="1:34" x14ac:dyDescent="0.2">
      <c r="A43">
        <v>42</v>
      </c>
      <c r="B43">
        <v>1</v>
      </c>
      <c r="C43">
        <v>47</v>
      </c>
      <c r="D43">
        <v>10</v>
      </c>
      <c r="E43">
        <v>14</v>
      </c>
      <c r="F43" t="s">
        <v>70</v>
      </c>
      <c r="G43" t="s">
        <v>52</v>
      </c>
      <c r="H43" t="s">
        <v>55</v>
      </c>
      <c r="I43" t="s">
        <v>68</v>
      </c>
      <c r="L43" t="s">
        <v>93</v>
      </c>
      <c r="M43">
        <v>14</v>
      </c>
      <c r="N43">
        <v>10</v>
      </c>
      <c r="O43">
        <v>1</v>
      </c>
      <c r="P43">
        <v>2</v>
      </c>
      <c r="Q43">
        <v>3</v>
      </c>
      <c r="R43">
        <v>4</v>
      </c>
      <c r="S43">
        <v>4</v>
      </c>
      <c r="T43">
        <v>3</v>
      </c>
      <c r="U43">
        <v>2</v>
      </c>
      <c r="V43">
        <v>1</v>
      </c>
      <c r="W43">
        <v>1</v>
      </c>
      <c r="X43">
        <v>2</v>
      </c>
      <c r="Y43">
        <v>1</v>
      </c>
      <c r="Z43">
        <v>2</v>
      </c>
      <c r="AA43">
        <v>1</v>
      </c>
      <c r="AB43">
        <v>1</v>
      </c>
      <c r="AC43">
        <v>2</v>
      </c>
      <c r="AD43">
        <v>2</v>
      </c>
      <c r="AE43" t="s">
        <v>23</v>
      </c>
      <c r="AF43" t="s">
        <v>21</v>
      </c>
      <c r="AG43" t="s">
        <v>24</v>
      </c>
      <c r="AH43" t="s">
        <v>22</v>
      </c>
    </row>
    <row r="44" spans="1:34" x14ac:dyDescent="0.2">
      <c r="A44">
        <v>43</v>
      </c>
      <c r="B44">
        <v>1</v>
      </c>
      <c r="C44">
        <v>24</v>
      </c>
      <c r="D44">
        <v>11</v>
      </c>
      <c r="E44">
        <v>15</v>
      </c>
      <c r="F44" t="s">
        <v>60</v>
      </c>
      <c r="G44" t="s">
        <v>58</v>
      </c>
      <c r="H44" t="s">
        <v>61</v>
      </c>
      <c r="I44" t="s">
        <v>55</v>
      </c>
      <c r="L44" t="s">
        <v>94</v>
      </c>
      <c r="M44">
        <v>15</v>
      </c>
      <c r="N44">
        <v>11</v>
      </c>
      <c r="O44">
        <v>1</v>
      </c>
      <c r="P44">
        <v>4</v>
      </c>
      <c r="Q44">
        <v>2</v>
      </c>
      <c r="R44">
        <v>3</v>
      </c>
      <c r="S44">
        <v>2</v>
      </c>
      <c r="T44">
        <v>4</v>
      </c>
      <c r="U44">
        <v>3</v>
      </c>
      <c r="V44">
        <v>1</v>
      </c>
      <c r="W44">
        <v>1</v>
      </c>
      <c r="X44">
        <v>2</v>
      </c>
      <c r="Y44">
        <v>2</v>
      </c>
      <c r="Z44">
        <v>1</v>
      </c>
      <c r="AA44">
        <v>1</v>
      </c>
      <c r="AB44">
        <v>2</v>
      </c>
      <c r="AC44">
        <v>1</v>
      </c>
      <c r="AD44">
        <v>2</v>
      </c>
      <c r="AE44" t="s">
        <v>23</v>
      </c>
      <c r="AF44" t="s">
        <v>22</v>
      </c>
      <c r="AG44" t="s">
        <v>21</v>
      </c>
      <c r="AH44" t="s">
        <v>24</v>
      </c>
    </row>
    <row r="45" spans="1:34" x14ac:dyDescent="0.2">
      <c r="A45">
        <v>44</v>
      </c>
      <c r="B45">
        <v>1</v>
      </c>
      <c r="C45">
        <v>37</v>
      </c>
      <c r="D45">
        <v>19</v>
      </c>
      <c r="E45">
        <v>15</v>
      </c>
      <c r="F45" t="s">
        <v>74</v>
      </c>
      <c r="G45" t="s">
        <v>58</v>
      </c>
      <c r="H45" t="s">
        <v>61</v>
      </c>
      <c r="I45" t="s">
        <v>55</v>
      </c>
      <c r="L45" t="s">
        <v>94</v>
      </c>
      <c r="M45">
        <v>15</v>
      </c>
      <c r="N45">
        <v>19</v>
      </c>
      <c r="O45">
        <v>1</v>
      </c>
      <c r="P45">
        <v>4</v>
      </c>
      <c r="Q45">
        <v>2</v>
      </c>
      <c r="R45">
        <v>3</v>
      </c>
      <c r="S45">
        <v>4</v>
      </c>
      <c r="T45">
        <v>2</v>
      </c>
      <c r="U45">
        <v>1</v>
      </c>
      <c r="V45">
        <v>3</v>
      </c>
      <c r="W45">
        <v>1</v>
      </c>
      <c r="X45">
        <v>2</v>
      </c>
      <c r="Y45">
        <v>2</v>
      </c>
      <c r="Z45">
        <v>1</v>
      </c>
      <c r="AA45">
        <v>1</v>
      </c>
      <c r="AB45">
        <v>2</v>
      </c>
      <c r="AC45">
        <v>1</v>
      </c>
      <c r="AD45">
        <v>2</v>
      </c>
      <c r="AE45" t="s">
        <v>23</v>
      </c>
      <c r="AF45" t="s">
        <v>22</v>
      </c>
      <c r="AG45" t="s">
        <v>21</v>
      </c>
      <c r="AH45" t="s">
        <v>24</v>
      </c>
    </row>
    <row r="46" spans="1:34" x14ac:dyDescent="0.2">
      <c r="A46">
        <v>45</v>
      </c>
      <c r="B46">
        <v>1</v>
      </c>
      <c r="C46">
        <v>68</v>
      </c>
      <c r="D46">
        <v>13</v>
      </c>
      <c r="E46">
        <v>15</v>
      </c>
      <c r="F46" t="s">
        <v>59</v>
      </c>
      <c r="G46" t="s">
        <v>58</v>
      </c>
      <c r="H46" t="s">
        <v>61</v>
      </c>
      <c r="I46" t="s">
        <v>55</v>
      </c>
      <c r="L46" t="s">
        <v>94</v>
      </c>
      <c r="M46">
        <v>15</v>
      </c>
      <c r="N46">
        <v>13</v>
      </c>
      <c r="O46">
        <v>1</v>
      </c>
      <c r="P46">
        <v>4</v>
      </c>
      <c r="Q46">
        <v>2</v>
      </c>
      <c r="R46">
        <v>3</v>
      </c>
      <c r="S46">
        <v>1</v>
      </c>
      <c r="T46">
        <v>2</v>
      </c>
      <c r="U46">
        <v>4</v>
      </c>
      <c r="V46">
        <v>3</v>
      </c>
      <c r="W46">
        <v>1</v>
      </c>
      <c r="X46">
        <v>2</v>
      </c>
      <c r="Y46">
        <v>2</v>
      </c>
      <c r="Z46">
        <v>1</v>
      </c>
      <c r="AA46">
        <v>1</v>
      </c>
      <c r="AB46">
        <v>2</v>
      </c>
      <c r="AC46">
        <v>1</v>
      </c>
      <c r="AD46">
        <v>2</v>
      </c>
      <c r="AE46" t="s">
        <v>23</v>
      </c>
      <c r="AF46" t="s">
        <v>22</v>
      </c>
      <c r="AG46" t="s">
        <v>21</v>
      </c>
      <c r="AH46" t="s">
        <v>24</v>
      </c>
    </row>
    <row r="47" spans="1:34" x14ac:dyDescent="0.2">
      <c r="A47">
        <v>46</v>
      </c>
      <c r="B47">
        <v>1</v>
      </c>
      <c r="C47">
        <v>7</v>
      </c>
      <c r="D47">
        <v>23</v>
      </c>
      <c r="E47">
        <v>16</v>
      </c>
      <c r="F47" t="s">
        <v>82</v>
      </c>
      <c r="G47" t="s">
        <v>95</v>
      </c>
      <c r="H47" t="s">
        <v>68</v>
      </c>
      <c r="I47" t="s">
        <v>55</v>
      </c>
      <c r="L47" t="s">
        <v>96</v>
      </c>
      <c r="M47">
        <v>16</v>
      </c>
      <c r="N47">
        <v>23</v>
      </c>
      <c r="O47">
        <v>1</v>
      </c>
      <c r="P47">
        <v>3</v>
      </c>
      <c r="Q47">
        <v>2</v>
      </c>
      <c r="R47">
        <v>4</v>
      </c>
      <c r="S47">
        <v>3</v>
      </c>
      <c r="T47">
        <v>4</v>
      </c>
      <c r="U47">
        <v>1</v>
      </c>
      <c r="V47">
        <v>2</v>
      </c>
      <c r="W47">
        <v>1</v>
      </c>
      <c r="X47">
        <v>1</v>
      </c>
      <c r="Y47">
        <v>2</v>
      </c>
      <c r="Z47">
        <v>2</v>
      </c>
      <c r="AA47">
        <v>1</v>
      </c>
      <c r="AB47">
        <v>2</v>
      </c>
      <c r="AC47">
        <v>1</v>
      </c>
      <c r="AD47">
        <v>2</v>
      </c>
      <c r="AE47" t="s">
        <v>23</v>
      </c>
      <c r="AF47" t="s">
        <v>24</v>
      </c>
      <c r="AG47" t="s">
        <v>21</v>
      </c>
      <c r="AH47" t="s">
        <v>22</v>
      </c>
    </row>
    <row r="48" spans="1:34" x14ac:dyDescent="0.2">
      <c r="A48">
        <v>47</v>
      </c>
      <c r="B48">
        <v>1</v>
      </c>
      <c r="C48">
        <v>13</v>
      </c>
      <c r="D48">
        <v>9</v>
      </c>
      <c r="E48">
        <v>16</v>
      </c>
      <c r="F48" t="s">
        <v>64</v>
      </c>
      <c r="G48" t="s">
        <v>95</v>
      </c>
      <c r="H48" t="s">
        <v>68</v>
      </c>
      <c r="I48" t="s">
        <v>55</v>
      </c>
      <c r="L48" t="s">
        <v>96</v>
      </c>
      <c r="M48">
        <v>16</v>
      </c>
      <c r="N48">
        <v>9</v>
      </c>
      <c r="O48">
        <v>1</v>
      </c>
      <c r="P48">
        <v>3</v>
      </c>
      <c r="Q48">
        <v>2</v>
      </c>
      <c r="R48">
        <v>4</v>
      </c>
      <c r="S48">
        <v>2</v>
      </c>
      <c r="T48">
        <v>3</v>
      </c>
      <c r="U48">
        <v>4</v>
      </c>
      <c r="V48">
        <v>1</v>
      </c>
      <c r="W48">
        <v>1</v>
      </c>
      <c r="X48">
        <v>1</v>
      </c>
      <c r="Y48">
        <v>2</v>
      </c>
      <c r="Z48">
        <v>2</v>
      </c>
      <c r="AA48">
        <v>1</v>
      </c>
      <c r="AB48">
        <v>2</v>
      </c>
      <c r="AC48">
        <v>1</v>
      </c>
      <c r="AD48">
        <v>2</v>
      </c>
      <c r="AE48" t="s">
        <v>23</v>
      </c>
      <c r="AF48" t="s">
        <v>24</v>
      </c>
      <c r="AG48" t="s">
        <v>21</v>
      </c>
      <c r="AH48" t="s">
        <v>22</v>
      </c>
    </row>
    <row r="49" spans="1:34" x14ac:dyDescent="0.2">
      <c r="A49">
        <v>48</v>
      </c>
      <c r="B49">
        <v>1</v>
      </c>
      <c r="C49">
        <v>26</v>
      </c>
      <c r="D49">
        <v>17</v>
      </c>
      <c r="E49">
        <v>16</v>
      </c>
      <c r="F49" t="s">
        <v>97</v>
      </c>
      <c r="G49" t="s">
        <v>95</v>
      </c>
      <c r="H49" t="s">
        <v>68</v>
      </c>
      <c r="I49" t="s">
        <v>55</v>
      </c>
      <c r="L49" t="s">
        <v>96</v>
      </c>
      <c r="M49">
        <v>16</v>
      </c>
      <c r="N49">
        <v>17</v>
      </c>
      <c r="O49">
        <v>1</v>
      </c>
      <c r="P49">
        <v>3</v>
      </c>
      <c r="Q49">
        <v>2</v>
      </c>
      <c r="R49">
        <v>4</v>
      </c>
      <c r="S49">
        <v>1</v>
      </c>
      <c r="T49">
        <v>4</v>
      </c>
      <c r="U49">
        <v>3</v>
      </c>
      <c r="V49">
        <v>2</v>
      </c>
      <c r="W49">
        <v>1</v>
      </c>
      <c r="X49">
        <v>1</v>
      </c>
      <c r="Y49">
        <v>2</v>
      </c>
      <c r="Z49">
        <v>2</v>
      </c>
      <c r="AA49">
        <v>1</v>
      </c>
      <c r="AB49">
        <v>2</v>
      </c>
      <c r="AC49">
        <v>1</v>
      </c>
      <c r="AD49">
        <v>2</v>
      </c>
      <c r="AE49" t="s">
        <v>23</v>
      </c>
      <c r="AF49" t="s">
        <v>24</v>
      </c>
      <c r="AG49" t="s">
        <v>21</v>
      </c>
      <c r="AH49" t="s">
        <v>22</v>
      </c>
    </row>
    <row r="50" spans="1:34" x14ac:dyDescent="0.2">
      <c r="A50">
        <v>49</v>
      </c>
      <c r="B50">
        <v>1</v>
      </c>
      <c r="C50">
        <v>33</v>
      </c>
      <c r="D50">
        <v>19</v>
      </c>
      <c r="E50">
        <v>17</v>
      </c>
      <c r="F50" t="s">
        <v>74</v>
      </c>
      <c r="G50" t="s">
        <v>97</v>
      </c>
      <c r="H50" t="s">
        <v>55</v>
      </c>
      <c r="I50" t="s">
        <v>61</v>
      </c>
      <c r="L50" t="s">
        <v>98</v>
      </c>
      <c r="M50">
        <v>17</v>
      </c>
      <c r="N50">
        <v>19</v>
      </c>
      <c r="O50">
        <v>1</v>
      </c>
      <c r="P50">
        <v>4</v>
      </c>
      <c r="Q50">
        <v>3</v>
      </c>
      <c r="R50">
        <v>2</v>
      </c>
      <c r="S50">
        <v>4</v>
      </c>
      <c r="T50">
        <v>2</v>
      </c>
      <c r="U50">
        <v>1</v>
      </c>
      <c r="V50">
        <v>3</v>
      </c>
      <c r="W50">
        <v>1</v>
      </c>
      <c r="X50">
        <v>2</v>
      </c>
      <c r="Y50">
        <v>1</v>
      </c>
      <c r="Z50">
        <v>2</v>
      </c>
      <c r="AA50">
        <v>1</v>
      </c>
      <c r="AB50">
        <v>2</v>
      </c>
      <c r="AC50">
        <v>2</v>
      </c>
      <c r="AD50">
        <v>1</v>
      </c>
      <c r="AE50" t="s">
        <v>23</v>
      </c>
      <c r="AF50" t="s">
        <v>22</v>
      </c>
      <c r="AG50" t="s">
        <v>24</v>
      </c>
      <c r="AH50" t="s">
        <v>21</v>
      </c>
    </row>
    <row r="51" spans="1:34" x14ac:dyDescent="0.2">
      <c r="A51">
        <v>50</v>
      </c>
      <c r="B51">
        <v>1</v>
      </c>
      <c r="C51">
        <v>38</v>
      </c>
      <c r="D51">
        <v>1</v>
      </c>
      <c r="E51">
        <v>17</v>
      </c>
      <c r="F51" t="s">
        <v>87</v>
      </c>
      <c r="G51" t="s">
        <v>97</v>
      </c>
      <c r="H51" t="s">
        <v>55</v>
      </c>
      <c r="I51" t="s">
        <v>61</v>
      </c>
      <c r="L51" t="s">
        <v>98</v>
      </c>
      <c r="M51">
        <v>17</v>
      </c>
      <c r="N51">
        <v>1</v>
      </c>
      <c r="O51">
        <v>1</v>
      </c>
      <c r="P51">
        <v>4</v>
      </c>
      <c r="Q51">
        <v>3</v>
      </c>
      <c r="R51">
        <v>2</v>
      </c>
      <c r="S51">
        <v>3</v>
      </c>
      <c r="T51">
        <v>1</v>
      </c>
      <c r="U51">
        <v>4</v>
      </c>
      <c r="V51">
        <v>2</v>
      </c>
      <c r="W51">
        <v>1</v>
      </c>
      <c r="X51">
        <v>2</v>
      </c>
      <c r="Y51">
        <v>1</v>
      </c>
      <c r="Z51">
        <v>2</v>
      </c>
      <c r="AA51">
        <v>1</v>
      </c>
      <c r="AB51">
        <v>2</v>
      </c>
      <c r="AC51">
        <v>2</v>
      </c>
      <c r="AD51">
        <v>1</v>
      </c>
      <c r="AE51" t="s">
        <v>23</v>
      </c>
      <c r="AF51" t="s">
        <v>22</v>
      </c>
      <c r="AG51" t="s">
        <v>24</v>
      </c>
      <c r="AH51" t="s">
        <v>21</v>
      </c>
    </row>
    <row r="52" spans="1:34" x14ac:dyDescent="0.2">
      <c r="A52">
        <v>51</v>
      </c>
      <c r="B52">
        <v>1</v>
      </c>
      <c r="C52">
        <v>64</v>
      </c>
      <c r="D52">
        <v>22</v>
      </c>
      <c r="E52">
        <v>17</v>
      </c>
      <c r="F52" t="s">
        <v>80</v>
      </c>
      <c r="G52" t="s">
        <v>97</v>
      </c>
      <c r="H52" t="s">
        <v>55</v>
      </c>
      <c r="I52" t="s">
        <v>61</v>
      </c>
      <c r="L52" t="s">
        <v>98</v>
      </c>
      <c r="M52">
        <v>17</v>
      </c>
      <c r="N52">
        <v>22</v>
      </c>
      <c r="O52">
        <v>1</v>
      </c>
      <c r="P52">
        <v>4</v>
      </c>
      <c r="Q52">
        <v>3</v>
      </c>
      <c r="R52">
        <v>2</v>
      </c>
      <c r="S52">
        <v>2</v>
      </c>
      <c r="T52">
        <v>3</v>
      </c>
      <c r="U52">
        <v>1</v>
      </c>
      <c r="V52">
        <v>4</v>
      </c>
      <c r="W52">
        <v>1</v>
      </c>
      <c r="X52">
        <v>2</v>
      </c>
      <c r="Y52">
        <v>1</v>
      </c>
      <c r="Z52">
        <v>2</v>
      </c>
      <c r="AA52">
        <v>1</v>
      </c>
      <c r="AB52">
        <v>2</v>
      </c>
      <c r="AC52">
        <v>2</v>
      </c>
      <c r="AD52">
        <v>1</v>
      </c>
      <c r="AE52" t="s">
        <v>23</v>
      </c>
      <c r="AF52" t="s">
        <v>22</v>
      </c>
      <c r="AG52" t="s">
        <v>24</v>
      </c>
      <c r="AH52" t="s">
        <v>21</v>
      </c>
    </row>
    <row r="53" spans="1:34" x14ac:dyDescent="0.2">
      <c r="A53">
        <v>52</v>
      </c>
      <c r="B53">
        <v>1</v>
      </c>
      <c r="C53">
        <v>8</v>
      </c>
      <c r="D53">
        <v>16</v>
      </c>
      <c r="E53">
        <v>18</v>
      </c>
      <c r="F53" t="s">
        <v>95</v>
      </c>
      <c r="G53" t="s">
        <v>63</v>
      </c>
      <c r="H53" t="s">
        <v>68</v>
      </c>
      <c r="I53" t="s">
        <v>61</v>
      </c>
      <c r="L53" t="s">
        <v>99</v>
      </c>
      <c r="M53">
        <v>18</v>
      </c>
      <c r="N53">
        <v>16</v>
      </c>
      <c r="O53">
        <v>1</v>
      </c>
      <c r="P53">
        <v>3</v>
      </c>
      <c r="Q53">
        <v>4</v>
      </c>
      <c r="R53">
        <v>2</v>
      </c>
      <c r="S53">
        <v>1</v>
      </c>
      <c r="T53">
        <v>3</v>
      </c>
      <c r="U53">
        <v>2</v>
      </c>
      <c r="V53">
        <v>4</v>
      </c>
      <c r="W53">
        <v>1</v>
      </c>
      <c r="X53">
        <v>1</v>
      </c>
      <c r="Y53">
        <v>2</v>
      </c>
      <c r="Z53">
        <v>2</v>
      </c>
      <c r="AA53">
        <v>1</v>
      </c>
      <c r="AB53">
        <v>2</v>
      </c>
      <c r="AC53">
        <v>2</v>
      </c>
      <c r="AD53">
        <v>1</v>
      </c>
      <c r="AE53" t="s">
        <v>23</v>
      </c>
      <c r="AF53" t="s">
        <v>24</v>
      </c>
      <c r="AG53" t="s">
        <v>22</v>
      </c>
      <c r="AH53" t="s">
        <v>21</v>
      </c>
    </row>
    <row r="54" spans="1:34" x14ac:dyDescent="0.2">
      <c r="A54">
        <v>53</v>
      </c>
      <c r="B54">
        <v>1</v>
      </c>
      <c r="C54">
        <v>22</v>
      </c>
      <c r="D54">
        <v>13</v>
      </c>
      <c r="E54">
        <v>18</v>
      </c>
      <c r="F54" t="s">
        <v>59</v>
      </c>
      <c r="G54" t="s">
        <v>63</v>
      </c>
      <c r="H54" t="s">
        <v>68</v>
      </c>
      <c r="I54" t="s">
        <v>61</v>
      </c>
      <c r="L54" t="s">
        <v>99</v>
      </c>
      <c r="M54">
        <v>18</v>
      </c>
      <c r="N54">
        <v>13</v>
      </c>
      <c r="O54">
        <v>1</v>
      </c>
      <c r="P54">
        <v>3</v>
      </c>
      <c r="Q54">
        <v>4</v>
      </c>
      <c r="R54">
        <v>2</v>
      </c>
      <c r="S54">
        <v>1</v>
      </c>
      <c r="T54">
        <v>2</v>
      </c>
      <c r="U54">
        <v>4</v>
      </c>
      <c r="V54">
        <v>3</v>
      </c>
      <c r="W54">
        <v>1</v>
      </c>
      <c r="X54">
        <v>1</v>
      </c>
      <c r="Y54">
        <v>2</v>
      </c>
      <c r="Z54">
        <v>2</v>
      </c>
      <c r="AA54">
        <v>1</v>
      </c>
      <c r="AB54">
        <v>2</v>
      </c>
      <c r="AC54">
        <v>2</v>
      </c>
      <c r="AD54">
        <v>1</v>
      </c>
      <c r="AE54" t="s">
        <v>23</v>
      </c>
      <c r="AF54" t="s">
        <v>24</v>
      </c>
      <c r="AG54" t="s">
        <v>22</v>
      </c>
      <c r="AH54" t="s">
        <v>21</v>
      </c>
    </row>
    <row r="55" spans="1:34" x14ac:dyDescent="0.2">
      <c r="A55">
        <v>54</v>
      </c>
      <c r="B55">
        <v>1</v>
      </c>
      <c r="C55">
        <v>56</v>
      </c>
      <c r="D55">
        <v>12</v>
      </c>
      <c r="E55">
        <v>18</v>
      </c>
      <c r="F55" t="s">
        <v>57</v>
      </c>
      <c r="G55" t="s">
        <v>63</v>
      </c>
      <c r="H55" t="s">
        <v>68</v>
      </c>
      <c r="I55" t="s">
        <v>61</v>
      </c>
      <c r="L55" t="s">
        <v>99</v>
      </c>
      <c r="M55">
        <v>18</v>
      </c>
      <c r="N55">
        <v>12</v>
      </c>
      <c r="O55">
        <v>1</v>
      </c>
      <c r="P55">
        <v>3</v>
      </c>
      <c r="Q55">
        <v>4</v>
      </c>
      <c r="R55">
        <v>2</v>
      </c>
      <c r="S55">
        <v>3</v>
      </c>
      <c r="T55">
        <v>4</v>
      </c>
      <c r="U55">
        <v>2</v>
      </c>
      <c r="V55">
        <v>1</v>
      </c>
      <c r="W55">
        <v>1</v>
      </c>
      <c r="X55">
        <v>1</v>
      </c>
      <c r="Y55">
        <v>2</v>
      </c>
      <c r="Z55">
        <v>2</v>
      </c>
      <c r="AA55">
        <v>1</v>
      </c>
      <c r="AB55">
        <v>2</v>
      </c>
      <c r="AC55">
        <v>2</v>
      </c>
      <c r="AD55">
        <v>1</v>
      </c>
      <c r="AE55" t="s">
        <v>23</v>
      </c>
      <c r="AF55" t="s">
        <v>24</v>
      </c>
      <c r="AG55" t="s">
        <v>22</v>
      </c>
      <c r="AH55" t="s">
        <v>21</v>
      </c>
    </row>
    <row r="56" spans="1:34" x14ac:dyDescent="0.2">
      <c r="A56">
        <v>55</v>
      </c>
      <c r="B56">
        <v>1</v>
      </c>
      <c r="C56">
        <v>4</v>
      </c>
      <c r="D56">
        <v>15</v>
      </c>
      <c r="E56">
        <v>19</v>
      </c>
      <c r="F56" t="s">
        <v>63</v>
      </c>
      <c r="G56" t="s">
        <v>78</v>
      </c>
      <c r="H56" t="s">
        <v>61</v>
      </c>
      <c r="I56" t="s">
        <v>67</v>
      </c>
      <c r="L56" t="s">
        <v>100</v>
      </c>
      <c r="M56">
        <v>19</v>
      </c>
      <c r="N56">
        <v>15</v>
      </c>
      <c r="O56">
        <v>3</v>
      </c>
      <c r="P56">
        <v>2</v>
      </c>
      <c r="Q56">
        <v>4</v>
      </c>
      <c r="R56">
        <v>1</v>
      </c>
      <c r="S56">
        <v>1</v>
      </c>
      <c r="T56">
        <v>3</v>
      </c>
      <c r="U56">
        <v>4</v>
      </c>
      <c r="V56">
        <v>2</v>
      </c>
      <c r="W56">
        <v>1</v>
      </c>
      <c r="X56">
        <v>2</v>
      </c>
      <c r="Y56">
        <v>2</v>
      </c>
      <c r="Z56">
        <v>1</v>
      </c>
      <c r="AA56">
        <v>2</v>
      </c>
      <c r="AB56">
        <v>1</v>
      </c>
      <c r="AC56">
        <v>2</v>
      </c>
      <c r="AD56">
        <v>1</v>
      </c>
      <c r="AE56" t="s">
        <v>24</v>
      </c>
      <c r="AF56" t="s">
        <v>21</v>
      </c>
      <c r="AG56" t="s">
        <v>22</v>
      </c>
      <c r="AH56" t="s">
        <v>23</v>
      </c>
    </row>
    <row r="57" spans="1:34" x14ac:dyDescent="0.2">
      <c r="A57">
        <v>56</v>
      </c>
      <c r="B57">
        <v>1</v>
      </c>
      <c r="C57">
        <v>23</v>
      </c>
      <c r="D57">
        <v>7</v>
      </c>
      <c r="E57">
        <v>19</v>
      </c>
      <c r="F57" t="s">
        <v>78</v>
      </c>
      <c r="G57" t="s">
        <v>78</v>
      </c>
      <c r="H57" t="s">
        <v>61</v>
      </c>
      <c r="I57" t="s">
        <v>67</v>
      </c>
      <c r="L57" t="s">
        <v>100</v>
      </c>
      <c r="M57">
        <v>19</v>
      </c>
      <c r="N57">
        <v>7</v>
      </c>
      <c r="O57">
        <v>3</v>
      </c>
      <c r="P57">
        <v>2</v>
      </c>
      <c r="Q57">
        <v>4</v>
      </c>
      <c r="R57">
        <v>1</v>
      </c>
      <c r="S57">
        <v>3</v>
      </c>
      <c r="T57">
        <v>2</v>
      </c>
      <c r="U57">
        <v>4</v>
      </c>
      <c r="V57">
        <v>1</v>
      </c>
      <c r="W57">
        <v>1</v>
      </c>
      <c r="X57">
        <v>2</v>
      </c>
      <c r="Y57">
        <v>2</v>
      </c>
      <c r="Z57">
        <v>1</v>
      </c>
      <c r="AA57">
        <v>2</v>
      </c>
      <c r="AB57">
        <v>1</v>
      </c>
      <c r="AC57">
        <v>2</v>
      </c>
      <c r="AD57">
        <v>1</v>
      </c>
      <c r="AE57" t="s">
        <v>24</v>
      </c>
      <c r="AF57" t="s">
        <v>21</v>
      </c>
      <c r="AG57" t="s">
        <v>22</v>
      </c>
      <c r="AH57" t="s">
        <v>23</v>
      </c>
    </row>
    <row r="58" spans="1:34" x14ac:dyDescent="0.2">
      <c r="A58">
        <v>57</v>
      </c>
      <c r="B58">
        <v>1</v>
      </c>
      <c r="C58">
        <v>48</v>
      </c>
      <c r="D58">
        <v>5</v>
      </c>
      <c r="E58">
        <v>19</v>
      </c>
      <c r="F58" t="s">
        <v>75</v>
      </c>
      <c r="G58" t="s">
        <v>78</v>
      </c>
      <c r="H58" t="s">
        <v>61</v>
      </c>
      <c r="I58" t="s">
        <v>67</v>
      </c>
      <c r="L58" t="s">
        <v>100</v>
      </c>
      <c r="M58">
        <v>19</v>
      </c>
      <c r="N58">
        <v>5</v>
      </c>
      <c r="O58">
        <v>3</v>
      </c>
      <c r="P58">
        <v>2</v>
      </c>
      <c r="Q58">
        <v>4</v>
      </c>
      <c r="R58">
        <v>1</v>
      </c>
      <c r="S58">
        <v>2</v>
      </c>
      <c r="T58">
        <v>1</v>
      </c>
      <c r="U58">
        <v>3</v>
      </c>
      <c r="V58">
        <v>4</v>
      </c>
      <c r="W58">
        <v>1</v>
      </c>
      <c r="X58">
        <v>2</v>
      </c>
      <c r="Y58">
        <v>2</v>
      </c>
      <c r="Z58">
        <v>1</v>
      </c>
      <c r="AA58">
        <v>2</v>
      </c>
      <c r="AB58">
        <v>1</v>
      </c>
      <c r="AC58">
        <v>2</v>
      </c>
      <c r="AD58">
        <v>1</v>
      </c>
      <c r="AE58" t="s">
        <v>24</v>
      </c>
      <c r="AF58" t="s">
        <v>21</v>
      </c>
      <c r="AG58" t="s">
        <v>22</v>
      </c>
      <c r="AH58" t="s">
        <v>23</v>
      </c>
    </row>
    <row r="59" spans="1:34" x14ac:dyDescent="0.2">
      <c r="A59">
        <v>58</v>
      </c>
      <c r="B59">
        <v>1</v>
      </c>
      <c r="C59">
        <v>20</v>
      </c>
      <c r="D59">
        <v>21</v>
      </c>
      <c r="E59">
        <v>20</v>
      </c>
      <c r="F59" t="s">
        <v>90</v>
      </c>
      <c r="G59" t="s">
        <v>79</v>
      </c>
      <c r="H59" t="s">
        <v>55</v>
      </c>
      <c r="I59" t="s">
        <v>76</v>
      </c>
      <c r="L59" t="s">
        <v>101</v>
      </c>
      <c r="M59">
        <v>20</v>
      </c>
      <c r="N59">
        <v>21</v>
      </c>
      <c r="O59">
        <v>3</v>
      </c>
      <c r="P59">
        <v>2</v>
      </c>
      <c r="Q59">
        <v>1</v>
      </c>
      <c r="R59">
        <v>4</v>
      </c>
      <c r="S59">
        <v>4</v>
      </c>
      <c r="T59">
        <v>3</v>
      </c>
      <c r="U59">
        <v>1</v>
      </c>
      <c r="V59">
        <v>2</v>
      </c>
      <c r="W59">
        <v>1</v>
      </c>
      <c r="X59">
        <v>2</v>
      </c>
      <c r="Y59">
        <v>1</v>
      </c>
      <c r="Z59">
        <v>2</v>
      </c>
      <c r="AA59">
        <v>2</v>
      </c>
      <c r="AB59">
        <v>1</v>
      </c>
      <c r="AC59">
        <v>1</v>
      </c>
      <c r="AD59">
        <v>2</v>
      </c>
      <c r="AE59" t="s">
        <v>24</v>
      </c>
      <c r="AF59" t="s">
        <v>21</v>
      </c>
      <c r="AG59" t="s">
        <v>23</v>
      </c>
      <c r="AH59" t="s">
        <v>22</v>
      </c>
    </row>
    <row r="60" spans="1:34" x14ac:dyDescent="0.2">
      <c r="A60">
        <v>59</v>
      </c>
      <c r="B60">
        <v>1</v>
      </c>
      <c r="C60">
        <v>29</v>
      </c>
      <c r="D60">
        <v>11</v>
      </c>
      <c r="E60">
        <v>20</v>
      </c>
      <c r="F60" t="s">
        <v>60</v>
      </c>
      <c r="G60" t="s">
        <v>79</v>
      </c>
      <c r="H60" t="s">
        <v>55</v>
      </c>
      <c r="I60" t="s">
        <v>76</v>
      </c>
      <c r="L60" t="s">
        <v>101</v>
      </c>
      <c r="M60">
        <v>20</v>
      </c>
      <c r="N60">
        <v>11</v>
      </c>
      <c r="O60">
        <v>3</v>
      </c>
      <c r="P60">
        <v>2</v>
      </c>
      <c r="Q60">
        <v>1</v>
      </c>
      <c r="R60">
        <v>4</v>
      </c>
      <c r="S60">
        <v>2</v>
      </c>
      <c r="T60">
        <v>4</v>
      </c>
      <c r="U60">
        <v>3</v>
      </c>
      <c r="V60">
        <v>1</v>
      </c>
      <c r="W60">
        <v>1</v>
      </c>
      <c r="X60">
        <v>2</v>
      </c>
      <c r="Y60">
        <v>1</v>
      </c>
      <c r="Z60">
        <v>2</v>
      </c>
      <c r="AA60">
        <v>2</v>
      </c>
      <c r="AB60">
        <v>1</v>
      </c>
      <c r="AC60">
        <v>1</v>
      </c>
      <c r="AD60">
        <v>2</v>
      </c>
      <c r="AE60" t="s">
        <v>24</v>
      </c>
      <c r="AF60" t="s">
        <v>21</v>
      </c>
      <c r="AG60" t="s">
        <v>23</v>
      </c>
      <c r="AH60" t="s">
        <v>22</v>
      </c>
    </row>
    <row r="61" spans="1:34" x14ac:dyDescent="0.2">
      <c r="A61">
        <v>60</v>
      </c>
      <c r="B61">
        <v>1</v>
      </c>
      <c r="C61">
        <v>44</v>
      </c>
      <c r="D61">
        <v>20</v>
      </c>
      <c r="E61">
        <v>20</v>
      </c>
      <c r="F61" t="s">
        <v>79</v>
      </c>
      <c r="G61" t="s">
        <v>79</v>
      </c>
      <c r="H61" t="s">
        <v>55</v>
      </c>
      <c r="I61" t="s">
        <v>76</v>
      </c>
      <c r="L61" t="s">
        <v>101</v>
      </c>
      <c r="M61">
        <v>20</v>
      </c>
      <c r="N61">
        <v>20</v>
      </c>
      <c r="O61">
        <v>3</v>
      </c>
      <c r="P61">
        <v>2</v>
      </c>
      <c r="Q61">
        <v>1</v>
      </c>
      <c r="R61">
        <v>4</v>
      </c>
      <c r="S61">
        <v>3</v>
      </c>
      <c r="T61">
        <v>2</v>
      </c>
      <c r="U61">
        <v>1</v>
      </c>
      <c r="V61">
        <v>4</v>
      </c>
      <c r="W61">
        <v>1</v>
      </c>
      <c r="X61">
        <v>2</v>
      </c>
      <c r="Y61">
        <v>1</v>
      </c>
      <c r="Z61">
        <v>2</v>
      </c>
      <c r="AA61">
        <v>2</v>
      </c>
      <c r="AB61">
        <v>1</v>
      </c>
      <c r="AC61">
        <v>1</v>
      </c>
      <c r="AD61">
        <v>2</v>
      </c>
      <c r="AE61" t="s">
        <v>24</v>
      </c>
      <c r="AF61" t="s">
        <v>21</v>
      </c>
      <c r="AG61" t="s">
        <v>23</v>
      </c>
      <c r="AH61" t="s">
        <v>22</v>
      </c>
    </row>
    <row r="62" spans="1:34" x14ac:dyDescent="0.2">
      <c r="A62">
        <v>61</v>
      </c>
      <c r="B62">
        <v>1</v>
      </c>
      <c r="C62">
        <v>39</v>
      </c>
      <c r="D62">
        <v>1</v>
      </c>
      <c r="E62">
        <v>21</v>
      </c>
      <c r="F62" t="s">
        <v>87</v>
      </c>
      <c r="G62" t="s">
        <v>57</v>
      </c>
      <c r="H62" t="s">
        <v>61</v>
      </c>
      <c r="I62" t="s">
        <v>54</v>
      </c>
      <c r="L62" t="s">
        <v>102</v>
      </c>
      <c r="M62">
        <v>21</v>
      </c>
      <c r="N62">
        <v>1</v>
      </c>
      <c r="O62">
        <v>3</v>
      </c>
      <c r="P62">
        <v>4</v>
      </c>
      <c r="Q62">
        <v>2</v>
      </c>
      <c r="R62">
        <v>1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2</v>
      </c>
      <c r="Z62">
        <v>1</v>
      </c>
      <c r="AA62">
        <v>2</v>
      </c>
      <c r="AB62">
        <v>2</v>
      </c>
      <c r="AC62">
        <v>1</v>
      </c>
      <c r="AD62">
        <v>1</v>
      </c>
      <c r="AE62" t="s">
        <v>24</v>
      </c>
      <c r="AF62" t="s">
        <v>22</v>
      </c>
      <c r="AG62" t="s">
        <v>21</v>
      </c>
      <c r="AH62" t="s">
        <v>23</v>
      </c>
    </row>
    <row r="63" spans="1:34" x14ac:dyDescent="0.2">
      <c r="A63">
        <v>62</v>
      </c>
      <c r="B63">
        <v>1</v>
      </c>
      <c r="C63">
        <v>41</v>
      </c>
      <c r="D63">
        <v>17</v>
      </c>
      <c r="E63">
        <v>21</v>
      </c>
      <c r="F63" t="s">
        <v>97</v>
      </c>
      <c r="G63" t="s">
        <v>57</v>
      </c>
      <c r="H63" t="s">
        <v>61</v>
      </c>
      <c r="I63" t="s">
        <v>54</v>
      </c>
      <c r="L63" t="s">
        <v>102</v>
      </c>
      <c r="M63">
        <v>21</v>
      </c>
      <c r="N63">
        <v>17</v>
      </c>
      <c r="O63">
        <v>3</v>
      </c>
      <c r="P63">
        <v>4</v>
      </c>
      <c r="Q63">
        <v>2</v>
      </c>
      <c r="R63">
        <v>1</v>
      </c>
      <c r="S63">
        <v>1</v>
      </c>
      <c r="T63">
        <v>4</v>
      </c>
      <c r="U63">
        <v>3</v>
      </c>
      <c r="V63">
        <v>2</v>
      </c>
      <c r="W63">
        <v>1</v>
      </c>
      <c r="X63">
        <v>2</v>
      </c>
      <c r="Y63">
        <v>2</v>
      </c>
      <c r="Z63">
        <v>1</v>
      </c>
      <c r="AA63">
        <v>2</v>
      </c>
      <c r="AB63">
        <v>2</v>
      </c>
      <c r="AC63">
        <v>1</v>
      </c>
      <c r="AD63">
        <v>1</v>
      </c>
      <c r="AE63" t="s">
        <v>24</v>
      </c>
      <c r="AF63" t="s">
        <v>22</v>
      </c>
      <c r="AG63" t="s">
        <v>21</v>
      </c>
      <c r="AH63" t="s">
        <v>23</v>
      </c>
    </row>
    <row r="64" spans="1:34" x14ac:dyDescent="0.2">
      <c r="A64">
        <v>63</v>
      </c>
      <c r="B64">
        <v>1</v>
      </c>
      <c r="C64">
        <v>63</v>
      </c>
      <c r="D64">
        <v>16</v>
      </c>
      <c r="E64">
        <v>21</v>
      </c>
      <c r="F64" t="s">
        <v>95</v>
      </c>
      <c r="G64" t="s">
        <v>57</v>
      </c>
      <c r="H64" t="s">
        <v>61</v>
      </c>
      <c r="I64" t="s">
        <v>54</v>
      </c>
      <c r="L64" t="s">
        <v>102</v>
      </c>
      <c r="M64">
        <v>21</v>
      </c>
      <c r="N64">
        <v>16</v>
      </c>
      <c r="O64">
        <v>3</v>
      </c>
      <c r="P64">
        <v>4</v>
      </c>
      <c r="Q64">
        <v>2</v>
      </c>
      <c r="R64">
        <v>1</v>
      </c>
      <c r="S64">
        <v>1</v>
      </c>
      <c r="T64">
        <v>3</v>
      </c>
      <c r="U64">
        <v>2</v>
      </c>
      <c r="V64">
        <v>4</v>
      </c>
      <c r="W64">
        <v>1</v>
      </c>
      <c r="X64">
        <v>2</v>
      </c>
      <c r="Y64">
        <v>2</v>
      </c>
      <c r="Z64">
        <v>1</v>
      </c>
      <c r="AA64">
        <v>2</v>
      </c>
      <c r="AB64">
        <v>2</v>
      </c>
      <c r="AC64">
        <v>1</v>
      </c>
      <c r="AD64">
        <v>1</v>
      </c>
      <c r="AE64" t="s">
        <v>24</v>
      </c>
      <c r="AF64" t="s">
        <v>22</v>
      </c>
      <c r="AG64" t="s">
        <v>21</v>
      </c>
      <c r="AH64" t="s">
        <v>23</v>
      </c>
    </row>
    <row r="65" spans="1:34" x14ac:dyDescent="0.2">
      <c r="A65">
        <v>64</v>
      </c>
      <c r="B65">
        <v>1</v>
      </c>
      <c r="C65">
        <v>51</v>
      </c>
      <c r="D65">
        <v>2</v>
      </c>
      <c r="E65">
        <v>22</v>
      </c>
      <c r="F65" t="s">
        <v>65</v>
      </c>
      <c r="G65" t="s">
        <v>72</v>
      </c>
      <c r="H65" t="s">
        <v>68</v>
      </c>
      <c r="I65" t="s">
        <v>76</v>
      </c>
      <c r="L65" t="s">
        <v>103</v>
      </c>
      <c r="M65">
        <v>22</v>
      </c>
      <c r="N65">
        <v>2</v>
      </c>
      <c r="O65">
        <v>3</v>
      </c>
      <c r="P65">
        <v>1</v>
      </c>
      <c r="Q65">
        <v>2</v>
      </c>
      <c r="R65">
        <v>4</v>
      </c>
      <c r="S65">
        <v>4</v>
      </c>
      <c r="T65">
        <v>1</v>
      </c>
      <c r="U65">
        <v>3</v>
      </c>
      <c r="V65">
        <v>2</v>
      </c>
      <c r="W65">
        <v>1</v>
      </c>
      <c r="X65">
        <v>1</v>
      </c>
      <c r="Y65">
        <v>2</v>
      </c>
      <c r="Z65">
        <v>2</v>
      </c>
      <c r="AA65">
        <v>2</v>
      </c>
      <c r="AB65">
        <v>1</v>
      </c>
      <c r="AC65">
        <v>1</v>
      </c>
      <c r="AD65">
        <v>2</v>
      </c>
      <c r="AE65" t="s">
        <v>24</v>
      </c>
      <c r="AF65" t="s">
        <v>23</v>
      </c>
      <c r="AG65" t="s">
        <v>21</v>
      </c>
      <c r="AH65" t="s">
        <v>22</v>
      </c>
    </row>
    <row r="66" spans="1:34" x14ac:dyDescent="0.2">
      <c r="A66">
        <v>65</v>
      </c>
      <c r="B66">
        <v>1</v>
      </c>
      <c r="C66">
        <v>59</v>
      </c>
      <c r="D66">
        <v>3</v>
      </c>
      <c r="E66">
        <v>22</v>
      </c>
      <c r="F66" t="s">
        <v>66</v>
      </c>
      <c r="G66" t="s">
        <v>72</v>
      </c>
      <c r="H66" t="s">
        <v>68</v>
      </c>
      <c r="I66" t="s">
        <v>76</v>
      </c>
      <c r="L66" t="s">
        <v>103</v>
      </c>
      <c r="M66">
        <v>22</v>
      </c>
      <c r="N66">
        <v>3</v>
      </c>
      <c r="O66">
        <v>3</v>
      </c>
      <c r="P66">
        <v>1</v>
      </c>
      <c r="Q66">
        <v>2</v>
      </c>
      <c r="R66">
        <v>4</v>
      </c>
      <c r="S66">
        <v>2</v>
      </c>
      <c r="T66">
        <v>1</v>
      </c>
      <c r="U66">
        <v>4</v>
      </c>
      <c r="V66">
        <v>3</v>
      </c>
      <c r="W66">
        <v>1</v>
      </c>
      <c r="X66">
        <v>1</v>
      </c>
      <c r="Y66">
        <v>2</v>
      </c>
      <c r="Z66">
        <v>2</v>
      </c>
      <c r="AA66">
        <v>2</v>
      </c>
      <c r="AB66">
        <v>1</v>
      </c>
      <c r="AC66">
        <v>1</v>
      </c>
      <c r="AD66">
        <v>2</v>
      </c>
      <c r="AE66" t="s">
        <v>24</v>
      </c>
      <c r="AF66" t="s">
        <v>23</v>
      </c>
      <c r="AG66" t="s">
        <v>21</v>
      </c>
      <c r="AH66" t="s">
        <v>22</v>
      </c>
    </row>
    <row r="67" spans="1:34" x14ac:dyDescent="0.2">
      <c r="A67">
        <v>66</v>
      </c>
      <c r="B67">
        <v>1</v>
      </c>
      <c r="C67">
        <v>60</v>
      </c>
      <c r="D67">
        <v>18</v>
      </c>
      <c r="E67">
        <v>22</v>
      </c>
      <c r="F67" t="s">
        <v>58</v>
      </c>
      <c r="G67" t="s">
        <v>72</v>
      </c>
      <c r="H67" t="s">
        <v>68</v>
      </c>
      <c r="I67" t="s">
        <v>76</v>
      </c>
      <c r="L67" t="s">
        <v>103</v>
      </c>
      <c r="M67">
        <v>22</v>
      </c>
      <c r="N67">
        <v>18</v>
      </c>
      <c r="O67">
        <v>3</v>
      </c>
      <c r="P67">
        <v>1</v>
      </c>
      <c r="Q67">
        <v>2</v>
      </c>
      <c r="R67">
        <v>4</v>
      </c>
      <c r="S67">
        <v>1</v>
      </c>
      <c r="T67">
        <v>4</v>
      </c>
      <c r="U67">
        <v>2</v>
      </c>
      <c r="V67">
        <v>3</v>
      </c>
      <c r="W67">
        <v>1</v>
      </c>
      <c r="X67">
        <v>1</v>
      </c>
      <c r="Y67">
        <v>2</v>
      </c>
      <c r="Z67">
        <v>2</v>
      </c>
      <c r="AA67">
        <v>2</v>
      </c>
      <c r="AB67">
        <v>1</v>
      </c>
      <c r="AC67">
        <v>1</v>
      </c>
      <c r="AD67">
        <v>2</v>
      </c>
      <c r="AE67" t="s">
        <v>24</v>
      </c>
      <c r="AF67" t="s">
        <v>23</v>
      </c>
      <c r="AG67" t="s">
        <v>21</v>
      </c>
      <c r="AH67" t="s">
        <v>22</v>
      </c>
    </row>
    <row r="68" spans="1:34" x14ac:dyDescent="0.2">
      <c r="A68">
        <v>67</v>
      </c>
      <c r="B68">
        <v>1</v>
      </c>
      <c r="C68">
        <v>15</v>
      </c>
      <c r="D68">
        <v>5</v>
      </c>
      <c r="E68">
        <v>23</v>
      </c>
      <c r="F68" t="s">
        <v>75</v>
      </c>
      <c r="G68" t="s">
        <v>82</v>
      </c>
      <c r="H68" t="s">
        <v>55</v>
      </c>
      <c r="I68" t="s">
        <v>54</v>
      </c>
      <c r="L68" t="s">
        <v>104</v>
      </c>
      <c r="M68">
        <v>23</v>
      </c>
      <c r="N68">
        <v>5</v>
      </c>
      <c r="O68">
        <v>3</v>
      </c>
      <c r="P68">
        <v>4</v>
      </c>
      <c r="Q68">
        <v>1</v>
      </c>
      <c r="R68">
        <v>2</v>
      </c>
      <c r="S68">
        <v>2</v>
      </c>
      <c r="T68">
        <v>1</v>
      </c>
      <c r="U68">
        <v>3</v>
      </c>
      <c r="V68">
        <v>4</v>
      </c>
      <c r="W68">
        <v>1</v>
      </c>
      <c r="X68">
        <v>2</v>
      </c>
      <c r="Y68">
        <v>1</v>
      </c>
      <c r="Z68">
        <v>2</v>
      </c>
      <c r="AA68">
        <v>2</v>
      </c>
      <c r="AB68">
        <v>2</v>
      </c>
      <c r="AC68">
        <v>1</v>
      </c>
      <c r="AD68">
        <v>1</v>
      </c>
      <c r="AE68" t="s">
        <v>24</v>
      </c>
      <c r="AF68" t="s">
        <v>22</v>
      </c>
      <c r="AG68" t="s">
        <v>23</v>
      </c>
      <c r="AH68" t="s">
        <v>21</v>
      </c>
    </row>
    <row r="69" spans="1:34" x14ac:dyDescent="0.2">
      <c r="A69">
        <v>68</v>
      </c>
      <c r="B69">
        <v>1</v>
      </c>
      <c r="C69">
        <v>16</v>
      </c>
      <c r="D69">
        <v>17</v>
      </c>
      <c r="E69">
        <v>23</v>
      </c>
      <c r="F69" t="s">
        <v>97</v>
      </c>
      <c r="G69" t="s">
        <v>82</v>
      </c>
      <c r="H69" t="s">
        <v>55</v>
      </c>
      <c r="I69" t="s">
        <v>54</v>
      </c>
      <c r="L69" t="s">
        <v>104</v>
      </c>
      <c r="M69">
        <v>23</v>
      </c>
      <c r="N69">
        <v>17</v>
      </c>
      <c r="O69">
        <v>3</v>
      </c>
      <c r="P69">
        <v>4</v>
      </c>
      <c r="Q69">
        <v>1</v>
      </c>
      <c r="R69">
        <v>2</v>
      </c>
      <c r="S69">
        <v>1</v>
      </c>
      <c r="T69">
        <v>4</v>
      </c>
      <c r="U69">
        <v>3</v>
      </c>
      <c r="V69">
        <v>2</v>
      </c>
      <c r="W69">
        <v>1</v>
      </c>
      <c r="X69">
        <v>2</v>
      </c>
      <c r="Y69">
        <v>1</v>
      </c>
      <c r="Z69">
        <v>2</v>
      </c>
      <c r="AA69">
        <v>2</v>
      </c>
      <c r="AB69">
        <v>2</v>
      </c>
      <c r="AC69">
        <v>1</v>
      </c>
      <c r="AD69">
        <v>1</v>
      </c>
      <c r="AE69" t="s">
        <v>24</v>
      </c>
      <c r="AF69" t="s">
        <v>22</v>
      </c>
      <c r="AG69" t="s">
        <v>23</v>
      </c>
      <c r="AH69" t="s">
        <v>21</v>
      </c>
    </row>
    <row r="70" spans="1:34" x14ac:dyDescent="0.2">
      <c r="A70">
        <v>69</v>
      </c>
      <c r="B70">
        <v>1</v>
      </c>
      <c r="C70">
        <v>58</v>
      </c>
      <c r="D70">
        <v>3</v>
      </c>
      <c r="E70">
        <v>23</v>
      </c>
      <c r="F70" t="s">
        <v>66</v>
      </c>
      <c r="G70" t="s">
        <v>82</v>
      </c>
      <c r="H70" t="s">
        <v>55</v>
      </c>
      <c r="I70" t="s">
        <v>54</v>
      </c>
      <c r="L70" t="s">
        <v>104</v>
      </c>
      <c r="M70">
        <v>23</v>
      </c>
      <c r="N70">
        <v>3</v>
      </c>
      <c r="O70">
        <v>3</v>
      </c>
      <c r="P70">
        <v>4</v>
      </c>
      <c r="Q70">
        <v>1</v>
      </c>
      <c r="R70">
        <v>2</v>
      </c>
      <c r="S70">
        <v>2</v>
      </c>
      <c r="T70">
        <v>1</v>
      </c>
      <c r="U70">
        <v>4</v>
      </c>
      <c r="V70">
        <v>3</v>
      </c>
      <c r="W70">
        <v>1</v>
      </c>
      <c r="X70">
        <v>2</v>
      </c>
      <c r="Y70">
        <v>1</v>
      </c>
      <c r="Z70">
        <v>2</v>
      </c>
      <c r="AA70">
        <v>2</v>
      </c>
      <c r="AB70">
        <v>2</v>
      </c>
      <c r="AC70">
        <v>1</v>
      </c>
      <c r="AD70">
        <v>1</v>
      </c>
      <c r="AE70" t="s">
        <v>24</v>
      </c>
      <c r="AF70" t="s">
        <v>22</v>
      </c>
      <c r="AG70" t="s">
        <v>23</v>
      </c>
      <c r="AH70" t="s">
        <v>21</v>
      </c>
    </row>
    <row r="71" spans="1:34" x14ac:dyDescent="0.2">
      <c r="A71">
        <v>70</v>
      </c>
      <c r="B71">
        <v>1</v>
      </c>
      <c r="C71">
        <v>40</v>
      </c>
      <c r="D71">
        <v>10</v>
      </c>
      <c r="E71">
        <v>24</v>
      </c>
      <c r="F71" t="s">
        <v>70</v>
      </c>
      <c r="G71" t="s">
        <v>87</v>
      </c>
      <c r="H71" t="s">
        <v>68</v>
      </c>
      <c r="I71" t="s">
        <v>67</v>
      </c>
      <c r="L71" t="s">
        <v>105</v>
      </c>
      <c r="M71">
        <v>24</v>
      </c>
      <c r="N71">
        <v>10</v>
      </c>
      <c r="O71">
        <v>3</v>
      </c>
      <c r="P71">
        <v>1</v>
      </c>
      <c r="Q71">
        <v>4</v>
      </c>
      <c r="R71">
        <v>2</v>
      </c>
      <c r="S71">
        <v>4</v>
      </c>
      <c r="T71">
        <v>3</v>
      </c>
      <c r="U71">
        <v>2</v>
      </c>
      <c r="V71">
        <v>1</v>
      </c>
      <c r="W71">
        <v>1</v>
      </c>
      <c r="X71">
        <v>1</v>
      </c>
      <c r="Y71">
        <v>2</v>
      </c>
      <c r="Z71">
        <v>2</v>
      </c>
      <c r="AA71">
        <v>2</v>
      </c>
      <c r="AB71">
        <v>1</v>
      </c>
      <c r="AC71">
        <v>2</v>
      </c>
      <c r="AD71">
        <v>1</v>
      </c>
      <c r="AE71" t="s">
        <v>24</v>
      </c>
      <c r="AF71" t="s">
        <v>23</v>
      </c>
      <c r="AG71" t="s">
        <v>22</v>
      </c>
      <c r="AH71" t="s">
        <v>21</v>
      </c>
    </row>
    <row r="72" spans="1:34" x14ac:dyDescent="0.2">
      <c r="A72">
        <v>71</v>
      </c>
      <c r="B72">
        <v>1</v>
      </c>
      <c r="C72">
        <v>43</v>
      </c>
      <c r="D72">
        <v>8</v>
      </c>
      <c r="E72">
        <v>24</v>
      </c>
      <c r="F72" t="s">
        <v>84</v>
      </c>
      <c r="G72" t="s">
        <v>87</v>
      </c>
      <c r="H72" t="s">
        <v>68</v>
      </c>
      <c r="I72" t="s">
        <v>67</v>
      </c>
      <c r="L72" t="s">
        <v>105</v>
      </c>
      <c r="M72">
        <v>24</v>
      </c>
      <c r="N72">
        <v>8</v>
      </c>
      <c r="O72">
        <v>3</v>
      </c>
      <c r="P72">
        <v>1</v>
      </c>
      <c r="Q72">
        <v>4</v>
      </c>
      <c r="R72">
        <v>2</v>
      </c>
      <c r="S72">
        <v>4</v>
      </c>
      <c r="T72">
        <v>2</v>
      </c>
      <c r="U72">
        <v>3</v>
      </c>
      <c r="V72">
        <v>1</v>
      </c>
      <c r="W72">
        <v>1</v>
      </c>
      <c r="X72">
        <v>1</v>
      </c>
      <c r="Y72">
        <v>2</v>
      </c>
      <c r="Z72">
        <v>2</v>
      </c>
      <c r="AA72">
        <v>2</v>
      </c>
      <c r="AB72">
        <v>1</v>
      </c>
      <c r="AC72">
        <v>2</v>
      </c>
      <c r="AD72">
        <v>1</v>
      </c>
      <c r="AE72" t="s">
        <v>24</v>
      </c>
      <c r="AF72" t="s">
        <v>23</v>
      </c>
      <c r="AG72" t="s">
        <v>22</v>
      </c>
      <c r="AH72" t="s">
        <v>21</v>
      </c>
    </row>
    <row r="73" spans="1:34" x14ac:dyDescent="0.2">
      <c r="A73">
        <v>72</v>
      </c>
      <c r="B73">
        <v>1</v>
      </c>
      <c r="C73">
        <v>71</v>
      </c>
      <c r="D73">
        <v>16</v>
      </c>
      <c r="E73">
        <v>24</v>
      </c>
      <c r="F73" t="s">
        <v>95</v>
      </c>
      <c r="G73" t="s">
        <v>87</v>
      </c>
      <c r="H73" t="s">
        <v>68</v>
      </c>
      <c r="I73" t="s">
        <v>67</v>
      </c>
      <c r="L73" t="s">
        <v>105</v>
      </c>
      <c r="M73">
        <v>24</v>
      </c>
      <c r="N73">
        <v>16</v>
      </c>
      <c r="O73">
        <v>3</v>
      </c>
      <c r="P73">
        <v>1</v>
      </c>
      <c r="Q73">
        <v>4</v>
      </c>
      <c r="R73">
        <v>2</v>
      </c>
      <c r="S73">
        <v>1</v>
      </c>
      <c r="T73">
        <v>3</v>
      </c>
      <c r="U73">
        <v>2</v>
      </c>
      <c r="V73">
        <v>4</v>
      </c>
      <c r="W73">
        <v>1</v>
      </c>
      <c r="X73">
        <v>1</v>
      </c>
      <c r="Y73">
        <v>2</v>
      </c>
      <c r="Z73">
        <v>2</v>
      </c>
      <c r="AA73">
        <v>2</v>
      </c>
      <c r="AB73">
        <v>1</v>
      </c>
      <c r="AC73">
        <v>2</v>
      </c>
      <c r="AD73">
        <v>1</v>
      </c>
      <c r="AE73" t="s">
        <v>24</v>
      </c>
      <c r="AF73" t="s">
        <v>23</v>
      </c>
      <c r="AG73" t="s">
        <v>22</v>
      </c>
      <c r="AH73" t="s">
        <v>21</v>
      </c>
    </row>
    <row r="74" spans="1:34" x14ac:dyDescent="0.2">
      <c r="A74">
        <v>73</v>
      </c>
      <c r="B74">
        <v>2</v>
      </c>
      <c r="C74">
        <v>1</v>
      </c>
      <c r="D74">
        <v>14</v>
      </c>
      <c r="E74">
        <v>1</v>
      </c>
      <c r="F74" t="s">
        <v>52</v>
      </c>
      <c r="G74" t="s">
        <v>53</v>
      </c>
      <c r="H74" t="s">
        <v>54</v>
      </c>
      <c r="I74" t="s">
        <v>55</v>
      </c>
    </row>
    <row r="75" spans="1:34" x14ac:dyDescent="0.2">
      <c r="A75">
        <v>74</v>
      </c>
      <c r="B75">
        <v>2</v>
      </c>
      <c r="C75">
        <v>28</v>
      </c>
      <c r="D75">
        <v>12</v>
      </c>
      <c r="E75">
        <v>1</v>
      </c>
      <c r="F75" t="s">
        <v>57</v>
      </c>
      <c r="G75" t="s">
        <v>53</v>
      </c>
      <c r="H75" t="s">
        <v>54</v>
      </c>
      <c r="I75" t="s">
        <v>55</v>
      </c>
    </row>
    <row r="76" spans="1:34" x14ac:dyDescent="0.2">
      <c r="A76">
        <v>75</v>
      </c>
      <c r="B76">
        <v>2</v>
      </c>
      <c r="C76">
        <v>49</v>
      </c>
      <c r="D76">
        <v>18</v>
      </c>
      <c r="E76">
        <v>1</v>
      </c>
      <c r="F76" t="s">
        <v>58</v>
      </c>
      <c r="G76" t="s">
        <v>53</v>
      </c>
      <c r="H76" t="s">
        <v>54</v>
      </c>
      <c r="I76" t="s">
        <v>55</v>
      </c>
    </row>
    <row r="77" spans="1:34" x14ac:dyDescent="0.2">
      <c r="A77">
        <v>76</v>
      </c>
      <c r="B77">
        <v>2</v>
      </c>
      <c r="C77">
        <v>10</v>
      </c>
      <c r="D77">
        <v>13</v>
      </c>
      <c r="E77">
        <v>2</v>
      </c>
      <c r="F77" t="s">
        <v>59</v>
      </c>
      <c r="G77" t="s">
        <v>60</v>
      </c>
      <c r="H77" t="s">
        <v>54</v>
      </c>
      <c r="I77" t="s">
        <v>61</v>
      </c>
    </row>
    <row r="78" spans="1:34" x14ac:dyDescent="0.2">
      <c r="A78">
        <v>77</v>
      </c>
      <c r="B78">
        <v>2</v>
      </c>
      <c r="C78">
        <v>14</v>
      </c>
      <c r="D78">
        <v>15</v>
      </c>
      <c r="E78">
        <v>2</v>
      </c>
      <c r="F78" t="s">
        <v>63</v>
      </c>
      <c r="G78" t="s">
        <v>60</v>
      </c>
      <c r="H78" t="s">
        <v>54</v>
      </c>
      <c r="I78" t="s">
        <v>61</v>
      </c>
    </row>
    <row r="79" spans="1:34" x14ac:dyDescent="0.2">
      <c r="A79">
        <v>78</v>
      </c>
      <c r="B79">
        <v>2</v>
      </c>
      <c r="C79">
        <v>57</v>
      </c>
      <c r="D79">
        <v>9</v>
      </c>
      <c r="E79">
        <v>2</v>
      </c>
      <c r="F79" t="s">
        <v>64</v>
      </c>
      <c r="G79" t="s">
        <v>60</v>
      </c>
      <c r="H79" t="s">
        <v>54</v>
      </c>
      <c r="I79" t="s">
        <v>61</v>
      </c>
    </row>
    <row r="80" spans="1:34" x14ac:dyDescent="0.2">
      <c r="A80">
        <v>79</v>
      </c>
      <c r="B80">
        <v>2</v>
      </c>
      <c r="C80">
        <v>31</v>
      </c>
      <c r="D80">
        <v>2</v>
      </c>
      <c r="E80">
        <v>3</v>
      </c>
      <c r="F80" t="s">
        <v>65</v>
      </c>
      <c r="G80" t="s">
        <v>66</v>
      </c>
      <c r="H80" t="s">
        <v>67</v>
      </c>
      <c r="I80" t="s">
        <v>68</v>
      </c>
    </row>
    <row r="81" spans="1:9" x14ac:dyDescent="0.2">
      <c r="A81">
        <v>80</v>
      </c>
      <c r="B81">
        <v>2</v>
      </c>
      <c r="C81">
        <v>45</v>
      </c>
      <c r="D81">
        <v>10</v>
      </c>
      <c r="E81">
        <v>3</v>
      </c>
      <c r="F81" t="s">
        <v>70</v>
      </c>
      <c r="G81" t="s">
        <v>66</v>
      </c>
      <c r="H81" t="s">
        <v>67</v>
      </c>
      <c r="I81" t="s">
        <v>68</v>
      </c>
    </row>
    <row r="82" spans="1:9" x14ac:dyDescent="0.2">
      <c r="A82">
        <v>81</v>
      </c>
      <c r="B82">
        <v>2</v>
      </c>
      <c r="C82">
        <v>69</v>
      </c>
      <c r="D82">
        <v>4</v>
      </c>
      <c r="E82">
        <v>3</v>
      </c>
      <c r="F82" t="s">
        <v>71</v>
      </c>
      <c r="G82" t="s">
        <v>66</v>
      </c>
      <c r="H82" t="s">
        <v>67</v>
      </c>
      <c r="I82" t="s">
        <v>68</v>
      </c>
    </row>
    <row r="83" spans="1:9" x14ac:dyDescent="0.2">
      <c r="A83">
        <v>82</v>
      </c>
      <c r="B83">
        <v>2</v>
      </c>
      <c r="C83">
        <v>18</v>
      </c>
      <c r="D83">
        <v>6</v>
      </c>
      <c r="E83">
        <v>4</v>
      </c>
      <c r="F83" t="s">
        <v>72</v>
      </c>
      <c r="G83" t="s">
        <v>64</v>
      </c>
      <c r="H83" t="s">
        <v>67</v>
      </c>
      <c r="I83" t="s">
        <v>61</v>
      </c>
    </row>
    <row r="84" spans="1:9" x14ac:dyDescent="0.2">
      <c r="A84">
        <v>83</v>
      </c>
      <c r="B84">
        <v>2</v>
      </c>
      <c r="C84">
        <v>19</v>
      </c>
      <c r="D84">
        <v>4</v>
      </c>
      <c r="E84">
        <v>4</v>
      </c>
      <c r="F84" t="s">
        <v>71</v>
      </c>
      <c r="G84" t="s">
        <v>64</v>
      </c>
      <c r="H84" t="s">
        <v>67</v>
      </c>
      <c r="I84" t="s">
        <v>61</v>
      </c>
    </row>
    <row r="85" spans="1:9" x14ac:dyDescent="0.2">
      <c r="A85">
        <v>84</v>
      </c>
      <c r="B85">
        <v>2</v>
      </c>
      <c r="C85">
        <v>21</v>
      </c>
      <c r="D85">
        <v>19</v>
      </c>
      <c r="E85">
        <v>4</v>
      </c>
      <c r="F85" t="s">
        <v>74</v>
      </c>
      <c r="G85" t="s">
        <v>64</v>
      </c>
      <c r="H85" t="s">
        <v>67</v>
      </c>
      <c r="I85" t="s">
        <v>61</v>
      </c>
    </row>
    <row r="86" spans="1:9" x14ac:dyDescent="0.2">
      <c r="A86">
        <v>85</v>
      </c>
      <c r="B86">
        <v>2</v>
      </c>
      <c r="C86">
        <v>5</v>
      </c>
      <c r="D86">
        <v>6</v>
      </c>
      <c r="E86">
        <v>5</v>
      </c>
      <c r="F86" t="s">
        <v>72</v>
      </c>
      <c r="G86" t="s">
        <v>75</v>
      </c>
      <c r="H86" t="s">
        <v>76</v>
      </c>
      <c r="I86" t="s">
        <v>68</v>
      </c>
    </row>
    <row r="87" spans="1:9" x14ac:dyDescent="0.2">
      <c r="A87">
        <v>86</v>
      </c>
      <c r="B87">
        <v>2</v>
      </c>
      <c r="C87">
        <v>32</v>
      </c>
      <c r="D87">
        <v>7</v>
      </c>
      <c r="E87">
        <v>5</v>
      </c>
      <c r="F87" t="s">
        <v>78</v>
      </c>
      <c r="G87" t="s">
        <v>75</v>
      </c>
      <c r="H87" t="s">
        <v>76</v>
      </c>
      <c r="I87" t="s">
        <v>68</v>
      </c>
    </row>
    <row r="88" spans="1:9" x14ac:dyDescent="0.2">
      <c r="A88">
        <v>87</v>
      </c>
      <c r="B88">
        <v>2</v>
      </c>
      <c r="C88">
        <v>66</v>
      </c>
      <c r="D88">
        <v>20</v>
      </c>
      <c r="E88">
        <v>5</v>
      </c>
      <c r="F88" t="s">
        <v>79</v>
      </c>
      <c r="G88" t="s">
        <v>75</v>
      </c>
      <c r="H88" t="s">
        <v>76</v>
      </c>
      <c r="I88" t="s">
        <v>68</v>
      </c>
    </row>
    <row r="89" spans="1:9" x14ac:dyDescent="0.2">
      <c r="A89">
        <v>88</v>
      </c>
      <c r="B89">
        <v>2</v>
      </c>
      <c r="C89">
        <v>6</v>
      </c>
      <c r="D89">
        <v>11</v>
      </c>
      <c r="E89">
        <v>6</v>
      </c>
      <c r="F89" t="s">
        <v>60</v>
      </c>
      <c r="G89" t="s">
        <v>80</v>
      </c>
      <c r="H89" t="s">
        <v>76</v>
      </c>
      <c r="I89" t="s">
        <v>55</v>
      </c>
    </row>
    <row r="90" spans="1:9" x14ac:dyDescent="0.2">
      <c r="A90">
        <v>89</v>
      </c>
      <c r="B90">
        <v>2</v>
      </c>
      <c r="C90">
        <v>11</v>
      </c>
      <c r="D90">
        <v>5</v>
      </c>
      <c r="E90">
        <v>6</v>
      </c>
      <c r="F90" t="s">
        <v>75</v>
      </c>
      <c r="G90" t="s">
        <v>80</v>
      </c>
      <c r="H90" t="s">
        <v>76</v>
      </c>
      <c r="I90" t="s">
        <v>55</v>
      </c>
    </row>
    <row r="91" spans="1:9" x14ac:dyDescent="0.2">
      <c r="A91">
        <v>90</v>
      </c>
      <c r="B91">
        <v>2</v>
      </c>
      <c r="C91">
        <v>50</v>
      </c>
      <c r="D91">
        <v>24</v>
      </c>
      <c r="E91">
        <v>6</v>
      </c>
      <c r="F91" t="s">
        <v>53</v>
      </c>
      <c r="G91" t="s">
        <v>80</v>
      </c>
      <c r="H91" t="s">
        <v>76</v>
      </c>
      <c r="I91" t="s">
        <v>55</v>
      </c>
    </row>
    <row r="92" spans="1:9" x14ac:dyDescent="0.2">
      <c r="A92">
        <v>91</v>
      </c>
      <c r="B92">
        <v>2</v>
      </c>
      <c r="C92">
        <v>30</v>
      </c>
      <c r="D92">
        <v>23</v>
      </c>
      <c r="E92">
        <v>7</v>
      </c>
      <c r="F92" t="s">
        <v>82</v>
      </c>
      <c r="G92" t="s">
        <v>74</v>
      </c>
      <c r="H92" t="s">
        <v>54</v>
      </c>
      <c r="I92" t="s">
        <v>76</v>
      </c>
    </row>
    <row r="93" spans="1:9" x14ac:dyDescent="0.2">
      <c r="A93">
        <v>92</v>
      </c>
      <c r="B93">
        <v>2</v>
      </c>
      <c r="C93">
        <v>54</v>
      </c>
      <c r="D93">
        <v>14</v>
      </c>
      <c r="E93">
        <v>7</v>
      </c>
      <c r="F93" t="s">
        <v>52</v>
      </c>
      <c r="G93" t="s">
        <v>74</v>
      </c>
      <c r="H93" t="s">
        <v>54</v>
      </c>
      <c r="I93" t="s">
        <v>76</v>
      </c>
    </row>
    <row r="94" spans="1:9" x14ac:dyDescent="0.2">
      <c r="A94">
        <v>93</v>
      </c>
      <c r="B94">
        <v>2</v>
      </c>
      <c r="C94">
        <v>70</v>
      </c>
      <c r="D94">
        <v>6</v>
      </c>
      <c r="E94">
        <v>7</v>
      </c>
      <c r="F94" t="s">
        <v>72</v>
      </c>
      <c r="G94" t="s">
        <v>74</v>
      </c>
      <c r="H94" t="s">
        <v>54</v>
      </c>
      <c r="I94" t="s">
        <v>76</v>
      </c>
    </row>
    <row r="95" spans="1:9" x14ac:dyDescent="0.2">
      <c r="A95">
        <v>94</v>
      </c>
      <c r="B95">
        <v>2</v>
      </c>
      <c r="C95">
        <v>42</v>
      </c>
      <c r="D95">
        <v>22</v>
      </c>
      <c r="E95">
        <v>8</v>
      </c>
      <c r="F95" t="s">
        <v>80</v>
      </c>
      <c r="G95" t="s">
        <v>84</v>
      </c>
      <c r="H95" t="s">
        <v>54</v>
      </c>
      <c r="I95" t="s">
        <v>67</v>
      </c>
    </row>
    <row r="96" spans="1:9" x14ac:dyDescent="0.2">
      <c r="A96">
        <v>95</v>
      </c>
      <c r="B96">
        <v>2</v>
      </c>
      <c r="C96">
        <v>61</v>
      </c>
      <c r="D96">
        <v>9</v>
      </c>
      <c r="E96">
        <v>8</v>
      </c>
      <c r="F96" t="s">
        <v>64</v>
      </c>
      <c r="G96" t="s">
        <v>84</v>
      </c>
      <c r="H96" t="s">
        <v>54</v>
      </c>
      <c r="I96" t="s">
        <v>67</v>
      </c>
    </row>
    <row r="97" spans="1:9" x14ac:dyDescent="0.2">
      <c r="A97">
        <v>96</v>
      </c>
      <c r="B97">
        <v>2</v>
      </c>
      <c r="C97">
        <v>67</v>
      </c>
      <c r="D97">
        <v>8</v>
      </c>
      <c r="E97">
        <v>8</v>
      </c>
      <c r="F97" t="s">
        <v>84</v>
      </c>
      <c r="G97" t="s">
        <v>84</v>
      </c>
      <c r="H97" t="s">
        <v>54</v>
      </c>
      <c r="I97" t="s">
        <v>67</v>
      </c>
    </row>
    <row r="98" spans="1:9" x14ac:dyDescent="0.2">
      <c r="A98">
        <v>97</v>
      </c>
      <c r="B98">
        <v>2</v>
      </c>
      <c r="C98">
        <v>46</v>
      </c>
      <c r="D98">
        <v>7</v>
      </c>
      <c r="E98">
        <v>9</v>
      </c>
      <c r="F98" t="s">
        <v>78</v>
      </c>
      <c r="G98" t="s">
        <v>71</v>
      </c>
      <c r="H98" t="s">
        <v>67</v>
      </c>
      <c r="I98" t="s">
        <v>76</v>
      </c>
    </row>
    <row r="99" spans="1:9" x14ac:dyDescent="0.2">
      <c r="A99">
        <v>98</v>
      </c>
      <c r="B99">
        <v>2</v>
      </c>
      <c r="C99">
        <v>62</v>
      </c>
      <c r="D99">
        <v>1</v>
      </c>
      <c r="E99">
        <v>9</v>
      </c>
      <c r="F99" t="s">
        <v>87</v>
      </c>
      <c r="G99" t="s">
        <v>71</v>
      </c>
      <c r="H99" t="s">
        <v>67</v>
      </c>
      <c r="I99" t="s">
        <v>76</v>
      </c>
    </row>
    <row r="100" spans="1:9" x14ac:dyDescent="0.2">
      <c r="A100">
        <v>99</v>
      </c>
      <c r="B100">
        <v>2</v>
      </c>
      <c r="C100">
        <v>65</v>
      </c>
      <c r="D100">
        <v>14</v>
      </c>
      <c r="E100">
        <v>9</v>
      </c>
      <c r="F100" t="s">
        <v>52</v>
      </c>
      <c r="G100" t="s">
        <v>71</v>
      </c>
      <c r="H100" t="s">
        <v>67</v>
      </c>
      <c r="I100" t="s">
        <v>76</v>
      </c>
    </row>
    <row r="101" spans="1:9" x14ac:dyDescent="0.2">
      <c r="A101">
        <v>100</v>
      </c>
      <c r="B101">
        <v>2</v>
      </c>
      <c r="C101">
        <v>34</v>
      </c>
      <c r="D101">
        <v>2</v>
      </c>
      <c r="E101">
        <v>10</v>
      </c>
      <c r="F101" t="s">
        <v>65</v>
      </c>
      <c r="G101" t="s">
        <v>70</v>
      </c>
      <c r="H101" t="s">
        <v>67</v>
      </c>
      <c r="I101" t="s">
        <v>54</v>
      </c>
    </row>
    <row r="102" spans="1:9" x14ac:dyDescent="0.2">
      <c r="A102">
        <v>101</v>
      </c>
      <c r="B102">
        <v>2</v>
      </c>
      <c r="C102">
        <v>36</v>
      </c>
      <c r="D102">
        <v>22</v>
      </c>
      <c r="E102">
        <v>10</v>
      </c>
      <c r="F102" t="s">
        <v>80</v>
      </c>
      <c r="G102" t="s">
        <v>70</v>
      </c>
      <c r="H102" t="s">
        <v>67</v>
      </c>
      <c r="I102" t="s">
        <v>54</v>
      </c>
    </row>
    <row r="103" spans="1:9" x14ac:dyDescent="0.2">
      <c r="A103">
        <v>102</v>
      </c>
      <c r="B103">
        <v>2</v>
      </c>
      <c r="C103">
        <v>53</v>
      </c>
      <c r="D103">
        <v>24</v>
      </c>
      <c r="E103">
        <v>10</v>
      </c>
      <c r="F103" t="s">
        <v>53</v>
      </c>
      <c r="G103" t="s">
        <v>70</v>
      </c>
      <c r="H103" t="s">
        <v>67</v>
      </c>
      <c r="I103" t="s">
        <v>54</v>
      </c>
    </row>
    <row r="104" spans="1:9" x14ac:dyDescent="0.2">
      <c r="A104">
        <v>103</v>
      </c>
      <c r="B104">
        <v>2</v>
      </c>
      <c r="C104">
        <v>52</v>
      </c>
      <c r="D104">
        <v>20</v>
      </c>
      <c r="E104">
        <v>11</v>
      </c>
      <c r="F104" t="s">
        <v>79</v>
      </c>
      <c r="G104" t="s">
        <v>65</v>
      </c>
      <c r="H104" t="s">
        <v>76</v>
      </c>
      <c r="I104" t="s">
        <v>67</v>
      </c>
    </row>
    <row r="105" spans="1:9" x14ac:dyDescent="0.2">
      <c r="A105">
        <v>104</v>
      </c>
      <c r="B105">
        <v>2</v>
      </c>
      <c r="C105">
        <v>55</v>
      </c>
      <c r="D105">
        <v>8</v>
      </c>
      <c r="E105">
        <v>11</v>
      </c>
      <c r="F105" t="s">
        <v>84</v>
      </c>
      <c r="G105" t="s">
        <v>65</v>
      </c>
      <c r="H105" t="s">
        <v>76</v>
      </c>
      <c r="I105" t="s">
        <v>67</v>
      </c>
    </row>
    <row r="106" spans="1:9" x14ac:dyDescent="0.2">
      <c r="A106">
        <v>105</v>
      </c>
      <c r="B106">
        <v>2</v>
      </c>
      <c r="C106">
        <v>72</v>
      </c>
      <c r="D106">
        <v>3</v>
      </c>
      <c r="E106">
        <v>11</v>
      </c>
      <c r="F106" t="s">
        <v>66</v>
      </c>
      <c r="G106" t="s">
        <v>65</v>
      </c>
      <c r="H106" t="s">
        <v>76</v>
      </c>
      <c r="I106" t="s">
        <v>67</v>
      </c>
    </row>
    <row r="107" spans="1:9" x14ac:dyDescent="0.2">
      <c r="A107">
        <v>106</v>
      </c>
      <c r="B107">
        <v>2</v>
      </c>
      <c r="C107">
        <v>3</v>
      </c>
      <c r="D107">
        <v>4</v>
      </c>
      <c r="E107">
        <v>12</v>
      </c>
      <c r="F107" t="s">
        <v>71</v>
      </c>
      <c r="G107" t="s">
        <v>90</v>
      </c>
      <c r="H107" t="s">
        <v>76</v>
      </c>
      <c r="I107" t="s">
        <v>54</v>
      </c>
    </row>
    <row r="108" spans="1:9" x14ac:dyDescent="0.2">
      <c r="A108">
        <v>107</v>
      </c>
      <c r="B108">
        <v>2</v>
      </c>
      <c r="C108">
        <v>9</v>
      </c>
      <c r="D108">
        <v>18</v>
      </c>
      <c r="E108">
        <v>12</v>
      </c>
      <c r="F108" t="s">
        <v>58</v>
      </c>
      <c r="G108" t="s">
        <v>90</v>
      </c>
      <c r="H108" t="s">
        <v>76</v>
      </c>
      <c r="I108" t="s">
        <v>54</v>
      </c>
    </row>
    <row r="109" spans="1:9" x14ac:dyDescent="0.2">
      <c r="A109">
        <v>108</v>
      </c>
      <c r="B109">
        <v>2</v>
      </c>
      <c r="C109">
        <v>17</v>
      </c>
      <c r="D109">
        <v>15</v>
      </c>
      <c r="E109">
        <v>12</v>
      </c>
      <c r="F109" t="s">
        <v>63</v>
      </c>
      <c r="G109" t="s">
        <v>90</v>
      </c>
      <c r="H109" t="s">
        <v>76</v>
      </c>
      <c r="I109" t="s">
        <v>54</v>
      </c>
    </row>
    <row r="110" spans="1:9" x14ac:dyDescent="0.2">
      <c r="A110">
        <v>109</v>
      </c>
      <c r="B110">
        <v>2</v>
      </c>
      <c r="C110">
        <v>2</v>
      </c>
      <c r="D110">
        <v>12</v>
      </c>
      <c r="E110">
        <v>13</v>
      </c>
      <c r="F110" t="s">
        <v>57</v>
      </c>
      <c r="G110" t="s">
        <v>59</v>
      </c>
      <c r="H110" t="s">
        <v>61</v>
      </c>
      <c r="I110" t="s">
        <v>68</v>
      </c>
    </row>
    <row r="111" spans="1:9" x14ac:dyDescent="0.2">
      <c r="A111">
        <v>110</v>
      </c>
      <c r="B111">
        <v>2</v>
      </c>
      <c r="C111">
        <v>25</v>
      </c>
      <c r="D111">
        <v>24</v>
      </c>
      <c r="E111">
        <v>13</v>
      </c>
      <c r="F111" t="s">
        <v>53</v>
      </c>
      <c r="G111" t="s">
        <v>59</v>
      </c>
      <c r="H111" t="s">
        <v>61</v>
      </c>
      <c r="I111" t="s">
        <v>68</v>
      </c>
    </row>
    <row r="112" spans="1:9" x14ac:dyDescent="0.2">
      <c r="A112">
        <v>111</v>
      </c>
      <c r="B112">
        <v>2</v>
      </c>
      <c r="C112">
        <v>35</v>
      </c>
      <c r="D112">
        <v>21</v>
      </c>
      <c r="E112">
        <v>13</v>
      </c>
      <c r="F112" t="s">
        <v>90</v>
      </c>
      <c r="G112" t="s">
        <v>59</v>
      </c>
      <c r="H112" t="s">
        <v>61</v>
      </c>
      <c r="I112" t="s">
        <v>68</v>
      </c>
    </row>
    <row r="113" spans="1:9" x14ac:dyDescent="0.2">
      <c r="A113">
        <v>112</v>
      </c>
      <c r="B113">
        <v>2</v>
      </c>
      <c r="C113">
        <v>12</v>
      </c>
      <c r="D113">
        <v>21</v>
      </c>
      <c r="E113">
        <v>14</v>
      </c>
      <c r="F113" t="s">
        <v>90</v>
      </c>
      <c r="G113" t="s">
        <v>52</v>
      </c>
      <c r="H113" t="s">
        <v>55</v>
      </c>
      <c r="I113" t="s">
        <v>68</v>
      </c>
    </row>
    <row r="114" spans="1:9" x14ac:dyDescent="0.2">
      <c r="A114">
        <v>113</v>
      </c>
      <c r="B114">
        <v>2</v>
      </c>
      <c r="C114">
        <v>27</v>
      </c>
      <c r="D114">
        <v>23</v>
      </c>
      <c r="E114">
        <v>14</v>
      </c>
      <c r="F114" t="s">
        <v>82</v>
      </c>
      <c r="G114" t="s">
        <v>52</v>
      </c>
      <c r="H114" t="s">
        <v>55</v>
      </c>
      <c r="I114" t="s">
        <v>68</v>
      </c>
    </row>
    <row r="115" spans="1:9" x14ac:dyDescent="0.2">
      <c r="A115">
        <v>114</v>
      </c>
      <c r="B115">
        <v>2</v>
      </c>
      <c r="C115">
        <v>47</v>
      </c>
      <c r="D115">
        <v>10</v>
      </c>
      <c r="E115">
        <v>14</v>
      </c>
      <c r="F115" t="s">
        <v>70</v>
      </c>
      <c r="G115" t="s">
        <v>52</v>
      </c>
      <c r="H115" t="s">
        <v>55</v>
      </c>
      <c r="I115" t="s">
        <v>68</v>
      </c>
    </row>
    <row r="116" spans="1:9" x14ac:dyDescent="0.2">
      <c r="A116">
        <v>115</v>
      </c>
      <c r="B116">
        <v>2</v>
      </c>
      <c r="C116">
        <v>24</v>
      </c>
      <c r="D116">
        <v>11</v>
      </c>
      <c r="E116">
        <v>15</v>
      </c>
      <c r="F116" t="s">
        <v>60</v>
      </c>
      <c r="G116" t="s">
        <v>58</v>
      </c>
      <c r="H116" t="s">
        <v>61</v>
      </c>
      <c r="I116" t="s">
        <v>55</v>
      </c>
    </row>
    <row r="117" spans="1:9" x14ac:dyDescent="0.2">
      <c r="A117">
        <v>116</v>
      </c>
      <c r="B117">
        <v>2</v>
      </c>
      <c r="C117">
        <v>37</v>
      </c>
      <c r="D117">
        <v>19</v>
      </c>
      <c r="E117">
        <v>15</v>
      </c>
      <c r="F117" t="s">
        <v>74</v>
      </c>
      <c r="G117" t="s">
        <v>58</v>
      </c>
      <c r="H117" t="s">
        <v>61</v>
      </c>
      <c r="I117" t="s">
        <v>55</v>
      </c>
    </row>
    <row r="118" spans="1:9" x14ac:dyDescent="0.2">
      <c r="A118">
        <v>117</v>
      </c>
      <c r="B118">
        <v>2</v>
      </c>
      <c r="C118">
        <v>68</v>
      </c>
      <c r="D118">
        <v>13</v>
      </c>
      <c r="E118">
        <v>15</v>
      </c>
      <c r="F118" t="s">
        <v>59</v>
      </c>
      <c r="G118" t="s">
        <v>58</v>
      </c>
      <c r="H118" t="s">
        <v>61</v>
      </c>
      <c r="I118" t="s">
        <v>55</v>
      </c>
    </row>
    <row r="119" spans="1:9" x14ac:dyDescent="0.2">
      <c r="A119">
        <v>118</v>
      </c>
      <c r="B119">
        <v>2</v>
      </c>
      <c r="C119">
        <v>7</v>
      </c>
      <c r="D119">
        <v>23</v>
      </c>
      <c r="E119">
        <v>16</v>
      </c>
      <c r="F119" t="s">
        <v>82</v>
      </c>
      <c r="G119" t="s">
        <v>95</v>
      </c>
      <c r="H119" t="s">
        <v>68</v>
      </c>
      <c r="I119" t="s">
        <v>55</v>
      </c>
    </row>
    <row r="120" spans="1:9" x14ac:dyDescent="0.2">
      <c r="A120">
        <v>119</v>
      </c>
      <c r="B120">
        <v>2</v>
      </c>
      <c r="C120">
        <v>13</v>
      </c>
      <c r="D120">
        <v>9</v>
      </c>
      <c r="E120">
        <v>16</v>
      </c>
      <c r="F120" t="s">
        <v>64</v>
      </c>
      <c r="G120" t="s">
        <v>95</v>
      </c>
      <c r="H120" t="s">
        <v>68</v>
      </c>
      <c r="I120" t="s">
        <v>55</v>
      </c>
    </row>
    <row r="121" spans="1:9" x14ac:dyDescent="0.2">
      <c r="A121">
        <v>120</v>
      </c>
      <c r="B121">
        <v>2</v>
      </c>
      <c r="C121">
        <v>26</v>
      </c>
      <c r="D121">
        <v>17</v>
      </c>
      <c r="E121">
        <v>16</v>
      </c>
      <c r="F121" t="s">
        <v>97</v>
      </c>
      <c r="G121" t="s">
        <v>95</v>
      </c>
      <c r="H121" t="s">
        <v>68</v>
      </c>
      <c r="I121" t="s">
        <v>55</v>
      </c>
    </row>
    <row r="122" spans="1:9" x14ac:dyDescent="0.2">
      <c r="A122">
        <v>121</v>
      </c>
      <c r="B122">
        <v>2</v>
      </c>
      <c r="C122">
        <v>33</v>
      </c>
      <c r="D122">
        <v>19</v>
      </c>
      <c r="E122">
        <v>17</v>
      </c>
      <c r="F122" t="s">
        <v>74</v>
      </c>
      <c r="G122" t="s">
        <v>97</v>
      </c>
      <c r="H122" t="s">
        <v>55</v>
      </c>
      <c r="I122" t="s">
        <v>61</v>
      </c>
    </row>
    <row r="123" spans="1:9" x14ac:dyDescent="0.2">
      <c r="A123">
        <v>122</v>
      </c>
      <c r="B123">
        <v>2</v>
      </c>
      <c r="C123">
        <v>38</v>
      </c>
      <c r="D123">
        <v>1</v>
      </c>
      <c r="E123">
        <v>17</v>
      </c>
      <c r="F123" t="s">
        <v>87</v>
      </c>
      <c r="G123" t="s">
        <v>97</v>
      </c>
      <c r="H123" t="s">
        <v>55</v>
      </c>
      <c r="I123" t="s">
        <v>61</v>
      </c>
    </row>
    <row r="124" spans="1:9" x14ac:dyDescent="0.2">
      <c r="A124">
        <v>123</v>
      </c>
      <c r="B124">
        <v>2</v>
      </c>
      <c r="C124">
        <v>64</v>
      </c>
      <c r="D124">
        <v>22</v>
      </c>
      <c r="E124">
        <v>17</v>
      </c>
      <c r="F124" t="s">
        <v>80</v>
      </c>
      <c r="G124" t="s">
        <v>97</v>
      </c>
      <c r="H124" t="s">
        <v>55</v>
      </c>
      <c r="I124" t="s">
        <v>61</v>
      </c>
    </row>
    <row r="125" spans="1:9" x14ac:dyDescent="0.2">
      <c r="A125">
        <v>124</v>
      </c>
      <c r="B125">
        <v>2</v>
      </c>
      <c r="C125">
        <v>8</v>
      </c>
      <c r="D125">
        <v>16</v>
      </c>
      <c r="E125">
        <v>18</v>
      </c>
      <c r="F125" t="s">
        <v>95</v>
      </c>
      <c r="G125" t="s">
        <v>63</v>
      </c>
      <c r="H125" t="s">
        <v>68</v>
      </c>
      <c r="I125" t="s">
        <v>61</v>
      </c>
    </row>
    <row r="126" spans="1:9" x14ac:dyDescent="0.2">
      <c r="A126">
        <v>125</v>
      </c>
      <c r="B126">
        <v>2</v>
      </c>
      <c r="C126">
        <v>22</v>
      </c>
      <c r="D126">
        <v>13</v>
      </c>
      <c r="E126">
        <v>18</v>
      </c>
      <c r="F126" t="s">
        <v>59</v>
      </c>
      <c r="G126" t="s">
        <v>63</v>
      </c>
      <c r="H126" t="s">
        <v>68</v>
      </c>
      <c r="I126" t="s">
        <v>61</v>
      </c>
    </row>
    <row r="127" spans="1:9" x14ac:dyDescent="0.2">
      <c r="A127">
        <v>126</v>
      </c>
      <c r="B127">
        <v>2</v>
      </c>
      <c r="C127">
        <v>56</v>
      </c>
      <c r="D127">
        <v>12</v>
      </c>
      <c r="E127">
        <v>18</v>
      </c>
      <c r="F127" t="s">
        <v>57</v>
      </c>
      <c r="G127" t="s">
        <v>63</v>
      </c>
      <c r="H127" t="s">
        <v>68</v>
      </c>
      <c r="I127" t="s">
        <v>61</v>
      </c>
    </row>
    <row r="128" spans="1:9" x14ac:dyDescent="0.2">
      <c r="A128">
        <v>127</v>
      </c>
      <c r="B128">
        <v>2</v>
      </c>
      <c r="C128">
        <v>4</v>
      </c>
      <c r="D128">
        <v>15</v>
      </c>
      <c r="E128">
        <v>19</v>
      </c>
      <c r="F128" t="s">
        <v>63</v>
      </c>
      <c r="G128" t="s">
        <v>78</v>
      </c>
      <c r="H128" t="s">
        <v>61</v>
      </c>
      <c r="I128" t="s">
        <v>67</v>
      </c>
    </row>
    <row r="129" spans="1:9" x14ac:dyDescent="0.2">
      <c r="A129">
        <v>128</v>
      </c>
      <c r="B129">
        <v>2</v>
      </c>
      <c r="C129">
        <v>23</v>
      </c>
      <c r="D129">
        <v>7</v>
      </c>
      <c r="E129">
        <v>19</v>
      </c>
      <c r="F129" t="s">
        <v>78</v>
      </c>
      <c r="G129" t="s">
        <v>78</v>
      </c>
      <c r="H129" t="s">
        <v>61</v>
      </c>
      <c r="I129" t="s">
        <v>67</v>
      </c>
    </row>
    <row r="130" spans="1:9" x14ac:dyDescent="0.2">
      <c r="A130">
        <v>129</v>
      </c>
      <c r="B130">
        <v>2</v>
      </c>
      <c r="C130">
        <v>48</v>
      </c>
      <c r="D130">
        <v>5</v>
      </c>
      <c r="E130">
        <v>19</v>
      </c>
      <c r="F130" t="s">
        <v>75</v>
      </c>
      <c r="G130" t="s">
        <v>78</v>
      </c>
      <c r="H130" t="s">
        <v>61</v>
      </c>
      <c r="I130" t="s">
        <v>67</v>
      </c>
    </row>
    <row r="131" spans="1:9" x14ac:dyDescent="0.2">
      <c r="A131">
        <v>130</v>
      </c>
      <c r="B131">
        <v>2</v>
      </c>
      <c r="C131">
        <v>20</v>
      </c>
      <c r="D131">
        <v>21</v>
      </c>
      <c r="E131">
        <v>20</v>
      </c>
      <c r="F131" t="s">
        <v>90</v>
      </c>
      <c r="G131" t="s">
        <v>79</v>
      </c>
      <c r="H131" t="s">
        <v>55</v>
      </c>
      <c r="I131" t="s">
        <v>76</v>
      </c>
    </row>
    <row r="132" spans="1:9" x14ac:dyDescent="0.2">
      <c r="A132">
        <v>131</v>
      </c>
      <c r="B132">
        <v>2</v>
      </c>
      <c r="C132">
        <v>29</v>
      </c>
      <c r="D132">
        <v>11</v>
      </c>
      <c r="E132">
        <v>20</v>
      </c>
      <c r="F132" t="s">
        <v>60</v>
      </c>
      <c r="G132" t="s">
        <v>79</v>
      </c>
      <c r="H132" t="s">
        <v>55</v>
      </c>
      <c r="I132" t="s">
        <v>76</v>
      </c>
    </row>
    <row r="133" spans="1:9" x14ac:dyDescent="0.2">
      <c r="A133">
        <v>132</v>
      </c>
      <c r="B133">
        <v>2</v>
      </c>
      <c r="C133">
        <v>44</v>
      </c>
      <c r="D133">
        <v>20</v>
      </c>
      <c r="E133">
        <v>20</v>
      </c>
      <c r="F133" t="s">
        <v>79</v>
      </c>
      <c r="G133" t="s">
        <v>79</v>
      </c>
      <c r="H133" t="s">
        <v>55</v>
      </c>
      <c r="I133" t="s">
        <v>76</v>
      </c>
    </row>
    <row r="134" spans="1:9" x14ac:dyDescent="0.2">
      <c r="A134">
        <v>133</v>
      </c>
      <c r="B134">
        <v>2</v>
      </c>
      <c r="C134">
        <v>39</v>
      </c>
      <c r="D134">
        <v>1</v>
      </c>
      <c r="E134">
        <v>21</v>
      </c>
      <c r="F134" t="s">
        <v>87</v>
      </c>
      <c r="G134" t="s">
        <v>57</v>
      </c>
      <c r="H134" t="s">
        <v>61</v>
      </c>
      <c r="I134" t="s">
        <v>54</v>
      </c>
    </row>
    <row r="135" spans="1:9" x14ac:dyDescent="0.2">
      <c r="A135">
        <v>134</v>
      </c>
      <c r="B135">
        <v>2</v>
      </c>
      <c r="C135">
        <v>41</v>
      </c>
      <c r="D135">
        <v>17</v>
      </c>
      <c r="E135">
        <v>21</v>
      </c>
      <c r="F135" t="s">
        <v>97</v>
      </c>
      <c r="G135" t="s">
        <v>57</v>
      </c>
      <c r="H135" t="s">
        <v>61</v>
      </c>
      <c r="I135" t="s">
        <v>54</v>
      </c>
    </row>
    <row r="136" spans="1:9" x14ac:dyDescent="0.2">
      <c r="A136">
        <v>135</v>
      </c>
      <c r="B136">
        <v>2</v>
      </c>
      <c r="C136">
        <v>63</v>
      </c>
      <c r="D136">
        <v>16</v>
      </c>
      <c r="E136">
        <v>21</v>
      </c>
      <c r="F136" t="s">
        <v>95</v>
      </c>
      <c r="G136" t="s">
        <v>57</v>
      </c>
      <c r="H136" t="s">
        <v>61</v>
      </c>
      <c r="I136" t="s">
        <v>54</v>
      </c>
    </row>
    <row r="137" spans="1:9" x14ac:dyDescent="0.2">
      <c r="A137">
        <v>136</v>
      </c>
      <c r="B137">
        <v>2</v>
      </c>
      <c r="C137">
        <v>51</v>
      </c>
      <c r="D137">
        <v>2</v>
      </c>
      <c r="E137">
        <v>22</v>
      </c>
      <c r="F137" t="s">
        <v>65</v>
      </c>
      <c r="G137" t="s">
        <v>72</v>
      </c>
      <c r="H137" t="s">
        <v>68</v>
      </c>
      <c r="I137" t="s">
        <v>76</v>
      </c>
    </row>
    <row r="138" spans="1:9" x14ac:dyDescent="0.2">
      <c r="A138">
        <v>137</v>
      </c>
      <c r="B138">
        <v>2</v>
      </c>
      <c r="C138">
        <v>59</v>
      </c>
      <c r="D138">
        <v>3</v>
      </c>
      <c r="E138">
        <v>22</v>
      </c>
      <c r="F138" t="s">
        <v>66</v>
      </c>
      <c r="G138" t="s">
        <v>72</v>
      </c>
      <c r="H138" t="s">
        <v>68</v>
      </c>
      <c r="I138" t="s">
        <v>76</v>
      </c>
    </row>
    <row r="139" spans="1:9" x14ac:dyDescent="0.2">
      <c r="A139">
        <v>138</v>
      </c>
      <c r="B139">
        <v>2</v>
      </c>
      <c r="C139">
        <v>60</v>
      </c>
      <c r="D139">
        <v>18</v>
      </c>
      <c r="E139">
        <v>22</v>
      </c>
      <c r="F139" t="s">
        <v>58</v>
      </c>
      <c r="G139" t="s">
        <v>72</v>
      </c>
      <c r="H139" t="s">
        <v>68</v>
      </c>
      <c r="I139" t="s">
        <v>76</v>
      </c>
    </row>
    <row r="140" spans="1:9" x14ac:dyDescent="0.2">
      <c r="A140">
        <v>139</v>
      </c>
      <c r="B140">
        <v>2</v>
      </c>
      <c r="C140">
        <v>15</v>
      </c>
      <c r="D140">
        <v>5</v>
      </c>
      <c r="E140">
        <v>23</v>
      </c>
      <c r="F140" t="s">
        <v>75</v>
      </c>
      <c r="G140" t="s">
        <v>82</v>
      </c>
      <c r="H140" t="s">
        <v>55</v>
      </c>
      <c r="I140" t="s">
        <v>54</v>
      </c>
    </row>
    <row r="141" spans="1:9" x14ac:dyDescent="0.2">
      <c r="A141">
        <v>140</v>
      </c>
      <c r="B141">
        <v>2</v>
      </c>
      <c r="C141">
        <v>16</v>
      </c>
      <c r="D141">
        <v>17</v>
      </c>
      <c r="E141">
        <v>23</v>
      </c>
      <c r="F141" t="s">
        <v>97</v>
      </c>
      <c r="G141" t="s">
        <v>82</v>
      </c>
      <c r="H141" t="s">
        <v>55</v>
      </c>
      <c r="I141" t="s">
        <v>54</v>
      </c>
    </row>
    <row r="142" spans="1:9" x14ac:dyDescent="0.2">
      <c r="A142">
        <v>141</v>
      </c>
      <c r="B142">
        <v>2</v>
      </c>
      <c r="C142">
        <v>58</v>
      </c>
      <c r="D142">
        <v>3</v>
      </c>
      <c r="E142">
        <v>23</v>
      </c>
      <c r="F142" t="s">
        <v>66</v>
      </c>
      <c r="G142" t="s">
        <v>82</v>
      </c>
      <c r="H142" t="s">
        <v>55</v>
      </c>
      <c r="I142" t="s">
        <v>54</v>
      </c>
    </row>
    <row r="143" spans="1:9" x14ac:dyDescent="0.2">
      <c r="A143">
        <v>142</v>
      </c>
      <c r="B143">
        <v>2</v>
      </c>
      <c r="C143">
        <v>40</v>
      </c>
      <c r="D143">
        <v>10</v>
      </c>
      <c r="E143">
        <v>24</v>
      </c>
      <c r="F143" t="s">
        <v>70</v>
      </c>
      <c r="G143" t="s">
        <v>87</v>
      </c>
      <c r="H143" t="s">
        <v>68</v>
      </c>
      <c r="I143" t="s">
        <v>67</v>
      </c>
    </row>
    <row r="144" spans="1:9" x14ac:dyDescent="0.2">
      <c r="A144">
        <v>143</v>
      </c>
      <c r="B144">
        <v>2</v>
      </c>
      <c r="C144">
        <v>43</v>
      </c>
      <c r="D144">
        <v>8</v>
      </c>
      <c r="E144">
        <v>24</v>
      </c>
      <c r="F144" t="s">
        <v>84</v>
      </c>
      <c r="G144" t="s">
        <v>87</v>
      </c>
      <c r="H144" t="s">
        <v>68</v>
      </c>
      <c r="I144" t="s">
        <v>67</v>
      </c>
    </row>
    <row r="145" spans="1:9" x14ac:dyDescent="0.2">
      <c r="A145">
        <v>144</v>
      </c>
      <c r="B145">
        <v>2</v>
      </c>
      <c r="C145">
        <v>71</v>
      </c>
      <c r="D145">
        <v>16</v>
      </c>
      <c r="E145">
        <v>24</v>
      </c>
      <c r="F145" t="s">
        <v>95</v>
      </c>
      <c r="G145" t="s">
        <v>87</v>
      </c>
      <c r="H145" t="s">
        <v>68</v>
      </c>
      <c r="I145" t="s">
        <v>67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3"/>
  <sheetViews>
    <sheetView workbookViewId="0">
      <selection activeCell="J1" sqref="J1"/>
    </sheetView>
  </sheetViews>
  <sheetFormatPr baseColWidth="10" defaultRowHeight="16" x14ac:dyDescent="0.2"/>
  <sheetData>
    <row r="1" spans="1:14" x14ac:dyDescent="0.2">
      <c r="A1" t="s">
        <v>106</v>
      </c>
      <c r="B1" t="s">
        <v>107</v>
      </c>
      <c r="C1" t="s">
        <v>111</v>
      </c>
      <c r="D1" t="s">
        <v>108</v>
      </c>
      <c r="E1" t="s">
        <v>112</v>
      </c>
      <c r="F1" t="s">
        <v>109</v>
      </c>
      <c r="G1" t="s">
        <v>113</v>
      </c>
      <c r="H1" t="s">
        <v>110</v>
      </c>
      <c r="I1" t="s">
        <v>114</v>
      </c>
      <c r="J1" t="s">
        <v>50</v>
      </c>
    </row>
    <row r="2" spans="1:14" x14ac:dyDescent="0.2">
      <c r="A2">
        <v>1</v>
      </c>
      <c r="B2" t="s">
        <v>21</v>
      </c>
      <c r="C2" t="s">
        <v>1</v>
      </c>
      <c r="D2" t="s">
        <v>22</v>
      </c>
      <c r="E2" t="s">
        <v>2</v>
      </c>
      <c r="F2" t="s">
        <v>23</v>
      </c>
      <c r="G2" t="s">
        <v>3</v>
      </c>
      <c r="H2" t="s">
        <v>24</v>
      </c>
      <c r="I2" t="s">
        <v>4</v>
      </c>
      <c r="J2">
        <v>14</v>
      </c>
      <c r="K2" s="3" t="str">
        <f>INDEX(工作表1!$B$2:$B$25,MATCH(工作表5!J2,工作表1!$A$2:$A$25,0))</f>
        <v>JogStats</v>
      </c>
      <c r="L2" s="3" t="str">
        <f>INDEX(工作表1!$C$2:$C$25,MATCH(工作表5!J2,工作表1!$A$2:$A$25,0))</f>
        <v>MapMyWalk</v>
      </c>
      <c r="M2" s="3" t="str">
        <f>INDEX(工作表1!$D$2:$D$25,MATCH(工作表5!J2,工作表1!$A$2:$A$25,0))</f>
        <v>FITAPP</v>
      </c>
      <c r="N2" s="3" t="str">
        <f>INDEX(工作表1!$E$2:$E$25,MATCH(工作表5!J2,工作表1!$A$2:$A$25,0))</f>
        <v>RunningWatch</v>
      </c>
    </row>
    <row r="3" spans="1:14" x14ac:dyDescent="0.2">
      <c r="A3">
        <v>2</v>
      </c>
      <c r="B3" t="s">
        <v>21</v>
      </c>
      <c r="C3" t="s">
        <v>4</v>
      </c>
      <c r="D3" t="s">
        <v>22</v>
      </c>
      <c r="E3" t="s">
        <v>3</v>
      </c>
      <c r="F3" t="s">
        <v>23</v>
      </c>
      <c r="G3" t="s">
        <v>1</v>
      </c>
      <c r="H3" t="s">
        <v>24</v>
      </c>
      <c r="I3" t="s">
        <v>2</v>
      </c>
      <c r="J3">
        <v>12</v>
      </c>
      <c r="K3" s="3" t="str">
        <f>INDEX(工作表1!$B$2:$B$25,MATCH(工作表5!J3,工作表1!$A$2:$A$25,0))</f>
        <v>RunningWatch</v>
      </c>
      <c r="L3" s="3" t="str">
        <f>INDEX(工作表1!$C$2:$C$25,MATCH(工作表5!J3,工作表1!$A$2:$A$25,0))</f>
        <v>FITAPP</v>
      </c>
      <c r="M3" s="3" t="str">
        <f>INDEX(工作表1!$D$2:$D$25,MATCH(工作表5!J3,工作表1!$A$2:$A$25,0))</f>
        <v>JogStats</v>
      </c>
      <c r="N3" s="3" t="str">
        <f>INDEX(工作表1!$E$2:$E$25,MATCH(工作表5!J3,工作表1!$A$2:$A$25,0))</f>
        <v>MapMyWalk</v>
      </c>
    </row>
    <row r="4" spans="1:14" x14ac:dyDescent="0.2">
      <c r="A4">
        <v>3</v>
      </c>
      <c r="B4" t="s">
        <v>21</v>
      </c>
      <c r="C4" t="s">
        <v>1</v>
      </c>
      <c r="D4" t="s">
        <v>22</v>
      </c>
      <c r="E4" t="s">
        <v>3</v>
      </c>
      <c r="F4" t="s">
        <v>23</v>
      </c>
      <c r="G4" t="s">
        <v>4</v>
      </c>
      <c r="H4" t="s">
        <v>24</v>
      </c>
      <c r="I4" t="s">
        <v>2</v>
      </c>
      <c r="J4">
        <v>18</v>
      </c>
      <c r="K4" s="3" t="str">
        <f>INDEX(工作表1!$B$2:$B$25,MATCH(工作表5!J4,工作表1!$A$2:$A$25,0))</f>
        <v>JogStats</v>
      </c>
      <c r="L4" s="3" t="str">
        <f>INDEX(工作表1!$C$2:$C$25,MATCH(工作表5!J4,工作表1!$A$2:$A$25,0))</f>
        <v>FITAPP</v>
      </c>
      <c r="M4" s="3" t="str">
        <f>INDEX(工作表1!$D$2:$D$25,MATCH(工作表5!J4,工作表1!$A$2:$A$25,0))</f>
        <v>RunningWatch</v>
      </c>
      <c r="N4" s="3" t="str">
        <f>INDEX(工作表1!$E$2:$E$25,MATCH(工作表5!J4,工作表1!$A$2:$A$25,0))</f>
        <v>MapMyWalk</v>
      </c>
    </row>
    <row r="5" spans="1:14" x14ac:dyDescent="0.2">
      <c r="A5">
        <v>4</v>
      </c>
      <c r="B5" t="s">
        <v>21</v>
      </c>
      <c r="C5" t="s">
        <v>1</v>
      </c>
      <c r="D5" t="s">
        <v>22</v>
      </c>
      <c r="E5" t="s">
        <v>2</v>
      </c>
      <c r="F5" t="s">
        <v>24</v>
      </c>
      <c r="G5" t="s">
        <v>4</v>
      </c>
      <c r="H5" t="s">
        <v>23</v>
      </c>
      <c r="I5" t="s">
        <v>3</v>
      </c>
      <c r="J5">
        <v>13</v>
      </c>
      <c r="K5" s="3" t="str">
        <f>INDEX(工作表1!$B$2:$B$25,MATCH(工作表5!J5,工作表1!$A$2:$A$25,0))</f>
        <v>JogStats</v>
      </c>
      <c r="L5" s="3" t="str">
        <f>INDEX(工作表1!$C$2:$C$25,MATCH(工作表5!J5,工作表1!$A$2:$A$25,0))</f>
        <v>MapMyWalk</v>
      </c>
      <c r="M5" s="3" t="str">
        <f>INDEX(工作表1!$D$2:$D$25,MATCH(工作表5!J5,工作表1!$A$2:$A$25,0))</f>
        <v>RunningWatch</v>
      </c>
      <c r="N5" s="3" t="str">
        <f>INDEX(工作表1!$E$2:$E$25,MATCH(工作表5!J5,工作表1!$A$2:$A$25,0))</f>
        <v>FITAPP</v>
      </c>
    </row>
    <row r="6" spans="1:14" x14ac:dyDescent="0.2">
      <c r="A6">
        <v>5</v>
      </c>
      <c r="B6" t="s">
        <v>21</v>
      </c>
      <c r="C6" t="s">
        <v>1</v>
      </c>
      <c r="D6" t="s">
        <v>22</v>
      </c>
      <c r="E6" t="s">
        <v>4</v>
      </c>
      <c r="F6" t="s">
        <v>24</v>
      </c>
      <c r="G6" t="s">
        <v>2</v>
      </c>
      <c r="H6" t="s">
        <v>23</v>
      </c>
      <c r="I6" t="s">
        <v>3</v>
      </c>
      <c r="J6">
        <v>15</v>
      </c>
      <c r="K6" s="3" t="str">
        <f>INDEX(工作表1!$B$2:$B$25,MATCH(工作表5!J6,工作表1!$A$2:$A$25,0))</f>
        <v>JogStats</v>
      </c>
      <c r="L6" s="3" t="str">
        <f>INDEX(工作表1!$C$2:$C$25,MATCH(工作表5!J6,工作表1!$A$2:$A$25,0))</f>
        <v>RunningWatch</v>
      </c>
      <c r="M6" s="3" t="str">
        <f>INDEX(工作表1!$D$2:$D$25,MATCH(工作表5!J6,工作表1!$A$2:$A$25,0))</f>
        <v>MapMyWalk</v>
      </c>
      <c r="N6" s="3" t="str">
        <f>INDEX(工作表1!$E$2:$E$25,MATCH(工作表5!J6,工作表1!$A$2:$A$25,0))</f>
        <v>FITAPP</v>
      </c>
    </row>
    <row r="7" spans="1:14" x14ac:dyDescent="0.2">
      <c r="A7">
        <v>6</v>
      </c>
      <c r="B7" t="s">
        <v>21</v>
      </c>
      <c r="C7" t="s">
        <v>4</v>
      </c>
      <c r="D7" t="s">
        <v>22</v>
      </c>
      <c r="E7" t="s">
        <v>1</v>
      </c>
      <c r="F7" t="s">
        <v>24</v>
      </c>
      <c r="G7" t="s">
        <v>2</v>
      </c>
      <c r="H7" t="s">
        <v>23</v>
      </c>
      <c r="I7" t="s">
        <v>3</v>
      </c>
      <c r="J7">
        <v>9</v>
      </c>
      <c r="K7" s="3" t="str">
        <f>INDEX(工作表1!$B$2:$B$25,MATCH(工作表5!J7,工作表1!$A$2:$A$25,0))</f>
        <v>RunningWatch</v>
      </c>
      <c r="L7" s="3" t="str">
        <f>INDEX(工作表1!$C$2:$C$25,MATCH(工作表5!J7,工作表1!$A$2:$A$25,0))</f>
        <v>JogStats</v>
      </c>
      <c r="M7" s="3" t="str">
        <f>INDEX(工作表1!$D$2:$D$25,MATCH(工作表5!J7,工作表1!$A$2:$A$25,0))</f>
        <v>MapMyWalk</v>
      </c>
      <c r="N7" s="3" t="str">
        <f>INDEX(工作表1!$E$2:$E$25,MATCH(工作表5!J7,工作表1!$A$2:$A$25,0))</f>
        <v>FITAPP</v>
      </c>
    </row>
    <row r="8" spans="1:14" x14ac:dyDescent="0.2">
      <c r="A8">
        <v>7</v>
      </c>
      <c r="B8" t="s">
        <v>21</v>
      </c>
      <c r="C8" t="s">
        <v>2</v>
      </c>
      <c r="D8" t="s">
        <v>23</v>
      </c>
      <c r="E8" t="s">
        <v>4</v>
      </c>
      <c r="F8" t="s">
        <v>22</v>
      </c>
      <c r="G8" t="s">
        <v>3</v>
      </c>
      <c r="H8" t="s">
        <v>24</v>
      </c>
      <c r="I8" t="s">
        <v>1</v>
      </c>
      <c r="J8">
        <v>2</v>
      </c>
      <c r="K8" s="3" t="str">
        <f>INDEX(工作表1!$B$2:$B$25,MATCH(工作表5!J8,工作表1!$A$2:$A$25,0))</f>
        <v>MapMyWalk</v>
      </c>
      <c r="L8" s="3" t="str">
        <f>INDEX(工作表1!$C$2:$C$25,MATCH(工作表5!J8,工作表1!$A$2:$A$25,0))</f>
        <v>RunningWatch</v>
      </c>
      <c r="M8" s="3" t="str">
        <f>INDEX(工作表1!$D$2:$D$25,MATCH(工作表5!J8,工作表1!$A$2:$A$25,0))</f>
        <v>FITAPP</v>
      </c>
      <c r="N8" s="3" t="str">
        <f>INDEX(工作表1!$E$2:$E$25,MATCH(工作表5!J8,工作表1!$A$2:$A$25,0))</f>
        <v>JogStats</v>
      </c>
    </row>
    <row r="9" spans="1:14" x14ac:dyDescent="0.2">
      <c r="A9">
        <v>8</v>
      </c>
      <c r="B9" t="s">
        <v>21</v>
      </c>
      <c r="C9" t="s">
        <v>4</v>
      </c>
      <c r="D9" t="s">
        <v>23</v>
      </c>
      <c r="E9" t="s">
        <v>3</v>
      </c>
      <c r="F9" t="s">
        <v>22</v>
      </c>
      <c r="G9" t="s">
        <v>2</v>
      </c>
      <c r="H9" t="s">
        <v>24</v>
      </c>
      <c r="I9" t="s">
        <v>1</v>
      </c>
      <c r="J9">
        <v>10</v>
      </c>
      <c r="K9" s="3" t="str">
        <f>INDEX(工作表1!$B$2:$B$25,MATCH(工作表5!J9,工作表1!$A$2:$A$25,0))</f>
        <v>RunningWatch</v>
      </c>
      <c r="L9" s="3" t="str">
        <f>INDEX(工作表1!$C$2:$C$25,MATCH(工作表5!J9,工作表1!$A$2:$A$25,0))</f>
        <v>FITAPP</v>
      </c>
      <c r="M9" s="3" t="str">
        <f>INDEX(工作表1!$D$2:$D$25,MATCH(工作表5!J9,工作表1!$A$2:$A$25,0))</f>
        <v>MapMyWalk</v>
      </c>
      <c r="N9" s="3" t="str">
        <f>INDEX(工作表1!$E$2:$E$25,MATCH(工作表5!J9,工作表1!$A$2:$A$25,0))</f>
        <v>JogStats</v>
      </c>
    </row>
    <row r="10" spans="1:14" x14ac:dyDescent="0.2">
      <c r="A10">
        <v>9</v>
      </c>
      <c r="B10" t="s">
        <v>21</v>
      </c>
      <c r="C10" t="s">
        <v>2</v>
      </c>
      <c r="D10" t="s">
        <v>23</v>
      </c>
      <c r="E10" t="s">
        <v>3</v>
      </c>
      <c r="F10" t="s">
        <v>22</v>
      </c>
      <c r="G10" t="s">
        <v>4</v>
      </c>
      <c r="H10" t="s">
        <v>24</v>
      </c>
      <c r="I10" t="s">
        <v>1</v>
      </c>
      <c r="J10">
        <v>4</v>
      </c>
      <c r="K10" s="3" t="str">
        <f>INDEX(工作表1!$B$2:$B$25,MATCH(工作表5!J10,工作表1!$A$2:$A$25,0))</f>
        <v>MapMyWalk</v>
      </c>
      <c r="L10" s="3" t="str">
        <f>INDEX(工作表1!$C$2:$C$25,MATCH(工作表5!J10,工作表1!$A$2:$A$25,0))</f>
        <v>FITAPP</v>
      </c>
      <c r="M10" s="3" t="str">
        <f>INDEX(工作表1!$D$2:$D$25,MATCH(工作表5!J10,工作表1!$A$2:$A$25,0))</f>
        <v>RunningWatch</v>
      </c>
      <c r="N10" s="3" t="str">
        <f>INDEX(工作表1!$E$2:$E$25,MATCH(工作表5!J10,工作表1!$A$2:$A$25,0))</f>
        <v>JogStats</v>
      </c>
    </row>
    <row r="11" spans="1:14" x14ac:dyDescent="0.2">
      <c r="A11">
        <v>10</v>
      </c>
      <c r="B11" t="s">
        <v>21</v>
      </c>
      <c r="C11" t="s">
        <v>2</v>
      </c>
      <c r="D11" t="s">
        <v>24</v>
      </c>
      <c r="E11" t="s">
        <v>3</v>
      </c>
      <c r="F11" t="s">
        <v>22</v>
      </c>
      <c r="G11" t="s">
        <v>1</v>
      </c>
      <c r="H11" t="s">
        <v>23</v>
      </c>
      <c r="I11" t="s">
        <v>4</v>
      </c>
      <c r="J11">
        <v>6</v>
      </c>
      <c r="K11" s="3" t="str">
        <f>INDEX(工作表1!$B$2:$B$25,MATCH(工作表5!J11,工作表1!$A$2:$A$25,0))</f>
        <v>MapMyWalk</v>
      </c>
      <c r="L11" s="3" t="str">
        <f>INDEX(工作表1!$C$2:$C$25,MATCH(工作表5!J11,工作表1!$A$2:$A$25,0))</f>
        <v>FITAPP</v>
      </c>
      <c r="M11" s="3" t="str">
        <f>INDEX(工作表1!$D$2:$D$25,MATCH(工作表5!J11,工作表1!$A$2:$A$25,0))</f>
        <v>JogStats</v>
      </c>
      <c r="N11" s="3" t="str">
        <f>INDEX(工作表1!$E$2:$E$25,MATCH(工作表5!J11,工作表1!$A$2:$A$25,0))</f>
        <v>RunningWatch</v>
      </c>
    </row>
    <row r="12" spans="1:14" x14ac:dyDescent="0.2">
      <c r="A12">
        <v>11</v>
      </c>
      <c r="B12" t="s">
        <v>21</v>
      </c>
      <c r="C12" t="s">
        <v>2</v>
      </c>
      <c r="D12" t="s">
        <v>24</v>
      </c>
      <c r="E12" t="s">
        <v>3</v>
      </c>
      <c r="F12" t="s">
        <v>22</v>
      </c>
      <c r="G12" t="s">
        <v>4</v>
      </c>
      <c r="H12" t="s">
        <v>23</v>
      </c>
      <c r="I12" t="s">
        <v>1</v>
      </c>
      <c r="J12">
        <v>4</v>
      </c>
      <c r="K12" s="3" t="str">
        <f>INDEX(工作表1!$B$2:$B$25,MATCH(工作表5!J12,工作表1!$A$2:$A$25,0))</f>
        <v>MapMyWalk</v>
      </c>
      <c r="L12" s="3" t="str">
        <f>INDEX(工作表1!$C$2:$C$25,MATCH(工作表5!J12,工作表1!$A$2:$A$25,0))</f>
        <v>FITAPP</v>
      </c>
      <c r="M12" s="3" t="str">
        <f>INDEX(工作表1!$D$2:$D$25,MATCH(工作表5!J12,工作表1!$A$2:$A$25,0))</f>
        <v>RunningWatch</v>
      </c>
      <c r="N12" s="3" t="str">
        <f>INDEX(工作表1!$E$2:$E$25,MATCH(工作表5!J12,工作表1!$A$2:$A$25,0))</f>
        <v>JogStats</v>
      </c>
    </row>
    <row r="13" spans="1:14" x14ac:dyDescent="0.2">
      <c r="A13">
        <v>12</v>
      </c>
      <c r="B13" t="s">
        <v>21</v>
      </c>
      <c r="C13" t="s">
        <v>3</v>
      </c>
      <c r="D13" t="s">
        <v>24</v>
      </c>
      <c r="E13" t="s">
        <v>2</v>
      </c>
      <c r="F13" t="s">
        <v>22</v>
      </c>
      <c r="G13" t="s">
        <v>4</v>
      </c>
      <c r="H13" t="s">
        <v>23</v>
      </c>
      <c r="I13" t="s">
        <v>1</v>
      </c>
      <c r="J13">
        <v>19</v>
      </c>
      <c r="K13" s="3" t="str">
        <f>INDEX(工作表1!$B$2:$B$25,MATCH(工作表5!J13,工作表1!$A$2:$A$25,0))</f>
        <v>FITAPP</v>
      </c>
      <c r="L13" s="3" t="str">
        <f>INDEX(工作表1!$C$2:$C$25,MATCH(工作表5!J13,工作表1!$A$2:$A$25,0))</f>
        <v>MapMyWalk</v>
      </c>
      <c r="M13" s="3" t="str">
        <f>INDEX(工作表1!$D$2:$D$25,MATCH(工作表5!J13,工作表1!$A$2:$A$25,0))</f>
        <v>RunningWatch</v>
      </c>
      <c r="N13" s="3" t="str">
        <f>INDEX(工作表1!$E$2:$E$25,MATCH(工作表5!J13,工作表1!$A$2:$A$25,0))</f>
        <v>JogStats</v>
      </c>
    </row>
    <row r="14" spans="1:14" x14ac:dyDescent="0.2">
      <c r="A14">
        <v>13</v>
      </c>
      <c r="B14" t="s">
        <v>21</v>
      </c>
      <c r="C14" t="s">
        <v>2</v>
      </c>
      <c r="D14" t="s">
        <v>23</v>
      </c>
      <c r="E14" t="s">
        <v>3</v>
      </c>
      <c r="F14" t="s">
        <v>24</v>
      </c>
      <c r="G14" t="s">
        <v>1</v>
      </c>
      <c r="H14" t="s">
        <v>22</v>
      </c>
      <c r="I14" t="s">
        <v>4</v>
      </c>
      <c r="J14">
        <v>6</v>
      </c>
      <c r="K14" s="3" t="str">
        <f>INDEX(工作表1!$B$2:$B$25,MATCH(工作表5!J14,工作表1!$A$2:$A$25,0))</f>
        <v>MapMyWalk</v>
      </c>
      <c r="L14" s="3" t="str">
        <f>INDEX(工作表1!$C$2:$C$25,MATCH(工作表5!J14,工作表1!$A$2:$A$25,0))</f>
        <v>FITAPP</v>
      </c>
      <c r="M14" s="3" t="str">
        <f>INDEX(工作表1!$D$2:$D$25,MATCH(工作表5!J14,工作表1!$A$2:$A$25,0))</f>
        <v>JogStats</v>
      </c>
      <c r="N14" s="3" t="str">
        <f>INDEX(工作表1!$E$2:$E$25,MATCH(工作表5!J14,工作表1!$A$2:$A$25,0))</f>
        <v>RunningWatch</v>
      </c>
    </row>
    <row r="15" spans="1:14" x14ac:dyDescent="0.2">
      <c r="A15">
        <v>14</v>
      </c>
      <c r="B15" t="s">
        <v>21</v>
      </c>
      <c r="C15" t="s">
        <v>4</v>
      </c>
      <c r="D15" t="s">
        <v>23</v>
      </c>
      <c r="E15" t="s">
        <v>2</v>
      </c>
      <c r="F15" t="s">
        <v>24</v>
      </c>
      <c r="G15" t="s">
        <v>1</v>
      </c>
      <c r="H15" t="s">
        <v>22</v>
      </c>
      <c r="I15" t="s">
        <v>3</v>
      </c>
      <c r="J15">
        <v>7</v>
      </c>
      <c r="K15" s="3" t="str">
        <f>INDEX(工作表1!$B$2:$B$25,MATCH(工作表5!J15,工作表1!$A$2:$A$25,0))</f>
        <v>RunningWatch</v>
      </c>
      <c r="L15" s="3" t="str">
        <f>INDEX(工作表1!$C$2:$C$25,MATCH(工作表5!J15,工作表1!$A$2:$A$25,0))</f>
        <v>MapMyWalk</v>
      </c>
      <c r="M15" s="3" t="str">
        <f>INDEX(工作表1!$D$2:$D$25,MATCH(工作表5!J15,工作表1!$A$2:$A$25,0))</f>
        <v>JogStats</v>
      </c>
      <c r="N15" s="3" t="str">
        <f>INDEX(工作表1!$E$2:$E$25,MATCH(工作表5!J15,工作表1!$A$2:$A$25,0))</f>
        <v>FITAPP</v>
      </c>
    </row>
    <row r="16" spans="1:14" x14ac:dyDescent="0.2">
      <c r="A16">
        <v>15</v>
      </c>
      <c r="B16" t="s">
        <v>21</v>
      </c>
      <c r="C16" t="s">
        <v>3</v>
      </c>
      <c r="D16" t="s">
        <v>23</v>
      </c>
      <c r="E16" t="s">
        <v>2</v>
      </c>
      <c r="F16" t="s">
        <v>24</v>
      </c>
      <c r="G16" t="s">
        <v>1</v>
      </c>
      <c r="H16" t="s">
        <v>22</v>
      </c>
      <c r="I16" t="s">
        <v>4</v>
      </c>
      <c r="J16">
        <v>20</v>
      </c>
      <c r="K16" s="3" t="str">
        <f>INDEX(工作表1!$B$2:$B$25,MATCH(工作表5!J16,工作表1!$A$2:$A$25,0))</f>
        <v>FITAPP</v>
      </c>
      <c r="L16" s="3" t="str">
        <f>INDEX(工作表1!$C$2:$C$25,MATCH(工作表5!J16,工作表1!$A$2:$A$25,0))</f>
        <v>MapMyWalk</v>
      </c>
      <c r="M16" s="3" t="str">
        <f>INDEX(工作表1!$D$2:$D$25,MATCH(工作表5!J16,工作表1!$A$2:$A$25,0))</f>
        <v>JogStats</v>
      </c>
      <c r="N16" s="3" t="str">
        <f>INDEX(工作表1!$E$2:$E$25,MATCH(工作表5!J16,工作表1!$A$2:$A$25,0))</f>
        <v>RunningWatch</v>
      </c>
    </row>
    <row r="17" spans="1:14" x14ac:dyDescent="0.2">
      <c r="A17">
        <v>16</v>
      </c>
      <c r="B17" t="s">
        <v>21</v>
      </c>
      <c r="C17" t="s">
        <v>4</v>
      </c>
      <c r="D17" t="s">
        <v>24</v>
      </c>
      <c r="E17" t="s">
        <v>1</v>
      </c>
      <c r="F17" t="s">
        <v>23</v>
      </c>
      <c r="G17" t="s">
        <v>3</v>
      </c>
      <c r="H17" t="s">
        <v>22</v>
      </c>
      <c r="I17" t="s">
        <v>2</v>
      </c>
      <c r="J17">
        <v>11</v>
      </c>
      <c r="K17" s="3" t="str">
        <f>INDEX(工作表1!$B$2:$B$25,MATCH(工作表5!J17,工作表1!$A$2:$A$25,0))</f>
        <v>RunningWatch</v>
      </c>
      <c r="L17" s="3" t="str">
        <f>INDEX(工作表1!$C$2:$C$25,MATCH(工作表5!J17,工作表1!$A$2:$A$25,0))</f>
        <v>JogStats</v>
      </c>
      <c r="M17" s="3" t="str">
        <f>INDEX(工作表1!$D$2:$D$25,MATCH(工作表5!J17,工作表1!$A$2:$A$25,0))</f>
        <v>FITAPP</v>
      </c>
      <c r="N17" s="3" t="str">
        <f>INDEX(工作表1!$E$2:$E$25,MATCH(工作表5!J17,工作表1!$A$2:$A$25,0))</f>
        <v>MapMyWalk</v>
      </c>
    </row>
    <row r="18" spans="1:14" x14ac:dyDescent="0.2">
      <c r="A18">
        <v>17</v>
      </c>
      <c r="B18" t="s">
        <v>21</v>
      </c>
      <c r="C18" t="s">
        <v>2</v>
      </c>
      <c r="D18" t="s">
        <v>24</v>
      </c>
      <c r="E18" t="s">
        <v>1</v>
      </c>
      <c r="F18" t="s">
        <v>23</v>
      </c>
      <c r="G18" t="s">
        <v>3</v>
      </c>
      <c r="H18" t="s">
        <v>22</v>
      </c>
      <c r="I18" t="s">
        <v>4</v>
      </c>
      <c r="J18">
        <v>5</v>
      </c>
      <c r="K18" s="3" t="str">
        <f>INDEX(工作表1!$B$2:$B$25,MATCH(工作表5!J18,工作表1!$A$2:$A$25,0))</f>
        <v>MapMyWalk</v>
      </c>
      <c r="L18" s="3" t="str">
        <f>INDEX(工作表1!$C$2:$C$25,MATCH(工作表5!J18,工作表1!$A$2:$A$25,0))</f>
        <v>JogStats</v>
      </c>
      <c r="M18" s="3" t="str">
        <f>INDEX(工作表1!$D$2:$D$25,MATCH(工作表5!J18,工作表1!$A$2:$A$25,0))</f>
        <v>FITAPP</v>
      </c>
      <c r="N18" s="3" t="str">
        <f>INDEX(工作表1!$E$2:$E$25,MATCH(工作表5!J18,工作表1!$A$2:$A$25,0))</f>
        <v>RunningWatch</v>
      </c>
    </row>
    <row r="19" spans="1:14" x14ac:dyDescent="0.2">
      <c r="A19">
        <v>18</v>
      </c>
      <c r="B19" t="s">
        <v>21</v>
      </c>
      <c r="C19" t="s">
        <v>3</v>
      </c>
      <c r="D19" t="s">
        <v>24</v>
      </c>
      <c r="E19" t="s">
        <v>1</v>
      </c>
      <c r="F19" t="s">
        <v>23</v>
      </c>
      <c r="G19" t="s">
        <v>4</v>
      </c>
      <c r="H19" t="s">
        <v>22</v>
      </c>
      <c r="I19" t="s">
        <v>2</v>
      </c>
      <c r="J19">
        <v>24</v>
      </c>
      <c r="K19" s="3" t="str">
        <f>INDEX(工作表1!$B$2:$B$25,MATCH(工作表5!J19,工作表1!$A$2:$A$25,0))</f>
        <v>FITAPP</v>
      </c>
      <c r="L19" s="3" t="str">
        <f>INDEX(工作表1!$C$2:$C$25,MATCH(工作表5!J19,工作表1!$A$2:$A$25,0))</f>
        <v>JogStats</v>
      </c>
      <c r="M19" s="3" t="str">
        <f>INDEX(工作表1!$D$2:$D$25,MATCH(工作表5!J19,工作表1!$A$2:$A$25,0))</f>
        <v>RunningWatch</v>
      </c>
      <c r="N19" s="3" t="str">
        <f>INDEX(工作表1!$E$2:$E$25,MATCH(工作表5!J19,工作表1!$A$2:$A$25,0))</f>
        <v>MapMyWalk</v>
      </c>
    </row>
    <row r="20" spans="1:14" x14ac:dyDescent="0.2">
      <c r="A20">
        <v>19</v>
      </c>
      <c r="B20" t="s">
        <v>22</v>
      </c>
      <c r="C20" t="s">
        <v>3</v>
      </c>
      <c r="D20" t="s">
        <v>21</v>
      </c>
      <c r="E20" t="s">
        <v>4</v>
      </c>
      <c r="F20" t="s">
        <v>23</v>
      </c>
      <c r="G20" t="s">
        <v>1</v>
      </c>
      <c r="H20" t="s">
        <v>24</v>
      </c>
      <c r="I20" t="s">
        <v>2</v>
      </c>
      <c r="J20">
        <v>23</v>
      </c>
      <c r="K20" s="3" t="str">
        <f>INDEX(工作表1!$B$2:$B$25,MATCH(工作表5!J20,工作表1!$A$2:$A$25,0))</f>
        <v>FITAPP</v>
      </c>
      <c r="L20" s="3" t="str">
        <f>INDEX(工作表1!$C$2:$C$25,MATCH(工作表5!J20,工作表1!$A$2:$A$25,0))</f>
        <v>RunningWatch</v>
      </c>
      <c r="M20" s="3" t="str">
        <f>INDEX(工作表1!$D$2:$D$25,MATCH(工作表5!J20,工作表1!$A$2:$A$25,0))</f>
        <v>JogStats</v>
      </c>
      <c r="N20" s="3" t="str">
        <f>INDEX(工作表1!$E$2:$E$25,MATCH(工作表5!J20,工作表1!$A$2:$A$25,0))</f>
        <v>MapMyWalk</v>
      </c>
    </row>
    <row r="21" spans="1:14" x14ac:dyDescent="0.2">
      <c r="A21">
        <v>20</v>
      </c>
      <c r="B21" t="s">
        <v>22</v>
      </c>
      <c r="C21" t="s">
        <v>1</v>
      </c>
      <c r="D21" t="s">
        <v>21</v>
      </c>
      <c r="E21" t="s">
        <v>2</v>
      </c>
      <c r="F21" t="s">
        <v>23</v>
      </c>
      <c r="G21" t="s">
        <v>3</v>
      </c>
      <c r="H21" t="s">
        <v>24</v>
      </c>
      <c r="I21" t="s">
        <v>4</v>
      </c>
      <c r="J21">
        <v>14</v>
      </c>
      <c r="K21" s="3" t="str">
        <f>INDEX(工作表1!$B$2:$B$25,MATCH(工作表5!J21,工作表1!$A$2:$A$25,0))</f>
        <v>JogStats</v>
      </c>
      <c r="L21" s="3" t="str">
        <f>INDEX(工作表1!$C$2:$C$25,MATCH(工作表5!J21,工作表1!$A$2:$A$25,0))</f>
        <v>MapMyWalk</v>
      </c>
      <c r="M21" s="3" t="str">
        <f>INDEX(工作表1!$D$2:$D$25,MATCH(工作表5!J21,工作表1!$A$2:$A$25,0))</f>
        <v>FITAPP</v>
      </c>
      <c r="N21" s="3" t="str">
        <f>INDEX(工作表1!$E$2:$E$25,MATCH(工作表5!J21,工作表1!$A$2:$A$25,0))</f>
        <v>RunningWatch</v>
      </c>
    </row>
    <row r="22" spans="1:14" x14ac:dyDescent="0.2">
      <c r="A22">
        <v>21</v>
      </c>
      <c r="B22" t="s">
        <v>22</v>
      </c>
      <c r="C22" t="s">
        <v>2</v>
      </c>
      <c r="D22" t="s">
        <v>21</v>
      </c>
      <c r="E22" t="s">
        <v>3</v>
      </c>
      <c r="F22" t="s">
        <v>23</v>
      </c>
      <c r="G22" t="s">
        <v>1</v>
      </c>
      <c r="H22" t="s">
        <v>24</v>
      </c>
      <c r="I22" t="s">
        <v>4</v>
      </c>
      <c r="J22">
        <v>6</v>
      </c>
      <c r="K22" s="3" t="str">
        <f>INDEX(工作表1!$B$2:$B$25,MATCH(工作表5!J22,工作表1!$A$2:$A$25,0))</f>
        <v>MapMyWalk</v>
      </c>
      <c r="L22" s="3" t="str">
        <f>INDEX(工作表1!$C$2:$C$25,MATCH(工作表5!J22,工作表1!$A$2:$A$25,0))</f>
        <v>FITAPP</v>
      </c>
      <c r="M22" s="3" t="str">
        <f>INDEX(工作表1!$D$2:$D$25,MATCH(工作表5!J22,工作表1!$A$2:$A$25,0))</f>
        <v>JogStats</v>
      </c>
      <c r="N22" s="3" t="str">
        <f>INDEX(工作表1!$E$2:$E$25,MATCH(工作表5!J22,工作表1!$A$2:$A$25,0))</f>
        <v>RunningWatch</v>
      </c>
    </row>
    <row r="23" spans="1:14" x14ac:dyDescent="0.2">
      <c r="A23">
        <v>22</v>
      </c>
      <c r="B23" t="s">
        <v>22</v>
      </c>
      <c r="C23" t="s">
        <v>3</v>
      </c>
      <c r="D23" t="s">
        <v>21</v>
      </c>
      <c r="E23" t="s">
        <v>1</v>
      </c>
      <c r="F23" t="s">
        <v>24</v>
      </c>
      <c r="G23" t="s">
        <v>2</v>
      </c>
      <c r="H23" t="s">
        <v>23</v>
      </c>
      <c r="I23" t="s">
        <v>4</v>
      </c>
      <c r="J23">
        <v>22</v>
      </c>
      <c r="K23" s="3" t="str">
        <f>INDEX(工作表1!$B$2:$B$25,MATCH(工作表5!J23,工作表1!$A$2:$A$25,0))</f>
        <v>FITAPP</v>
      </c>
      <c r="L23" s="3" t="str">
        <f>INDEX(工作表1!$C$2:$C$25,MATCH(工作表5!J23,工作表1!$A$2:$A$25,0))</f>
        <v>JogStats</v>
      </c>
      <c r="M23" s="3" t="str">
        <f>INDEX(工作表1!$D$2:$D$25,MATCH(工作表5!J23,工作表1!$A$2:$A$25,0))</f>
        <v>MapMyWalk</v>
      </c>
      <c r="N23" s="3" t="str">
        <f>INDEX(工作表1!$E$2:$E$25,MATCH(工作表5!J23,工作表1!$A$2:$A$25,0))</f>
        <v>RunningWatch</v>
      </c>
    </row>
    <row r="24" spans="1:14" x14ac:dyDescent="0.2">
      <c r="A24">
        <v>23</v>
      </c>
      <c r="B24" t="s">
        <v>22</v>
      </c>
      <c r="C24" t="s">
        <v>4</v>
      </c>
      <c r="D24" t="s">
        <v>21</v>
      </c>
      <c r="E24" t="s">
        <v>1</v>
      </c>
      <c r="F24" t="s">
        <v>24</v>
      </c>
      <c r="G24" t="s">
        <v>2</v>
      </c>
      <c r="H24" t="s">
        <v>23</v>
      </c>
      <c r="I24" t="s">
        <v>3</v>
      </c>
      <c r="J24">
        <v>9</v>
      </c>
      <c r="K24" s="3" t="str">
        <f>INDEX(工作表1!$B$2:$B$25,MATCH(工作表5!J24,工作表1!$A$2:$A$25,0))</f>
        <v>RunningWatch</v>
      </c>
      <c r="L24" s="3" t="str">
        <f>INDEX(工作表1!$C$2:$C$25,MATCH(工作表5!J24,工作表1!$A$2:$A$25,0))</f>
        <v>JogStats</v>
      </c>
      <c r="M24" s="3" t="str">
        <f>INDEX(工作表1!$D$2:$D$25,MATCH(工作表5!J24,工作表1!$A$2:$A$25,0))</f>
        <v>MapMyWalk</v>
      </c>
      <c r="N24" s="3" t="str">
        <f>INDEX(工作表1!$E$2:$E$25,MATCH(工作表5!J24,工作表1!$A$2:$A$25,0))</f>
        <v>FITAPP</v>
      </c>
    </row>
    <row r="25" spans="1:14" x14ac:dyDescent="0.2">
      <c r="A25">
        <v>24</v>
      </c>
      <c r="B25" t="s">
        <v>22</v>
      </c>
      <c r="C25" t="s">
        <v>4</v>
      </c>
      <c r="D25" t="s">
        <v>21</v>
      </c>
      <c r="E25" t="s">
        <v>2</v>
      </c>
      <c r="F25" t="s">
        <v>24</v>
      </c>
      <c r="G25" t="s">
        <v>3</v>
      </c>
      <c r="H25" t="s">
        <v>23</v>
      </c>
      <c r="I25" t="s">
        <v>1</v>
      </c>
      <c r="J25">
        <v>8</v>
      </c>
      <c r="K25" s="3" t="str">
        <f>INDEX(工作表1!$B$2:$B$25,MATCH(工作表5!J25,工作表1!$A$2:$A$25,0))</f>
        <v>RunningWatch</v>
      </c>
      <c r="L25" s="3" t="str">
        <f>INDEX(工作表1!$C$2:$C$25,MATCH(工作表5!J25,工作表1!$A$2:$A$25,0))</f>
        <v>MapMyWalk</v>
      </c>
      <c r="M25" s="3" t="str">
        <f>INDEX(工作表1!$D$2:$D$25,MATCH(工作表5!J25,工作表1!$A$2:$A$25,0))</f>
        <v>FITAPP</v>
      </c>
      <c r="N25" s="3" t="str">
        <f>INDEX(工作表1!$E$2:$E$25,MATCH(工作表5!J25,工作表1!$A$2:$A$25,0))</f>
        <v>JogStats</v>
      </c>
    </row>
    <row r="26" spans="1:14" x14ac:dyDescent="0.2">
      <c r="A26">
        <v>25</v>
      </c>
      <c r="B26" t="s">
        <v>22</v>
      </c>
      <c r="C26" t="s">
        <v>4</v>
      </c>
      <c r="D26" t="s">
        <v>23</v>
      </c>
      <c r="E26" t="s">
        <v>2</v>
      </c>
      <c r="F26" t="s">
        <v>21</v>
      </c>
      <c r="G26" t="s">
        <v>1</v>
      </c>
      <c r="H26" t="s">
        <v>24</v>
      </c>
      <c r="I26" t="s">
        <v>3</v>
      </c>
      <c r="J26">
        <v>7</v>
      </c>
      <c r="K26" s="3" t="str">
        <f>INDEX(工作表1!$B$2:$B$25,MATCH(工作表5!J26,工作表1!$A$2:$A$25,0))</f>
        <v>RunningWatch</v>
      </c>
      <c r="L26" s="3" t="str">
        <f>INDEX(工作表1!$C$2:$C$25,MATCH(工作表5!J26,工作表1!$A$2:$A$25,0))</f>
        <v>MapMyWalk</v>
      </c>
      <c r="M26" s="3" t="str">
        <f>INDEX(工作表1!$D$2:$D$25,MATCH(工作表5!J26,工作表1!$A$2:$A$25,0))</f>
        <v>JogStats</v>
      </c>
      <c r="N26" s="3" t="str">
        <f>INDEX(工作表1!$E$2:$E$25,MATCH(工作表5!J26,工作表1!$A$2:$A$25,0))</f>
        <v>FITAPP</v>
      </c>
    </row>
    <row r="27" spans="1:14" x14ac:dyDescent="0.2">
      <c r="A27">
        <v>26</v>
      </c>
      <c r="B27" t="s">
        <v>22</v>
      </c>
      <c r="C27" t="s">
        <v>2</v>
      </c>
      <c r="D27" t="s">
        <v>23</v>
      </c>
      <c r="E27" t="s">
        <v>4</v>
      </c>
      <c r="F27" t="s">
        <v>21</v>
      </c>
      <c r="G27" t="s">
        <v>1</v>
      </c>
      <c r="H27" t="s">
        <v>24</v>
      </c>
      <c r="I27" t="s">
        <v>3</v>
      </c>
      <c r="J27">
        <v>1</v>
      </c>
      <c r="K27" s="3" t="str">
        <f>INDEX(工作表1!$B$2:$B$25,MATCH(工作表5!J27,工作表1!$A$2:$A$25,0))</f>
        <v>MapMyWalk</v>
      </c>
      <c r="L27" s="3" t="str">
        <f>INDEX(工作表1!$C$2:$C$25,MATCH(工作表5!J27,工作表1!$A$2:$A$25,0))</f>
        <v>RunningWatch</v>
      </c>
      <c r="M27" s="3" t="str">
        <f>INDEX(工作表1!$D$2:$D$25,MATCH(工作表5!J27,工作表1!$A$2:$A$25,0))</f>
        <v>JogStats</v>
      </c>
      <c r="N27" s="3" t="str">
        <f>INDEX(工作表1!$E$2:$E$25,MATCH(工作表5!J27,工作表1!$A$2:$A$25,0))</f>
        <v>FITAPP</v>
      </c>
    </row>
    <row r="28" spans="1:14" x14ac:dyDescent="0.2">
      <c r="A28">
        <v>27</v>
      </c>
      <c r="B28" t="s">
        <v>22</v>
      </c>
      <c r="C28" t="s">
        <v>1</v>
      </c>
      <c r="D28" t="s">
        <v>23</v>
      </c>
      <c r="E28" t="s">
        <v>2</v>
      </c>
      <c r="F28" t="s">
        <v>21</v>
      </c>
      <c r="G28" t="s">
        <v>3</v>
      </c>
      <c r="H28" t="s">
        <v>24</v>
      </c>
      <c r="I28" t="s">
        <v>4</v>
      </c>
      <c r="J28">
        <v>14</v>
      </c>
      <c r="K28" s="3" t="str">
        <f>INDEX(工作表1!$B$2:$B$25,MATCH(工作表5!J28,工作表1!$A$2:$A$25,0))</f>
        <v>JogStats</v>
      </c>
      <c r="L28" s="3" t="str">
        <f>INDEX(工作表1!$C$2:$C$25,MATCH(工作表5!J28,工作表1!$A$2:$A$25,0))</f>
        <v>MapMyWalk</v>
      </c>
      <c r="M28" s="3" t="str">
        <f>INDEX(工作表1!$D$2:$D$25,MATCH(工作表5!J28,工作表1!$A$2:$A$25,0))</f>
        <v>FITAPP</v>
      </c>
      <c r="N28" s="3" t="str">
        <f>INDEX(工作表1!$E$2:$E$25,MATCH(工作表5!J28,工作表1!$A$2:$A$25,0))</f>
        <v>RunningWatch</v>
      </c>
    </row>
    <row r="29" spans="1:14" x14ac:dyDescent="0.2">
      <c r="A29">
        <v>28</v>
      </c>
      <c r="B29" t="s">
        <v>22</v>
      </c>
      <c r="C29" t="s">
        <v>2</v>
      </c>
      <c r="D29" t="s">
        <v>24</v>
      </c>
      <c r="E29" t="s">
        <v>4</v>
      </c>
      <c r="F29" t="s">
        <v>21</v>
      </c>
      <c r="G29" t="s">
        <v>3</v>
      </c>
      <c r="H29" t="s">
        <v>23</v>
      </c>
      <c r="I29" t="s">
        <v>1</v>
      </c>
      <c r="J29">
        <v>2</v>
      </c>
      <c r="K29" s="3" t="str">
        <f>INDEX(工作表1!$B$2:$B$25,MATCH(工作表5!J29,工作表1!$A$2:$A$25,0))</f>
        <v>MapMyWalk</v>
      </c>
      <c r="L29" s="3" t="str">
        <f>INDEX(工作表1!$C$2:$C$25,MATCH(工作表5!J29,工作表1!$A$2:$A$25,0))</f>
        <v>RunningWatch</v>
      </c>
      <c r="M29" s="3" t="str">
        <f>INDEX(工作表1!$D$2:$D$25,MATCH(工作表5!J29,工作表1!$A$2:$A$25,0))</f>
        <v>FITAPP</v>
      </c>
      <c r="N29" s="3" t="str">
        <f>INDEX(工作表1!$E$2:$E$25,MATCH(工作表5!J29,工作表1!$A$2:$A$25,0))</f>
        <v>JogStats</v>
      </c>
    </row>
    <row r="30" spans="1:14" x14ac:dyDescent="0.2">
      <c r="A30">
        <v>29</v>
      </c>
      <c r="B30" t="s">
        <v>22</v>
      </c>
      <c r="C30" t="s">
        <v>3</v>
      </c>
      <c r="D30" t="s">
        <v>24</v>
      </c>
      <c r="E30" t="s">
        <v>1</v>
      </c>
      <c r="F30" t="s">
        <v>21</v>
      </c>
      <c r="G30" t="s">
        <v>2</v>
      </c>
      <c r="H30" t="s">
        <v>23</v>
      </c>
      <c r="I30" t="s">
        <v>4</v>
      </c>
      <c r="J30">
        <v>22</v>
      </c>
      <c r="K30" s="3" t="str">
        <f>INDEX(工作表1!$B$2:$B$25,MATCH(工作表5!J30,工作表1!$A$2:$A$25,0))</f>
        <v>FITAPP</v>
      </c>
      <c r="L30" s="3" t="str">
        <f>INDEX(工作表1!$C$2:$C$25,MATCH(工作表5!J30,工作表1!$A$2:$A$25,0))</f>
        <v>JogStats</v>
      </c>
      <c r="M30" s="3" t="str">
        <f>INDEX(工作表1!$D$2:$D$25,MATCH(工作表5!J30,工作表1!$A$2:$A$25,0))</f>
        <v>MapMyWalk</v>
      </c>
      <c r="N30" s="3" t="str">
        <f>INDEX(工作表1!$E$2:$E$25,MATCH(工作表5!J30,工作表1!$A$2:$A$25,0))</f>
        <v>RunningWatch</v>
      </c>
    </row>
    <row r="31" spans="1:14" x14ac:dyDescent="0.2">
      <c r="A31">
        <v>30</v>
      </c>
      <c r="B31" t="s">
        <v>22</v>
      </c>
      <c r="C31" t="s">
        <v>3</v>
      </c>
      <c r="D31" t="s">
        <v>24</v>
      </c>
      <c r="E31" t="s">
        <v>1</v>
      </c>
      <c r="F31" t="s">
        <v>21</v>
      </c>
      <c r="G31" t="s">
        <v>4</v>
      </c>
      <c r="H31" t="s">
        <v>23</v>
      </c>
      <c r="I31" t="s">
        <v>2</v>
      </c>
      <c r="J31">
        <v>24</v>
      </c>
      <c r="K31" s="3" t="str">
        <f>INDEX(工作表1!$B$2:$B$25,MATCH(工作表5!J31,工作表1!$A$2:$A$25,0))</f>
        <v>FITAPP</v>
      </c>
      <c r="L31" s="3" t="str">
        <f>INDEX(工作表1!$C$2:$C$25,MATCH(工作表5!J31,工作表1!$A$2:$A$25,0))</f>
        <v>JogStats</v>
      </c>
      <c r="M31" s="3" t="str">
        <f>INDEX(工作表1!$D$2:$D$25,MATCH(工作表5!J31,工作表1!$A$2:$A$25,0))</f>
        <v>RunningWatch</v>
      </c>
      <c r="N31" s="3" t="str">
        <f>INDEX(工作表1!$E$2:$E$25,MATCH(工作表5!J31,工作表1!$A$2:$A$25,0))</f>
        <v>MapMyWalk</v>
      </c>
    </row>
    <row r="32" spans="1:14" x14ac:dyDescent="0.2">
      <c r="A32">
        <v>31</v>
      </c>
      <c r="B32" t="s">
        <v>22</v>
      </c>
      <c r="C32" t="s">
        <v>3</v>
      </c>
      <c r="D32" t="s">
        <v>23</v>
      </c>
      <c r="E32" t="s">
        <v>2</v>
      </c>
      <c r="F32" t="s">
        <v>24</v>
      </c>
      <c r="G32" t="s">
        <v>1</v>
      </c>
      <c r="H32" t="s">
        <v>21</v>
      </c>
      <c r="I32" t="s">
        <v>4</v>
      </c>
      <c r="J32">
        <v>20</v>
      </c>
      <c r="K32" s="3" t="str">
        <f>INDEX(工作表1!$B$2:$B$25,MATCH(工作表5!J32,工作表1!$A$2:$A$25,0))</f>
        <v>FITAPP</v>
      </c>
      <c r="L32" s="3" t="str">
        <f>INDEX(工作表1!$C$2:$C$25,MATCH(工作表5!J32,工作表1!$A$2:$A$25,0))</f>
        <v>MapMyWalk</v>
      </c>
      <c r="M32" s="3" t="str">
        <f>INDEX(工作表1!$D$2:$D$25,MATCH(工作表5!J32,工作表1!$A$2:$A$25,0))</f>
        <v>JogStats</v>
      </c>
      <c r="N32" s="3" t="str">
        <f>INDEX(工作表1!$E$2:$E$25,MATCH(工作表5!J32,工作表1!$A$2:$A$25,0))</f>
        <v>RunningWatch</v>
      </c>
    </row>
    <row r="33" spans="1:14" x14ac:dyDescent="0.2">
      <c r="A33">
        <v>32</v>
      </c>
      <c r="B33" t="s">
        <v>22</v>
      </c>
      <c r="C33" t="s">
        <v>4</v>
      </c>
      <c r="D33" t="s">
        <v>23</v>
      </c>
      <c r="E33" t="s">
        <v>2</v>
      </c>
      <c r="F33" t="s">
        <v>24</v>
      </c>
      <c r="G33" t="s">
        <v>3</v>
      </c>
      <c r="H33" t="s">
        <v>21</v>
      </c>
      <c r="I33" t="s">
        <v>1</v>
      </c>
      <c r="J33">
        <v>8</v>
      </c>
      <c r="K33" s="3" t="str">
        <f>INDEX(工作表1!$B$2:$B$25,MATCH(工作表5!J33,工作表1!$A$2:$A$25,0))</f>
        <v>RunningWatch</v>
      </c>
      <c r="L33" s="3" t="str">
        <f>INDEX(工作表1!$C$2:$C$25,MATCH(工作表5!J33,工作表1!$A$2:$A$25,0))</f>
        <v>MapMyWalk</v>
      </c>
      <c r="M33" s="3" t="str">
        <f>INDEX(工作表1!$D$2:$D$25,MATCH(工作表5!J33,工作表1!$A$2:$A$25,0))</f>
        <v>FITAPP</v>
      </c>
      <c r="N33" s="3" t="str">
        <f>INDEX(工作表1!$E$2:$E$25,MATCH(工作表5!J33,工作表1!$A$2:$A$25,0))</f>
        <v>JogStats</v>
      </c>
    </row>
    <row r="34" spans="1:14" x14ac:dyDescent="0.2">
      <c r="A34">
        <v>33</v>
      </c>
      <c r="B34" t="s">
        <v>22</v>
      </c>
      <c r="C34" t="s">
        <v>2</v>
      </c>
      <c r="D34" t="s">
        <v>23</v>
      </c>
      <c r="E34" t="s">
        <v>1</v>
      </c>
      <c r="F34" t="s">
        <v>24</v>
      </c>
      <c r="G34" t="s">
        <v>4</v>
      </c>
      <c r="H34" t="s">
        <v>21</v>
      </c>
      <c r="I34" t="s">
        <v>3</v>
      </c>
      <c r="J34">
        <v>3</v>
      </c>
      <c r="K34" s="3" t="str">
        <f>INDEX(工作表1!$B$2:$B$25,MATCH(工作表5!J34,工作表1!$A$2:$A$25,0))</f>
        <v>MapMyWalk</v>
      </c>
      <c r="L34" s="3" t="str">
        <f>INDEX(工作表1!$C$2:$C$25,MATCH(工作表5!J34,工作表1!$A$2:$A$25,0))</f>
        <v>JogStats</v>
      </c>
      <c r="M34" s="3" t="str">
        <f>INDEX(工作表1!$D$2:$D$25,MATCH(工作表5!J34,工作表1!$A$2:$A$25,0))</f>
        <v>RunningWatch</v>
      </c>
      <c r="N34" s="3" t="str">
        <f>INDEX(工作表1!$E$2:$E$25,MATCH(工作表5!J34,工作表1!$A$2:$A$25,0))</f>
        <v>FITAPP</v>
      </c>
    </row>
    <row r="35" spans="1:14" x14ac:dyDescent="0.2">
      <c r="A35">
        <v>34</v>
      </c>
      <c r="B35" t="s">
        <v>22</v>
      </c>
      <c r="C35" t="s">
        <v>2</v>
      </c>
      <c r="D35" t="s">
        <v>24</v>
      </c>
      <c r="E35" t="s">
        <v>3</v>
      </c>
      <c r="F35" t="s">
        <v>23</v>
      </c>
      <c r="G35" t="s">
        <v>4</v>
      </c>
      <c r="H35" t="s">
        <v>21</v>
      </c>
      <c r="I35" t="s">
        <v>1</v>
      </c>
      <c r="J35">
        <v>4</v>
      </c>
      <c r="K35" s="3" t="str">
        <f>INDEX(工作表1!$B$2:$B$25,MATCH(工作表5!J35,工作表1!$A$2:$A$25,0))</f>
        <v>MapMyWalk</v>
      </c>
      <c r="L35" s="3" t="str">
        <f>INDEX(工作表1!$C$2:$C$25,MATCH(工作表5!J35,工作表1!$A$2:$A$25,0))</f>
        <v>FITAPP</v>
      </c>
      <c r="M35" s="3" t="str">
        <f>INDEX(工作表1!$D$2:$D$25,MATCH(工作表5!J35,工作表1!$A$2:$A$25,0))</f>
        <v>RunningWatch</v>
      </c>
      <c r="N35" s="3" t="str">
        <f>INDEX(工作表1!$E$2:$E$25,MATCH(工作表5!J35,工作表1!$A$2:$A$25,0))</f>
        <v>JogStats</v>
      </c>
    </row>
    <row r="36" spans="1:14" x14ac:dyDescent="0.2">
      <c r="A36">
        <v>35</v>
      </c>
      <c r="B36" t="s">
        <v>22</v>
      </c>
      <c r="C36" t="s">
        <v>1</v>
      </c>
      <c r="D36" t="s">
        <v>24</v>
      </c>
      <c r="E36" t="s">
        <v>3</v>
      </c>
      <c r="F36" t="s">
        <v>23</v>
      </c>
      <c r="G36" t="s">
        <v>4</v>
      </c>
      <c r="H36" t="s">
        <v>21</v>
      </c>
      <c r="I36" t="s">
        <v>2</v>
      </c>
      <c r="J36">
        <v>18</v>
      </c>
      <c r="K36" s="3" t="str">
        <f>INDEX(工作表1!$B$2:$B$25,MATCH(工作表5!J36,工作表1!$A$2:$A$25,0))</f>
        <v>JogStats</v>
      </c>
      <c r="L36" s="3" t="str">
        <f>INDEX(工作表1!$C$2:$C$25,MATCH(工作表5!J36,工作表1!$A$2:$A$25,0))</f>
        <v>FITAPP</v>
      </c>
      <c r="M36" s="3" t="str">
        <f>INDEX(工作表1!$D$2:$D$25,MATCH(工作表5!J36,工作表1!$A$2:$A$25,0))</f>
        <v>RunningWatch</v>
      </c>
      <c r="N36" s="3" t="str">
        <f>INDEX(工作表1!$E$2:$E$25,MATCH(工作表5!J36,工作表1!$A$2:$A$25,0))</f>
        <v>MapMyWalk</v>
      </c>
    </row>
    <row r="37" spans="1:14" x14ac:dyDescent="0.2">
      <c r="A37">
        <v>36</v>
      </c>
      <c r="B37" t="s">
        <v>22</v>
      </c>
      <c r="C37" t="s">
        <v>1</v>
      </c>
      <c r="D37" t="s">
        <v>24</v>
      </c>
      <c r="E37" t="s">
        <v>4</v>
      </c>
      <c r="F37" t="s">
        <v>23</v>
      </c>
      <c r="G37" t="s">
        <v>2</v>
      </c>
      <c r="H37" t="s">
        <v>21</v>
      </c>
      <c r="I37" t="s">
        <v>3</v>
      </c>
      <c r="J37">
        <v>15</v>
      </c>
      <c r="K37" s="3" t="str">
        <f>INDEX(工作表1!$B$2:$B$25,MATCH(工作表5!J37,工作表1!$A$2:$A$25,0))</f>
        <v>JogStats</v>
      </c>
      <c r="L37" s="3" t="str">
        <f>INDEX(工作表1!$C$2:$C$25,MATCH(工作表5!J37,工作表1!$A$2:$A$25,0))</f>
        <v>RunningWatch</v>
      </c>
      <c r="M37" s="3" t="str">
        <f>INDEX(工作表1!$D$2:$D$25,MATCH(工作表5!J37,工作表1!$A$2:$A$25,0))</f>
        <v>MapMyWalk</v>
      </c>
      <c r="N37" s="3" t="str">
        <f>INDEX(工作表1!$E$2:$E$25,MATCH(工作表5!J37,工作表1!$A$2:$A$25,0))</f>
        <v>FITAPP</v>
      </c>
    </row>
    <row r="38" spans="1:14" x14ac:dyDescent="0.2">
      <c r="A38">
        <v>37</v>
      </c>
      <c r="B38" t="s">
        <v>23</v>
      </c>
      <c r="C38" t="s">
        <v>4</v>
      </c>
      <c r="D38" t="s">
        <v>21</v>
      </c>
      <c r="E38" t="s">
        <v>3</v>
      </c>
      <c r="F38" t="s">
        <v>22</v>
      </c>
      <c r="G38" t="s">
        <v>1</v>
      </c>
      <c r="H38" t="s">
        <v>24</v>
      </c>
      <c r="I38" t="s">
        <v>2</v>
      </c>
      <c r="J38">
        <v>12</v>
      </c>
      <c r="K38" s="3" t="str">
        <f>INDEX(工作表1!$B$2:$B$25,MATCH(工作表5!J38,工作表1!$A$2:$A$25,0))</f>
        <v>RunningWatch</v>
      </c>
      <c r="L38" s="3" t="str">
        <f>INDEX(工作表1!$C$2:$C$25,MATCH(工作表5!J38,工作表1!$A$2:$A$25,0))</f>
        <v>FITAPP</v>
      </c>
      <c r="M38" s="3" t="str">
        <f>INDEX(工作表1!$D$2:$D$25,MATCH(工作表5!J38,工作表1!$A$2:$A$25,0))</f>
        <v>JogStats</v>
      </c>
      <c r="N38" s="3" t="str">
        <f>INDEX(工作表1!$E$2:$E$25,MATCH(工作表5!J38,工作表1!$A$2:$A$25,0))</f>
        <v>MapMyWalk</v>
      </c>
    </row>
    <row r="39" spans="1:14" x14ac:dyDescent="0.2">
      <c r="A39">
        <v>38</v>
      </c>
      <c r="B39" t="s">
        <v>23</v>
      </c>
      <c r="C39" t="s">
        <v>3</v>
      </c>
      <c r="D39" t="s">
        <v>21</v>
      </c>
      <c r="E39" t="s">
        <v>1</v>
      </c>
      <c r="F39" t="s">
        <v>22</v>
      </c>
      <c r="G39" t="s">
        <v>4</v>
      </c>
      <c r="H39" t="s">
        <v>24</v>
      </c>
      <c r="I39" t="s">
        <v>2</v>
      </c>
      <c r="J39">
        <v>24</v>
      </c>
      <c r="K39" s="3" t="str">
        <f>INDEX(工作表1!$B$2:$B$25,MATCH(工作表5!J39,工作表1!$A$2:$A$25,0))</f>
        <v>FITAPP</v>
      </c>
      <c r="L39" s="3" t="str">
        <f>INDEX(工作表1!$C$2:$C$25,MATCH(工作表5!J39,工作表1!$A$2:$A$25,0))</f>
        <v>JogStats</v>
      </c>
      <c r="M39" s="3" t="str">
        <f>INDEX(工作表1!$D$2:$D$25,MATCH(工作表5!J39,工作表1!$A$2:$A$25,0))</f>
        <v>RunningWatch</v>
      </c>
      <c r="N39" s="3" t="str">
        <f>INDEX(工作表1!$E$2:$E$25,MATCH(工作表5!J39,工作表1!$A$2:$A$25,0))</f>
        <v>MapMyWalk</v>
      </c>
    </row>
    <row r="40" spans="1:14" x14ac:dyDescent="0.2">
      <c r="A40">
        <v>39</v>
      </c>
      <c r="B40" t="s">
        <v>23</v>
      </c>
      <c r="C40" t="s">
        <v>3</v>
      </c>
      <c r="D40" t="s">
        <v>21</v>
      </c>
      <c r="E40" t="s">
        <v>4</v>
      </c>
      <c r="F40" t="s">
        <v>22</v>
      </c>
      <c r="G40" t="s">
        <v>2</v>
      </c>
      <c r="H40" t="s">
        <v>24</v>
      </c>
      <c r="I40" t="s">
        <v>1</v>
      </c>
      <c r="J40">
        <v>21</v>
      </c>
      <c r="K40" s="3" t="str">
        <f>INDEX(工作表1!$B$2:$B$25,MATCH(工作表5!J40,工作表1!$A$2:$A$25,0))</f>
        <v>FITAPP</v>
      </c>
      <c r="L40" s="3" t="str">
        <f>INDEX(工作表1!$C$2:$C$25,MATCH(工作表5!J40,工作表1!$A$2:$A$25,0))</f>
        <v>RunningWatch</v>
      </c>
      <c r="M40" s="3" t="str">
        <f>INDEX(工作表1!$D$2:$D$25,MATCH(工作表5!J40,工作表1!$A$2:$A$25,0))</f>
        <v>MapMyWalk</v>
      </c>
      <c r="N40" s="3" t="str">
        <f>INDEX(工作表1!$E$2:$E$25,MATCH(工作表5!J40,工作表1!$A$2:$A$25,0))</f>
        <v>JogStats</v>
      </c>
    </row>
    <row r="41" spans="1:14" x14ac:dyDescent="0.2">
      <c r="A41">
        <v>40</v>
      </c>
      <c r="B41" t="s">
        <v>23</v>
      </c>
      <c r="C41" t="s">
        <v>3</v>
      </c>
      <c r="D41" t="s">
        <v>21</v>
      </c>
      <c r="E41" t="s">
        <v>4</v>
      </c>
      <c r="F41" t="s">
        <v>24</v>
      </c>
      <c r="G41" t="s">
        <v>2</v>
      </c>
      <c r="H41" t="s">
        <v>22</v>
      </c>
      <c r="I41" t="s">
        <v>1</v>
      </c>
      <c r="J41">
        <v>21</v>
      </c>
      <c r="K41" s="3" t="str">
        <f>INDEX(工作表1!$B$2:$B$25,MATCH(工作表5!J41,工作表1!$A$2:$A$25,0))</f>
        <v>FITAPP</v>
      </c>
      <c r="L41" s="3" t="str">
        <f>INDEX(工作表1!$C$2:$C$25,MATCH(工作表5!J41,工作表1!$A$2:$A$25,0))</f>
        <v>RunningWatch</v>
      </c>
      <c r="M41" s="3" t="str">
        <f>INDEX(工作表1!$D$2:$D$25,MATCH(工作表5!J41,工作表1!$A$2:$A$25,0))</f>
        <v>MapMyWalk</v>
      </c>
      <c r="N41" s="3" t="str">
        <f>INDEX(工作表1!$E$2:$E$25,MATCH(工作表5!J41,工作表1!$A$2:$A$25,0))</f>
        <v>JogStats</v>
      </c>
    </row>
    <row r="42" spans="1:14" x14ac:dyDescent="0.2">
      <c r="A42">
        <v>41</v>
      </c>
      <c r="B42" t="s">
        <v>23</v>
      </c>
      <c r="C42" t="s">
        <v>3</v>
      </c>
      <c r="D42" t="s">
        <v>21</v>
      </c>
      <c r="E42" t="s">
        <v>4</v>
      </c>
      <c r="F42" t="s">
        <v>24</v>
      </c>
      <c r="G42" t="s">
        <v>1</v>
      </c>
      <c r="H42" t="s">
        <v>22</v>
      </c>
      <c r="I42" t="s">
        <v>2</v>
      </c>
      <c r="J42">
        <v>23</v>
      </c>
      <c r="K42" s="3" t="str">
        <f>INDEX(工作表1!$B$2:$B$25,MATCH(工作表5!J42,工作表1!$A$2:$A$25,0))</f>
        <v>FITAPP</v>
      </c>
      <c r="L42" s="3" t="str">
        <f>INDEX(工作表1!$C$2:$C$25,MATCH(工作表5!J42,工作表1!$A$2:$A$25,0))</f>
        <v>RunningWatch</v>
      </c>
      <c r="M42" s="3" t="str">
        <f>INDEX(工作表1!$D$2:$D$25,MATCH(工作表5!J42,工作表1!$A$2:$A$25,0))</f>
        <v>JogStats</v>
      </c>
      <c r="N42" s="3" t="str">
        <f>INDEX(工作表1!$E$2:$E$25,MATCH(工作表5!J42,工作表1!$A$2:$A$25,0))</f>
        <v>MapMyWalk</v>
      </c>
    </row>
    <row r="43" spans="1:14" x14ac:dyDescent="0.2">
      <c r="A43">
        <v>42</v>
      </c>
      <c r="B43" t="s">
        <v>23</v>
      </c>
      <c r="C43" t="s">
        <v>4</v>
      </c>
      <c r="D43" t="s">
        <v>21</v>
      </c>
      <c r="E43" t="s">
        <v>3</v>
      </c>
      <c r="F43" t="s">
        <v>24</v>
      </c>
      <c r="G43" t="s">
        <v>2</v>
      </c>
      <c r="H43" t="s">
        <v>22</v>
      </c>
      <c r="I43" t="s">
        <v>1</v>
      </c>
      <c r="J43">
        <v>10</v>
      </c>
      <c r="K43" s="3" t="str">
        <f>INDEX(工作表1!$B$2:$B$25,MATCH(工作表5!J43,工作表1!$A$2:$A$25,0))</f>
        <v>RunningWatch</v>
      </c>
      <c r="L43" s="3" t="str">
        <f>INDEX(工作表1!$C$2:$C$25,MATCH(工作表5!J43,工作表1!$A$2:$A$25,0))</f>
        <v>FITAPP</v>
      </c>
      <c r="M43" s="3" t="str">
        <f>INDEX(工作表1!$D$2:$D$25,MATCH(工作表5!J43,工作表1!$A$2:$A$25,0))</f>
        <v>MapMyWalk</v>
      </c>
      <c r="N43" s="3" t="str">
        <f>INDEX(工作表1!$E$2:$E$25,MATCH(工作表5!J43,工作表1!$A$2:$A$25,0))</f>
        <v>JogStats</v>
      </c>
    </row>
    <row r="44" spans="1:14" x14ac:dyDescent="0.2">
      <c r="A44">
        <v>43</v>
      </c>
      <c r="B44" t="s">
        <v>23</v>
      </c>
      <c r="C44" t="s">
        <v>4</v>
      </c>
      <c r="D44" t="s">
        <v>22</v>
      </c>
      <c r="E44" t="s">
        <v>1</v>
      </c>
      <c r="F44" t="s">
        <v>21</v>
      </c>
      <c r="G44" t="s">
        <v>3</v>
      </c>
      <c r="H44" t="s">
        <v>24</v>
      </c>
      <c r="I44" t="s">
        <v>2</v>
      </c>
      <c r="J44">
        <v>11</v>
      </c>
      <c r="K44" s="3" t="str">
        <f>INDEX(工作表1!$B$2:$B$25,MATCH(工作表5!J44,工作表1!$A$2:$A$25,0))</f>
        <v>RunningWatch</v>
      </c>
      <c r="L44" s="3" t="str">
        <f>INDEX(工作表1!$C$2:$C$25,MATCH(工作表5!J44,工作表1!$A$2:$A$25,0))</f>
        <v>JogStats</v>
      </c>
      <c r="M44" s="3" t="str">
        <f>INDEX(工作表1!$D$2:$D$25,MATCH(工作表5!J44,工作表1!$A$2:$A$25,0))</f>
        <v>FITAPP</v>
      </c>
      <c r="N44" s="3" t="str">
        <f>INDEX(工作表1!$E$2:$E$25,MATCH(工作表5!J44,工作表1!$A$2:$A$25,0))</f>
        <v>MapMyWalk</v>
      </c>
    </row>
    <row r="45" spans="1:14" x14ac:dyDescent="0.2">
      <c r="A45">
        <v>44</v>
      </c>
      <c r="B45" t="s">
        <v>23</v>
      </c>
      <c r="C45" t="s">
        <v>3</v>
      </c>
      <c r="D45" t="s">
        <v>22</v>
      </c>
      <c r="E45" t="s">
        <v>2</v>
      </c>
      <c r="F45" t="s">
        <v>21</v>
      </c>
      <c r="G45" t="s">
        <v>4</v>
      </c>
      <c r="H45" t="s">
        <v>24</v>
      </c>
      <c r="I45" t="s">
        <v>1</v>
      </c>
      <c r="J45">
        <v>19</v>
      </c>
      <c r="K45" s="3" t="str">
        <f>INDEX(工作表1!$B$2:$B$25,MATCH(工作表5!J45,工作表1!$A$2:$A$25,0))</f>
        <v>FITAPP</v>
      </c>
      <c r="L45" s="3" t="str">
        <f>INDEX(工作表1!$C$2:$C$25,MATCH(工作表5!J45,工作表1!$A$2:$A$25,0))</f>
        <v>MapMyWalk</v>
      </c>
      <c r="M45" s="3" t="str">
        <f>INDEX(工作表1!$D$2:$D$25,MATCH(工作表5!J45,工作表1!$A$2:$A$25,0))</f>
        <v>RunningWatch</v>
      </c>
      <c r="N45" s="3" t="str">
        <f>INDEX(工作表1!$E$2:$E$25,MATCH(工作表5!J45,工作表1!$A$2:$A$25,0))</f>
        <v>JogStats</v>
      </c>
    </row>
    <row r="46" spans="1:14" x14ac:dyDescent="0.2">
      <c r="A46">
        <v>45</v>
      </c>
      <c r="B46" t="s">
        <v>23</v>
      </c>
      <c r="C46" t="s">
        <v>1</v>
      </c>
      <c r="D46" t="s">
        <v>22</v>
      </c>
      <c r="E46" t="s">
        <v>2</v>
      </c>
      <c r="F46" t="s">
        <v>21</v>
      </c>
      <c r="G46" t="s">
        <v>4</v>
      </c>
      <c r="H46" t="s">
        <v>24</v>
      </c>
      <c r="I46" t="s">
        <v>3</v>
      </c>
      <c r="J46">
        <v>13</v>
      </c>
      <c r="K46" s="3" t="str">
        <f>INDEX(工作表1!$B$2:$B$25,MATCH(工作表5!J46,工作表1!$A$2:$A$25,0))</f>
        <v>JogStats</v>
      </c>
      <c r="L46" s="3" t="str">
        <f>INDEX(工作表1!$C$2:$C$25,MATCH(工作表5!J46,工作表1!$A$2:$A$25,0))</f>
        <v>MapMyWalk</v>
      </c>
      <c r="M46" s="3" t="str">
        <f>INDEX(工作表1!$D$2:$D$25,MATCH(工作表5!J46,工作表1!$A$2:$A$25,0))</f>
        <v>RunningWatch</v>
      </c>
      <c r="N46" s="3" t="str">
        <f>INDEX(工作表1!$E$2:$E$25,MATCH(工作表5!J46,工作表1!$A$2:$A$25,0))</f>
        <v>FITAPP</v>
      </c>
    </row>
    <row r="47" spans="1:14" x14ac:dyDescent="0.2">
      <c r="A47">
        <v>46</v>
      </c>
      <c r="B47" t="s">
        <v>23</v>
      </c>
      <c r="C47" t="s">
        <v>3</v>
      </c>
      <c r="D47" t="s">
        <v>24</v>
      </c>
      <c r="E47" t="s">
        <v>4</v>
      </c>
      <c r="F47" t="s">
        <v>21</v>
      </c>
      <c r="G47" t="s">
        <v>1</v>
      </c>
      <c r="H47" t="s">
        <v>22</v>
      </c>
      <c r="I47" t="s">
        <v>2</v>
      </c>
      <c r="J47">
        <v>23</v>
      </c>
      <c r="K47" s="3" t="str">
        <f>INDEX(工作表1!$B$2:$B$25,MATCH(工作表5!J47,工作表1!$A$2:$A$25,0))</f>
        <v>FITAPP</v>
      </c>
      <c r="L47" s="3" t="str">
        <f>INDEX(工作表1!$C$2:$C$25,MATCH(工作表5!J47,工作表1!$A$2:$A$25,0))</f>
        <v>RunningWatch</v>
      </c>
      <c r="M47" s="3" t="str">
        <f>INDEX(工作表1!$D$2:$D$25,MATCH(工作表5!J47,工作表1!$A$2:$A$25,0))</f>
        <v>JogStats</v>
      </c>
      <c r="N47" s="3" t="str">
        <f>INDEX(工作表1!$E$2:$E$25,MATCH(工作表5!J47,工作表1!$A$2:$A$25,0))</f>
        <v>MapMyWalk</v>
      </c>
    </row>
    <row r="48" spans="1:14" x14ac:dyDescent="0.2">
      <c r="A48">
        <v>47</v>
      </c>
      <c r="B48" t="s">
        <v>23</v>
      </c>
      <c r="C48" t="s">
        <v>4</v>
      </c>
      <c r="D48" t="s">
        <v>24</v>
      </c>
      <c r="E48" t="s">
        <v>1</v>
      </c>
      <c r="F48" t="s">
        <v>21</v>
      </c>
      <c r="G48" t="s">
        <v>2</v>
      </c>
      <c r="H48" t="s">
        <v>22</v>
      </c>
      <c r="I48" t="s">
        <v>3</v>
      </c>
      <c r="J48">
        <v>9</v>
      </c>
      <c r="K48" s="3" t="str">
        <f>INDEX(工作表1!$B$2:$B$25,MATCH(工作表5!J48,工作表1!$A$2:$A$25,0))</f>
        <v>RunningWatch</v>
      </c>
      <c r="L48" s="3" t="str">
        <f>INDEX(工作表1!$C$2:$C$25,MATCH(工作表5!J48,工作表1!$A$2:$A$25,0))</f>
        <v>JogStats</v>
      </c>
      <c r="M48" s="3" t="str">
        <f>INDEX(工作表1!$D$2:$D$25,MATCH(工作表5!J48,工作表1!$A$2:$A$25,0))</f>
        <v>MapMyWalk</v>
      </c>
      <c r="N48" s="3" t="str">
        <f>INDEX(工作表1!$E$2:$E$25,MATCH(工作表5!J48,工作表1!$A$2:$A$25,0))</f>
        <v>FITAPP</v>
      </c>
    </row>
    <row r="49" spans="1:14" x14ac:dyDescent="0.2">
      <c r="A49">
        <v>48</v>
      </c>
      <c r="B49" t="s">
        <v>23</v>
      </c>
      <c r="C49" t="s">
        <v>1</v>
      </c>
      <c r="D49" t="s">
        <v>24</v>
      </c>
      <c r="E49" t="s">
        <v>4</v>
      </c>
      <c r="F49" t="s">
        <v>21</v>
      </c>
      <c r="G49" t="s">
        <v>3</v>
      </c>
      <c r="H49" t="s">
        <v>22</v>
      </c>
      <c r="I49" t="s">
        <v>2</v>
      </c>
      <c r="J49">
        <v>17</v>
      </c>
      <c r="K49" s="3" t="str">
        <f>INDEX(工作表1!$B$2:$B$25,MATCH(工作表5!J49,工作表1!$A$2:$A$25,0))</f>
        <v>JogStats</v>
      </c>
      <c r="L49" s="3" t="str">
        <f>INDEX(工作表1!$C$2:$C$25,MATCH(工作表5!J49,工作表1!$A$2:$A$25,0))</f>
        <v>RunningWatch</v>
      </c>
      <c r="M49" s="3" t="str">
        <f>INDEX(工作表1!$D$2:$D$25,MATCH(工作表5!J49,工作表1!$A$2:$A$25,0))</f>
        <v>FITAPP</v>
      </c>
      <c r="N49" s="3" t="str">
        <f>INDEX(工作表1!$E$2:$E$25,MATCH(工作表5!J49,工作表1!$A$2:$A$25,0))</f>
        <v>MapMyWalk</v>
      </c>
    </row>
    <row r="50" spans="1:14" x14ac:dyDescent="0.2">
      <c r="A50">
        <v>49</v>
      </c>
      <c r="B50" t="s">
        <v>23</v>
      </c>
      <c r="C50" t="s">
        <v>3</v>
      </c>
      <c r="D50" t="s">
        <v>22</v>
      </c>
      <c r="E50" t="s">
        <v>2</v>
      </c>
      <c r="F50" t="s">
        <v>24</v>
      </c>
      <c r="G50" t="s">
        <v>4</v>
      </c>
      <c r="H50" t="s">
        <v>21</v>
      </c>
      <c r="I50" t="s">
        <v>1</v>
      </c>
      <c r="J50">
        <v>19</v>
      </c>
      <c r="K50" s="3" t="str">
        <f>INDEX(工作表1!$B$2:$B$25,MATCH(工作表5!J50,工作表1!$A$2:$A$25,0))</f>
        <v>FITAPP</v>
      </c>
      <c r="L50" s="3" t="str">
        <f>INDEX(工作表1!$C$2:$C$25,MATCH(工作表5!J50,工作表1!$A$2:$A$25,0))</f>
        <v>MapMyWalk</v>
      </c>
      <c r="M50" s="3" t="str">
        <f>INDEX(工作表1!$D$2:$D$25,MATCH(工作表5!J50,工作表1!$A$2:$A$25,0))</f>
        <v>RunningWatch</v>
      </c>
      <c r="N50" s="3" t="str">
        <f>INDEX(工作表1!$E$2:$E$25,MATCH(工作表5!J50,工作表1!$A$2:$A$25,0))</f>
        <v>JogStats</v>
      </c>
    </row>
    <row r="51" spans="1:14" x14ac:dyDescent="0.2">
      <c r="A51">
        <v>50</v>
      </c>
      <c r="B51" t="s">
        <v>23</v>
      </c>
      <c r="C51" t="s">
        <v>2</v>
      </c>
      <c r="D51" t="s">
        <v>22</v>
      </c>
      <c r="E51" t="s">
        <v>4</v>
      </c>
      <c r="F51" t="s">
        <v>24</v>
      </c>
      <c r="G51" t="s">
        <v>1</v>
      </c>
      <c r="H51" t="s">
        <v>21</v>
      </c>
      <c r="I51" t="s">
        <v>3</v>
      </c>
      <c r="J51">
        <v>1</v>
      </c>
      <c r="K51" s="3" t="str">
        <f>INDEX(工作表1!$B$2:$B$25,MATCH(工作表5!J51,工作表1!$A$2:$A$25,0))</f>
        <v>MapMyWalk</v>
      </c>
      <c r="L51" s="3" t="str">
        <f>INDEX(工作表1!$C$2:$C$25,MATCH(工作表5!J51,工作表1!$A$2:$A$25,0))</f>
        <v>RunningWatch</v>
      </c>
      <c r="M51" s="3" t="str">
        <f>INDEX(工作表1!$D$2:$D$25,MATCH(工作表5!J51,工作表1!$A$2:$A$25,0))</f>
        <v>JogStats</v>
      </c>
      <c r="N51" s="3" t="str">
        <f>INDEX(工作表1!$E$2:$E$25,MATCH(工作表5!J51,工作表1!$A$2:$A$25,0))</f>
        <v>FITAPP</v>
      </c>
    </row>
    <row r="52" spans="1:14" x14ac:dyDescent="0.2">
      <c r="A52">
        <v>51</v>
      </c>
      <c r="B52" t="s">
        <v>23</v>
      </c>
      <c r="C52" t="s">
        <v>3</v>
      </c>
      <c r="D52" t="s">
        <v>22</v>
      </c>
      <c r="E52" t="s">
        <v>1</v>
      </c>
      <c r="F52" t="s">
        <v>24</v>
      </c>
      <c r="G52" t="s">
        <v>2</v>
      </c>
      <c r="H52" t="s">
        <v>21</v>
      </c>
      <c r="I52" t="s">
        <v>4</v>
      </c>
      <c r="J52">
        <v>22</v>
      </c>
      <c r="K52" s="3" t="str">
        <f>INDEX(工作表1!$B$2:$B$25,MATCH(工作表5!J52,工作表1!$A$2:$A$25,0))</f>
        <v>FITAPP</v>
      </c>
      <c r="L52" s="3" t="str">
        <f>INDEX(工作表1!$C$2:$C$25,MATCH(工作表5!J52,工作表1!$A$2:$A$25,0))</f>
        <v>JogStats</v>
      </c>
      <c r="M52" s="3" t="str">
        <f>INDEX(工作表1!$D$2:$D$25,MATCH(工作表5!J52,工作表1!$A$2:$A$25,0))</f>
        <v>MapMyWalk</v>
      </c>
      <c r="N52" s="3" t="str">
        <f>INDEX(工作表1!$E$2:$E$25,MATCH(工作表5!J52,工作表1!$A$2:$A$25,0))</f>
        <v>RunningWatch</v>
      </c>
    </row>
    <row r="53" spans="1:14" x14ac:dyDescent="0.2">
      <c r="A53">
        <v>52</v>
      </c>
      <c r="B53" t="s">
        <v>23</v>
      </c>
      <c r="C53" t="s">
        <v>1</v>
      </c>
      <c r="D53" t="s">
        <v>24</v>
      </c>
      <c r="E53" t="s">
        <v>3</v>
      </c>
      <c r="F53" t="s">
        <v>22</v>
      </c>
      <c r="G53" t="s">
        <v>2</v>
      </c>
      <c r="H53" t="s">
        <v>21</v>
      </c>
      <c r="I53" t="s">
        <v>4</v>
      </c>
      <c r="J53">
        <v>16</v>
      </c>
      <c r="K53" s="3" t="str">
        <f>INDEX(工作表1!$B$2:$B$25,MATCH(工作表5!J53,工作表1!$A$2:$A$25,0))</f>
        <v>JogStats</v>
      </c>
      <c r="L53" s="3" t="str">
        <f>INDEX(工作表1!$C$2:$C$25,MATCH(工作表5!J53,工作表1!$A$2:$A$25,0))</f>
        <v>FITAPP</v>
      </c>
      <c r="M53" s="3" t="str">
        <f>INDEX(工作表1!$D$2:$D$25,MATCH(工作表5!J53,工作表1!$A$2:$A$25,0))</f>
        <v>MapMyWalk</v>
      </c>
      <c r="N53" s="3" t="str">
        <f>INDEX(工作表1!$E$2:$E$25,MATCH(工作表5!J53,工作表1!$A$2:$A$25,0))</f>
        <v>RunningWatch</v>
      </c>
    </row>
    <row r="54" spans="1:14" x14ac:dyDescent="0.2">
      <c r="A54">
        <v>53</v>
      </c>
      <c r="B54" t="s">
        <v>23</v>
      </c>
      <c r="C54" t="s">
        <v>1</v>
      </c>
      <c r="D54" t="s">
        <v>24</v>
      </c>
      <c r="E54" t="s">
        <v>2</v>
      </c>
      <c r="F54" t="s">
        <v>22</v>
      </c>
      <c r="G54" t="s">
        <v>4</v>
      </c>
      <c r="H54" t="s">
        <v>21</v>
      </c>
      <c r="I54" t="s">
        <v>3</v>
      </c>
      <c r="J54">
        <v>13</v>
      </c>
      <c r="K54" s="3" t="str">
        <f>INDEX(工作表1!$B$2:$B$25,MATCH(工作表5!J54,工作表1!$A$2:$A$25,0))</f>
        <v>JogStats</v>
      </c>
      <c r="L54" s="3" t="str">
        <f>INDEX(工作表1!$C$2:$C$25,MATCH(工作表5!J54,工作表1!$A$2:$A$25,0))</f>
        <v>MapMyWalk</v>
      </c>
      <c r="M54" s="3" t="str">
        <f>INDEX(工作表1!$D$2:$D$25,MATCH(工作表5!J54,工作表1!$A$2:$A$25,0))</f>
        <v>RunningWatch</v>
      </c>
      <c r="N54" s="3" t="str">
        <f>INDEX(工作表1!$E$2:$E$25,MATCH(工作表5!J54,工作表1!$A$2:$A$25,0))</f>
        <v>FITAPP</v>
      </c>
    </row>
    <row r="55" spans="1:14" x14ac:dyDescent="0.2">
      <c r="A55">
        <v>54</v>
      </c>
      <c r="B55" t="s">
        <v>23</v>
      </c>
      <c r="C55" t="s">
        <v>4</v>
      </c>
      <c r="D55" t="s">
        <v>24</v>
      </c>
      <c r="E55" t="s">
        <v>3</v>
      </c>
      <c r="F55" t="s">
        <v>22</v>
      </c>
      <c r="G55" t="s">
        <v>1</v>
      </c>
      <c r="H55" t="s">
        <v>21</v>
      </c>
      <c r="I55" t="s">
        <v>2</v>
      </c>
      <c r="J55">
        <v>12</v>
      </c>
      <c r="K55" s="3" t="str">
        <f>INDEX(工作表1!$B$2:$B$25,MATCH(工作表5!J55,工作表1!$A$2:$A$25,0))</f>
        <v>RunningWatch</v>
      </c>
      <c r="L55" s="3" t="str">
        <f>INDEX(工作表1!$C$2:$C$25,MATCH(工作表5!J55,工作表1!$A$2:$A$25,0))</f>
        <v>FITAPP</v>
      </c>
      <c r="M55" s="3" t="str">
        <f>INDEX(工作表1!$D$2:$D$25,MATCH(工作表5!J55,工作表1!$A$2:$A$25,0))</f>
        <v>JogStats</v>
      </c>
      <c r="N55" s="3" t="str">
        <f>INDEX(工作表1!$E$2:$E$25,MATCH(工作表5!J55,工作表1!$A$2:$A$25,0))</f>
        <v>MapMyWalk</v>
      </c>
    </row>
    <row r="56" spans="1:14" x14ac:dyDescent="0.2">
      <c r="A56">
        <v>55</v>
      </c>
      <c r="B56" t="s">
        <v>24</v>
      </c>
      <c r="C56" t="s">
        <v>1</v>
      </c>
      <c r="D56" t="s">
        <v>21</v>
      </c>
      <c r="E56" t="s">
        <v>4</v>
      </c>
      <c r="F56" t="s">
        <v>22</v>
      </c>
      <c r="G56" t="s">
        <v>2</v>
      </c>
      <c r="H56" t="s">
        <v>23</v>
      </c>
      <c r="I56" t="s">
        <v>3</v>
      </c>
      <c r="J56">
        <v>15</v>
      </c>
      <c r="K56" s="3" t="str">
        <f>INDEX(工作表1!$B$2:$B$25,MATCH(工作表5!J56,工作表1!$A$2:$A$25,0))</f>
        <v>JogStats</v>
      </c>
      <c r="L56" s="3" t="str">
        <f>INDEX(工作表1!$C$2:$C$25,MATCH(工作表5!J56,工作表1!$A$2:$A$25,0))</f>
        <v>RunningWatch</v>
      </c>
      <c r="M56" s="3" t="str">
        <f>INDEX(工作表1!$D$2:$D$25,MATCH(工作表5!J56,工作表1!$A$2:$A$25,0))</f>
        <v>MapMyWalk</v>
      </c>
      <c r="N56" s="3" t="str">
        <f>INDEX(工作表1!$E$2:$E$25,MATCH(工作表5!J56,工作表1!$A$2:$A$25,0))</f>
        <v>FITAPP</v>
      </c>
    </row>
    <row r="57" spans="1:14" x14ac:dyDescent="0.2">
      <c r="A57">
        <v>56</v>
      </c>
      <c r="B57" t="s">
        <v>24</v>
      </c>
      <c r="C57" t="s">
        <v>4</v>
      </c>
      <c r="D57" t="s">
        <v>21</v>
      </c>
      <c r="E57" t="s">
        <v>2</v>
      </c>
      <c r="F57" t="s">
        <v>22</v>
      </c>
      <c r="G57" t="s">
        <v>1</v>
      </c>
      <c r="H57" t="s">
        <v>23</v>
      </c>
      <c r="I57" t="s">
        <v>3</v>
      </c>
      <c r="J57">
        <v>7</v>
      </c>
      <c r="K57" s="3" t="str">
        <f>INDEX(工作表1!$B$2:$B$25,MATCH(工作表5!J57,工作表1!$A$2:$A$25,0))</f>
        <v>RunningWatch</v>
      </c>
      <c r="L57" s="3" t="str">
        <f>INDEX(工作表1!$C$2:$C$25,MATCH(工作表5!J57,工作表1!$A$2:$A$25,0))</f>
        <v>MapMyWalk</v>
      </c>
      <c r="M57" s="3" t="str">
        <f>INDEX(工作表1!$D$2:$D$25,MATCH(工作表5!J57,工作表1!$A$2:$A$25,0))</f>
        <v>JogStats</v>
      </c>
      <c r="N57" s="3" t="str">
        <f>INDEX(工作表1!$E$2:$E$25,MATCH(工作表5!J57,工作表1!$A$2:$A$25,0))</f>
        <v>FITAPP</v>
      </c>
    </row>
    <row r="58" spans="1:14" x14ac:dyDescent="0.2">
      <c r="A58">
        <v>57</v>
      </c>
      <c r="B58" t="s">
        <v>24</v>
      </c>
      <c r="C58" t="s">
        <v>2</v>
      </c>
      <c r="D58" t="s">
        <v>21</v>
      </c>
      <c r="E58" t="s">
        <v>1</v>
      </c>
      <c r="F58" t="s">
        <v>22</v>
      </c>
      <c r="G58" t="s">
        <v>3</v>
      </c>
      <c r="H58" t="s">
        <v>23</v>
      </c>
      <c r="I58" t="s">
        <v>4</v>
      </c>
      <c r="J58">
        <v>5</v>
      </c>
      <c r="K58" s="3" t="str">
        <f>INDEX(工作表1!$B$2:$B$25,MATCH(工作表5!J58,工作表1!$A$2:$A$25,0))</f>
        <v>MapMyWalk</v>
      </c>
      <c r="L58" s="3" t="str">
        <f>INDEX(工作表1!$C$2:$C$25,MATCH(工作表5!J58,工作表1!$A$2:$A$25,0))</f>
        <v>JogStats</v>
      </c>
      <c r="M58" s="3" t="str">
        <f>INDEX(工作表1!$D$2:$D$25,MATCH(工作表5!J58,工作表1!$A$2:$A$25,0))</f>
        <v>FITAPP</v>
      </c>
      <c r="N58" s="3" t="str">
        <f>INDEX(工作表1!$E$2:$E$25,MATCH(工作表5!J58,工作表1!$A$2:$A$25,0))</f>
        <v>RunningWatch</v>
      </c>
    </row>
    <row r="59" spans="1:14" x14ac:dyDescent="0.2">
      <c r="A59">
        <v>58</v>
      </c>
      <c r="B59" t="s">
        <v>24</v>
      </c>
      <c r="C59" t="s">
        <v>3</v>
      </c>
      <c r="D59" t="s">
        <v>21</v>
      </c>
      <c r="E59" t="s">
        <v>4</v>
      </c>
      <c r="F59" t="s">
        <v>23</v>
      </c>
      <c r="G59" t="s">
        <v>2</v>
      </c>
      <c r="H59" t="s">
        <v>22</v>
      </c>
      <c r="I59" t="s">
        <v>1</v>
      </c>
      <c r="J59">
        <v>21</v>
      </c>
      <c r="K59" s="3" t="str">
        <f>INDEX(工作表1!$B$2:$B$25,MATCH(工作表5!J59,工作表1!$A$2:$A$25,0))</f>
        <v>FITAPP</v>
      </c>
      <c r="L59" s="3" t="str">
        <f>INDEX(工作表1!$C$2:$C$25,MATCH(工作表5!J59,工作表1!$A$2:$A$25,0))</f>
        <v>RunningWatch</v>
      </c>
      <c r="M59" s="3" t="str">
        <f>INDEX(工作表1!$D$2:$D$25,MATCH(工作表5!J59,工作表1!$A$2:$A$25,0))</f>
        <v>MapMyWalk</v>
      </c>
      <c r="N59" s="3" t="str">
        <f>INDEX(工作表1!$E$2:$E$25,MATCH(工作表5!J59,工作表1!$A$2:$A$25,0))</f>
        <v>JogStats</v>
      </c>
    </row>
    <row r="60" spans="1:14" x14ac:dyDescent="0.2">
      <c r="A60">
        <v>59</v>
      </c>
      <c r="B60" t="s">
        <v>24</v>
      </c>
      <c r="C60" t="s">
        <v>4</v>
      </c>
      <c r="D60" t="s">
        <v>21</v>
      </c>
      <c r="E60" t="s">
        <v>1</v>
      </c>
      <c r="F60" t="s">
        <v>23</v>
      </c>
      <c r="G60" t="s">
        <v>3</v>
      </c>
      <c r="H60" t="s">
        <v>22</v>
      </c>
      <c r="I60" t="s">
        <v>2</v>
      </c>
      <c r="J60">
        <v>11</v>
      </c>
      <c r="K60" s="3" t="str">
        <f>INDEX(工作表1!$B$2:$B$25,MATCH(工作表5!J60,工作表1!$A$2:$A$25,0))</f>
        <v>RunningWatch</v>
      </c>
      <c r="L60" s="3" t="str">
        <f>INDEX(工作表1!$C$2:$C$25,MATCH(工作表5!J60,工作表1!$A$2:$A$25,0))</f>
        <v>JogStats</v>
      </c>
      <c r="M60" s="3" t="str">
        <f>INDEX(工作表1!$D$2:$D$25,MATCH(工作表5!J60,工作表1!$A$2:$A$25,0))</f>
        <v>FITAPP</v>
      </c>
      <c r="N60" s="3" t="str">
        <f>INDEX(工作表1!$E$2:$E$25,MATCH(工作表5!J60,工作表1!$A$2:$A$25,0))</f>
        <v>MapMyWalk</v>
      </c>
    </row>
    <row r="61" spans="1:14" x14ac:dyDescent="0.2">
      <c r="A61">
        <v>60</v>
      </c>
      <c r="B61" t="s">
        <v>24</v>
      </c>
      <c r="C61" t="s">
        <v>3</v>
      </c>
      <c r="D61" t="s">
        <v>21</v>
      </c>
      <c r="E61" t="s">
        <v>2</v>
      </c>
      <c r="F61" t="s">
        <v>23</v>
      </c>
      <c r="G61" t="s">
        <v>1</v>
      </c>
      <c r="H61" t="s">
        <v>22</v>
      </c>
      <c r="I61" t="s">
        <v>4</v>
      </c>
      <c r="J61">
        <v>20</v>
      </c>
      <c r="K61" s="3" t="str">
        <f>INDEX(工作表1!$B$2:$B$25,MATCH(工作表5!J61,工作表1!$A$2:$A$25,0))</f>
        <v>FITAPP</v>
      </c>
      <c r="L61" s="3" t="str">
        <f>INDEX(工作表1!$C$2:$C$25,MATCH(工作表5!J61,工作表1!$A$2:$A$25,0))</f>
        <v>MapMyWalk</v>
      </c>
      <c r="M61" s="3" t="str">
        <f>INDEX(工作表1!$D$2:$D$25,MATCH(工作表5!J61,工作表1!$A$2:$A$25,0))</f>
        <v>JogStats</v>
      </c>
      <c r="N61" s="3" t="str">
        <f>INDEX(工作表1!$E$2:$E$25,MATCH(工作表5!J61,工作表1!$A$2:$A$25,0))</f>
        <v>RunningWatch</v>
      </c>
    </row>
    <row r="62" spans="1:14" x14ac:dyDescent="0.2">
      <c r="A62">
        <v>61</v>
      </c>
      <c r="B62" t="s">
        <v>24</v>
      </c>
      <c r="C62" t="s">
        <v>2</v>
      </c>
      <c r="D62" t="s">
        <v>22</v>
      </c>
      <c r="E62" t="s">
        <v>4</v>
      </c>
      <c r="F62" t="s">
        <v>21</v>
      </c>
      <c r="G62" t="s">
        <v>1</v>
      </c>
      <c r="H62" t="s">
        <v>23</v>
      </c>
      <c r="I62" t="s">
        <v>3</v>
      </c>
      <c r="J62">
        <v>1</v>
      </c>
      <c r="K62" s="3" t="str">
        <f>INDEX(工作表1!$B$2:$B$25,MATCH(工作表5!J62,工作表1!$A$2:$A$25,0))</f>
        <v>MapMyWalk</v>
      </c>
      <c r="L62" s="3" t="str">
        <f>INDEX(工作表1!$C$2:$C$25,MATCH(工作表5!J62,工作表1!$A$2:$A$25,0))</f>
        <v>RunningWatch</v>
      </c>
      <c r="M62" s="3" t="str">
        <f>INDEX(工作表1!$D$2:$D$25,MATCH(工作表5!J62,工作表1!$A$2:$A$25,0))</f>
        <v>JogStats</v>
      </c>
      <c r="N62" s="3" t="str">
        <f>INDEX(工作表1!$E$2:$E$25,MATCH(工作表5!J62,工作表1!$A$2:$A$25,0))</f>
        <v>FITAPP</v>
      </c>
    </row>
    <row r="63" spans="1:14" x14ac:dyDescent="0.2">
      <c r="A63">
        <v>62</v>
      </c>
      <c r="B63" t="s">
        <v>24</v>
      </c>
      <c r="C63" t="s">
        <v>1</v>
      </c>
      <c r="D63" t="s">
        <v>22</v>
      </c>
      <c r="E63" t="s">
        <v>4</v>
      </c>
      <c r="F63" t="s">
        <v>21</v>
      </c>
      <c r="G63" t="s">
        <v>3</v>
      </c>
      <c r="H63" t="s">
        <v>23</v>
      </c>
      <c r="I63" t="s">
        <v>2</v>
      </c>
      <c r="J63">
        <v>17</v>
      </c>
      <c r="K63" s="3" t="str">
        <f>INDEX(工作表1!$B$2:$B$25,MATCH(工作表5!J63,工作表1!$A$2:$A$25,0))</f>
        <v>JogStats</v>
      </c>
      <c r="L63" s="3" t="str">
        <f>INDEX(工作表1!$C$2:$C$25,MATCH(工作表5!J63,工作表1!$A$2:$A$25,0))</f>
        <v>RunningWatch</v>
      </c>
      <c r="M63" s="3" t="str">
        <f>INDEX(工作表1!$D$2:$D$25,MATCH(工作表5!J63,工作表1!$A$2:$A$25,0))</f>
        <v>FITAPP</v>
      </c>
      <c r="N63" s="3" t="str">
        <f>INDEX(工作表1!$E$2:$E$25,MATCH(工作表5!J63,工作表1!$A$2:$A$25,0))</f>
        <v>MapMyWalk</v>
      </c>
    </row>
    <row r="64" spans="1:14" x14ac:dyDescent="0.2">
      <c r="A64">
        <v>63</v>
      </c>
      <c r="B64" t="s">
        <v>24</v>
      </c>
      <c r="C64" t="s">
        <v>1</v>
      </c>
      <c r="D64" t="s">
        <v>22</v>
      </c>
      <c r="E64" t="s">
        <v>3</v>
      </c>
      <c r="F64" t="s">
        <v>21</v>
      </c>
      <c r="G64" t="s">
        <v>2</v>
      </c>
      <c r="H64" t="s">
        <v>23</v>
      </c>
      <c r="I64" t="s">
        <v>4</v>
      </c>
      <c r="J64">
        <v>16</v>
      </c>
      <c r="K64" s="3" t="str">
        <f>INDEX(工作表1!$B$2:$B$25,MATCH(工作表5!J64,工作表1!$A$2:$A$25,0))</f>
        <v>JogStats</v>
      </c>
      <c r="L64" s="3" t="str">
        <f>INDEX(工作表1!$C$2:$C$25,MATCH(工作表5!J64,工作表1!$A$2:$A$25,0))</f>
        <v>FITAPP</v>
      </c>
      <c r="M64" s="3" t="str">
        <f>INDEX(工作表1!$D$2:$D$25,MATCH(工作表5!J64,工作表1!$A$2:$A$25,0))</f>
        <v>MapMyWalk</v>
      </c>
      <c r="N64" s="3" t="str">
        <f>INDEX(工作表1!$E$2:$E$25,MATCH(工作表5!J64,工作表1!$A$2:$A$25,0))</f>
        <v>RunningWatch</v>
      </c>
    </row>
    <row r="65" spans="1:14" x14ac:dyDescent="0.2">
      <c r="A65">
        <v>64</v>
      </c>
      <c r="B65" t="s">
        <v>24</v>
      </c>
      <c r="C65" t="s">
        <v>2</v>
      </c>
      <c r="D65" t="s">
        <v>23</v>
      </c>
      <c r="E65" t="s">
        <v>4</v>
      </c>
      <c r="F65" t="s">
        <v>21</v>
      </c>
      <c r="G65" t="s">
        <v>3</v>
      </c>
      <c r="H65" t="s">
        <v>22</v>
      </c>
      <c r="I65" t="s">
        <v>1</v>
      </c>
      <c r="J65">
        <v>2</v>
      </c>
      <c r="K65" s="3" t="str">
        <f>INDEX(工作表1!$B$2:$B$25,MATCH(工作表5!J65,工作表1!$A$2:$A$25,0))</f>
        <v>MapMyWalk</v>
      </c>
      <c r="L65" s="3" t="str">
        <f>INDEX(工作表1!$C$2:$C$25,MATCH(工作表5!J65,工作表1!$A$2:$A$25,0))</f>
        <v>RunningWatch</v>
      </c>
      <c r="M65" s="3" t="str">
        <f>INDEX(工作表1!$D$2:$D$25,MATCH(工作表5!J65,工作表1!$A$2:$A$25,0))</f>
        <v>FITAPP</v>
      </c>
      <c r="N65" s="3" t="str">
        <f>INDEX(工作表1!$E$2:$E$25,MATCH(工作表5!J65,工作表1!$A$2:$A$25,0))</f>
        <v>JogStats</v>
      </c>
    </row>
    <row r="66" spans="1:14" x14ac:dyDescent="0.2">
      <c r="A66">
        <v>65</v>
      </c>
      <c r="B66" t="s">
        <v>24</v>
      </c>
      <c r="C66" t="s">
        <v>2</v>
      </c>
      <c r="D66" t="s">
        <v>23</v>
      </c>
      <c r="E66" t="s">
        <v>1</v>
      </c>
      <c r="F66" t="s">
        <v>21</v>
      </c>
      <c r="G66" t="s">
        <v>4</v>
      </c>
      <c r="H66" t="s">
        <v>22</v>
      </c>
      <c r="I66" t="s">
        <v>3</v>
      </c>
      <c r="J66">
        <v>3</v>
      </c>
      <c r="K66" s="3" t="str">
        <f>INDEX(工作表1!$B$2:$B$25,MATCH(工作表5!J66,工作表1!$A$2:$A$25,0))</f>
        <v>MapMyWalk</v>
      </c>
      <c r="L66" s="3" t="str">
        <f>INDEX(工作表1!$C$2:$C$25,MATCH(工作表5!J66,工作表1!$A$2:$A$25,0))</f>
        <v>JogStats</v>
      </c>
      <c r="M66" s="3" t="str">
        <f>INDEX(工作表1!$D$2:$D$25,MATCH(工作表5!J66,工作表1!$A$2:$A$25,0))</f>
        <v>RunningWatch</v>
      </c>
      <c r="N66" s="3" t="str">
        <f>INDEX(工作表1!$E$2:$E$25,MATCH(工作表5!J66,工作表1!$A$2:$A$25,0))</f>
        <v>FITAPP</v>
      </c>
    </row>
    <row r="67" spans="1:14" x14ac:dyDescent="0.2">
      <c r="A67">
        <v>66</v>
      </c>
      <c r="B67" t="s">
        <v>24</v>
      </c>
      <c r="C67" t="s">
        <v>1</v>
      </c>
      <c r="D67" t="s">
        <v>23</v>
      </c>
      <c r="E67" t="s">
        <v>3</v>
      </c>
      <c r="F67" t="s">
        <v>21</v>
      </c>
      <c r="G67" t="s">
        <v>4</v>
      </c>
      <c r="H67" t="s">
        <v>22</v>
      </c>
      <c r="I67" t="s">
        <v>2</v>
      </c>
      <c r="J67">
        <v>18</v>
      </c>
      <c r="K67" s="3" t="str">
        <f>INDEX(工作表1!$B$2:$B$25,MATCH(工作表5!J67,工作表1!$A$2:$A$25,0))</f>
        <v>JogStats</v>
      </c>
      <c r="L67" s="3" t="str">
        <f>INDEX(工作表1!$C$2:$C$25,MATCH(工作表5!J67,工作表1!$A$2:$A$25,0))</f>
        <v>FITAPP</v>
      </c>
      <c r="M67" s="3" t="str">
        <f>INDEX(工作表1!$D$2:$D$25,MATCH(工作表5!J67,工作表1!$A$2:$A$25,0))</f>
        <v>RunningWatch</v>
      </c>
      <c r="N67" s="3" t="str">
        <f>INDEX(工作表1!$E$2:$E$25,MATCH(工作表5!J67,工作表1!$A$2:$A$25,0))</f>
        <v>MapMyWalk</v>
      </c>
    </row>
    <row r="68" spans="1:14" x14ac:dyDescent="0.2">
      <c r="A68">
        <v>67</v>
      </c>
      <c r="B68" t="s">
        <v>24</v>
      </c>
      <c r="C68" t="s">
        <v>2</v>
      </c>
      <c r="D68" t="s">
        <v>22</v>
      </c>
      <c r="E68" t="s">
        <v>1</v>
      </c>
      <c r="F68" t="s">
        <v>23</v>
      </c>
      <c r="G68" t="s">
        <v>3</v>
      </c>
      <c r="H68" t="s">
        <v>21</v>
      </c>
      <c r="I68" t="s">
        <v>4</v>
      </c>
      <c r="J68">
        <v>5</v>
      </c>
      <c r="K68" s="3" t="str">
        <f>INDEX(工作表1!$B$2:$B$25,MATCH(工作表5!J68,工作表1!$A$2:$A$25,0))</f>
        <v>MapMyWalk</v>
      </c>
      <c r="L68" s="3" t="str">
        <f>INDEX(工作表1!$C$2:$C$25,MATCH(工作表5!J68,工作表1!$A$2:$A$25,0))</f>
        <v>JogStats</v>
      </c>
      <c r="M68" s="3" t="str">
        <f>INDEX(工作表1!$D$2:$D$25,MATCH(工作表5!J68,工作表1!$A$2:$A$25,0))</f>
        <v>FITAPP</v>
      </c>
      <c r="N68" s="3" t="str">
        <f>INDEX(工作表1!$E$2:$E$25,MATCH(工作表5!J68,工作表1!$A$2:$A$25,0))</f>
        <v>RunningWatch</v>
      </c>
    </row>
    <row r="69" spans="1:14" x14ac:dyDescent="0.2">
      <c r="A69">
        <v>68</v>
      </c>
      <c r="B69" t="s">
        <v>24</v>
      </c>
      <c r="C69" t="s">
        <v>1</v>
      </c>
      <c r="D69" t="s">
        <v>22</v>
      </c>
      <c r="E69" t="s">
        <v>4</v>
      </c>
      <c r="F69" t="s">
        <v>23</v>
      </c>
      <c r="G69" t="s">
        <v>3</v>
      </c>
      <c r="H69" t="s">
        <v>21</v>
      </c>
      <c r="I69" t="s">
        <v>2</v>
      </c>
      <c r="J69">
        <v>17</v>
      </c>
      <c r="K69" s="3" t="str">
        <f>INDEX(工作表1!$B$2:$B$25,MATCH(工作表5!J69,工作表1!$A$2:$A$25,0))</f>
        <v>JogStats</v>
      </c>
      <c r="L69" s="3" t="str">
        <f>INDEX(工作表1!$C$2:$C$25,MATCH(工作表5!J69,工作表1!$A$2:$A$25,0))</f>
        <v>RunningWatch</v>
      </c>
      <c r="M69" s="3" t="str">
        <f>INDEX(工作表1!$D$2:$D$25,MATCH(工作表5!J69,工作表1!$A$2:$A$25,0))</f>
        <v>FITAPP</v>
      </c>
      <c r="N69" s="3" t="str">
        <f>INDEX(工作表1!$E$2:$E$25,MATCH(工作表5!J69,工作表1!$A$2:$A$25,0))</f>
        <v>MapMyWalk</v>
      </c>
    </row>
    <row r="70" spans="1:14" x14ac:dyDescent="0.2">
      <c r="A70">
        <v>69</v>
      </c>
      <c r="B70" t="s">
        <v>24</v>
      </c>
      <c r="C70" t="s">
        <v>2</v>
      </c>
      <c r="D70" t="s">
        <v>22</v>
      </c>
      <c r="E70" t="s">
        <v>1</v>
      </c>
      <c r="F70" t="s">
        <v>23</v>
      </c>
      <c r="G70" t="s">
        <v>4</v>
      </c>
      <c r="H70" t="s">
        <v>21</v>
      </c>
      <c r="I70" t="s">
        <v>3</v>
      </c>
      <c r="J70">
        <v>3</v>
      </c>
      <c r="K70" s="3" t="str">
        <f>INDEX(工作表1!$B$2:$B$25,MATCH(工作表5!J70,工作表1!$A$2:$A$25,0))</f>
        <v>MapMyWalk</v>
      </c>
      <c r="L70" s="3" t="str">
        <f>INDEX(工作表1!$C$2:$C$25,MATCH(工作表5!J70,工作表1!$A$2:$A$25,0))</f>
        <v>JogStats</v>
      </c>
      <c r="M70" s="3" t="str">
        <f>INDEX(工作表1!$D$2:$D$25,MATCH(工作表5!J70,工作表1!$A$2:$A$25,0))</f>
        <v>RunningWatch</v>
      </c>
      <c r="N70" s="3" t="str">
        <f>INDEX(工作表1!$E$2:$E$25,MATCH(工作表5!J70,工作表1!$A$2:$A$25,0))</f>
        <v>FITAPP</v>
      </c>
    </row>
    <row r="71" spans="1:14" x14ac:dyDescent="0.2">
      <c r="A71">
        <v>70</v>
      </c>
      <c r="B71" t="s">
        <v>24</v>
      </c>
      <c r="C71" t="s">
        <v>4</v>
      </c>
      <c r="D71" t="s">
        <v>23</v>
      </c>
      <c r="E71" t="s">
        <v>3</v>
      </c>
      <c r="F71" t="s">
        <v>22</v>
      </c>
      <c r="G71" t="s">
        <v>2</v>
      </c>
      <c r="H71" t="s">
        <v>21</v>
      </c>
      <c r="I71" t="s">
        <v>1</v>
      </c>
      <c r="J71">
        <v>10</v>
      </c>
      <c r="K71" s="3" t="str">
        <f>INDEX(工作表1!$B$2:$B$25,MATCH(工作表5!J71,工作表1!$A$2:$A$25,0))</f>
        <v>RunningWatch</v>
      </c>
      <c r="L71" s="3" t="str">
        <f>INDEX(工作表1!$C$2:$C$25,MATCH(工作表5!J71,工作表1!$A$2:$A$25,0))</f>
        <v>FITAPP</v>
      </c>
      <c r="M71" s="3" t="str">
        <f>INDEX(工作表1!$D$2:$D$25,MATCH(工作表5!J71,工作表1!$A$2:$A$25,0))</f>
        <v>MapMyWalk</v>
      </c>
      <c r="N71" s="3" t="str">
        <f>INDEX(工作表1!$E$2:$E$25,MATCH(工作表5!J71,工作表1!$A$2:$A$25,0))</f>
        <v>JogStats</v>
      </c>
    </row>
    <row r="72" spans="1:14" x14ac:dyDescent="0.2">
      <c r="A72">
        <v>71</v>
      </c>
      <c r="B72" t="s">
        <v>24</v>
      </c>
      <c r="C72" t="s">
        <v>4</v>
      </c>
      <c r="D72" t="s">
        <v>23</v>
      </c>
      <c r="E72" t="s">
        <v>2</v>
      </c>
      <c r="F72" t="s">
        <v>22</v>
      </c>
      <c r="G72" t="s">
        <v>3</v>
      </c>
      <c r="H72" t="s">
        <v>21</v>
      </c>
      <c r="I72" t="s">
        <v>1</v>
      </c>
      <c r="J72">
        <v>8</v>
      </c>
      <c r="K72" s="3" t="str">
        <f>INDEX(工作表1!$B$2:$B$25,MATCH(工作表5!J72,工作表1!$A$2:$A$25,0))</f>
        <v>RunningWatch</v>
      </c>
      <c r="L72" s="3" t="str">
        <f>INDEX(工作表1!$C$2:$C$25,MATCH(工作表5!J72,工作表1!$A$2:$A$25,0))</f>
        <v>MapMyWalk</v>
      </c>
      <c r="M72" s="3" t="str">
        <f>INDEX(工作表1!$D$2:$D$25,MATCH(工作表5!J72,工作表1!$A$2:$A$25,0))</f>
        <v>FITAPP</v>
      </c>
      <c r="N72" s="3" t="str">
        <f>INDEX(工作表1!$E$2:$E$25,MATCH(工作表5!J72,工作表1!$A$2:$A$25,0))</f>
        <v>JogStats</v>
      </c>
    </row>
    <row r="73" spans="1:14" x14ac:dyDescent="0.2">
      <c r="A73">
        <v>72</v>
      </c>
      <c r="B73" t="s">
        <v>24</v>
      </c>
      <c r="C73" t="s">
        <v>1</v>
      </c>
      <c r="D73" t="s">
        <v>23</v>
      </c>
      <c r="E73" t="s">
        <v>3</v>
      </c>
      <c r="F73" t="s">
        <v>22</v>
      </c>
      <c r="G73" t="s">
        <v>2</v>
      </c>
      <c r="H73" t="s">
        <v>21</v>
      </c>
      <c r="I73" t="s">
        <v>4</v>
      </c>
      <c r="J73">
        <v>16</v>
      </c>
      <c r="K73" s="3" t="str">
        <f>INDEX(工作表1!$B$2:$B$25,MATCH(工作表5!J73,工作表1!$A$2:$A$25,0))</f>
        <v>JogStats</v>
      </c>
      <c r="L73" s="3" t="str">
        <f>INDEX(工作表1!$C$2:$C$25,MATCH(工作表5!J73,工作表1!$A$2:$A$25,0))</f>
        <v>FITAPP</v>
      </c>
      <c r="M73" s="3" t="str">
        <f>INDEX(工作表1!$D$2:$D$25,MATCH(工作表5!J73,工作表1!$A$2:$A$25,0))</f>
        <v>MapMyWalk</v>
      </c>
      <c r="N73" s="3" t="str">
        <f>INDEX(工作表1!$E$2:$E$25,MATCH(工作表5!J73,工作表1!$A$2:$A$25,0))</f>
        <v>RunningWatch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3"/>
  <sheetViews>
    <sheetView workbookViewId="0">
      <selection activeCell="K10" sqref="K10"/>
    </sheetView>
  </sheetViews>
  <sheetFormatPr baseColWidth="10" defaultRowHeight="16" x14ac:dyDescent="0.2"/>
  <sheetData>
    <row r="1" spans="1:9" x14ac:dyDescent="0.2">
      <c r="A1" t="s">
        <v>106</v>
      </c>
      <c r="B1" t="s">
        <v>111</v>
      </c>
      <c r="C1" t="s">
        <v>107</v>
      </c>
      <c r="D1" t="s">
        <v>112</v>
      </c>
      <c r="E1" t="s">
        <v>108</v>
      </c>
      <c r="F1" t="s">
        <v>113</v>
      </c>
      <c r="G1" t="s">
        <v>109</v>
      </c>
      <c r="H1" t="s">
        <v>114</v>
      </c>
      <c r="I1" t="s">
        <v>110</v>
      </c>
    </row>
    <row r="2" spans="1:9" x14ac:dyDescent="0.2">
      <c r="A2">
        <v>1</v>
      </c>
      <c r="B2" t="s">
        <v>1</v>
      </c>
      <c r="C2" t="s">
        <v>21</v>
      </c>
      <c r="D2" t="s">
        <v>2</v>
      </c>
      <c r="E2" t="s">
        <v>22</v>
      </c>
      <c r="F2" t="s">
        <v>3</v>
      </c>
      <c r="G2" t="s">
        <v>23</v>
      </c>
      <c r="H2" t="s">
        <v>4</v>
      </c>
      <c r="I2" t="s">
        <v>24</v>
      </c>
    </row>
    <row r="3" spans="1:9" x14ac:dyDescent="0.2">
      <c r="A3">
        <v>2</v>
      </c>
      <c r="B3" t="s">
        <v>4</v>
      </c>
      <c r="C3" t="s">
        <v>21</v>
      </c>
      <c r="D3" t="s">
        <v>3</v>
      </c>
      <c r="E3" t="s">
        <v>22</v>
      </c>
      <c r="F3" t="s">
        <v>1</v>
      </c>
      <c r="G3" t="s">
        <v>23</v>
      </c>
      <c r="H3" t="s">
        <v>2</v>
      </c>
      <c r="I3" t="s">
        <v>24</v>
      </c>
    </row>
    <row r="4" spans="1:9" x14ac:dyDescent="0.2">
      <c r="A4">
        <v>3</v>
      </c>
      <c r="B4" t="s">
        <v>1</v>
      </c>
      <c r="C4" t="s">
        <v>21</v>
      </c>
      <c r="D4" t="s">
        <v>3</v>
      </c>
      <c r="E4" t="s">
        <v>22</v>
      </c>
      <c r="F4" t="s">
        <v>4</v>
      </c>
      <c r="G4" t="s">
        <v>23</v>
      </c>
      <c r="H4" t="s">
        <v>2</v>
      </c>
      <c r="I4" t="s">
        <v>24</v>
      </c>
    </row>
    <row r="5" spans="1:9" x14ac:dyDescent="0.2">
      <c r="A5">
        <v>4</v>
      </c>
      <c r="B5" t="s">
        <v>1</v>
      </c>
      <c r="C5" t="s">
        <v>21</v>
      </c>
      <c r="D5" t="s">
        <v>2</v>
      </c>
      <c r="E5" t="s">
        <v>22</v>
      </c>
      <c r="F5" t="s">
        <v>4</v>
      </c>
      <c r="G5" t="s">
        <v>24</v>
      </c>
      <c r="H5" t="s">
        <v>3</v>
      </c>
      <c r="I5" t="s">
        <v>23</v>
      </c>
    </row>
    <row r="6" spans="1:9" x14ac:dyDescent="0.2">
      <c r="A6">
        <v>5</v>
      </c>
      <c r="B6" t="s">
        <v>1</v>
      </c>
      <c r="C6" t="s">
        <v>21</v>
      </c>
      <c r="D6" t="s">
        <v>4</v>
      </c>
      <c r="E6" t="s">
        <v>22</v>
      </c>
      <c r="F6" t="s">
        <v>2</v>
      </c>
      <c r="G6" t="s">
        <v>24</v>
      </c>
      <c r="H6" t="s">
        <v>3</v>
      </c>
      <c r="I6" t="s">
        <v>23</v>
      </c>
    </row>
    <row r="7" spans="1:9" x14ac:dyDescent="0.2">
      <c r="A7">
        <v>6</v>
      </c>
      <c r="B7" t="s">
        <v>4</v>
      </c>
      <c r="C7" t="s">
        <v>21</v>
      </c>
      <c r="D7" t="s">
        <v>1</v>
      </c>
      <c r="E7" t="s">
        <v>22</v>
      </c>
      <c r="F7" t="s">
        <v>2</v>
      </c>
      <c r="G7" t="s">
        <v>24</v>
      </c>
      <c r="H7" t="s">
        <v>3</v>
      </c>
      <c r="I7" t="s">
        <v>23</v>
      </c>
    </row>
    <row r="8" spans="1:9" x14ac:dyDescent="0.2">
      <c r="A8">
        <v>7</v>
      </c>
      <c r="B8" t="s">
        <v>2</v>
      </c>
      <c r="C8" t="s">
        <v>21</v>
      </c>
      <c r="D8" t="s">
        <v>4</v>
      </c>
      <c r="E8" t="s">
        <v>23</v>
      </c>
      <c r="F8" t="s">
        <v>3</v>
      </c>
      <c r="G8" t="s">
        <v>22</v>
      </c>
      <c r="H8" t="s">
        <v>1</v>
      </c>
      <c r="I8" t="s">
        <v>24</v>
      </c>
    </row>
    <row r="9" spans="1:9" x14ac:dyDescent="0.2">
      <c r="A9">
        <v>8</v>
      </c>
      <c r="B9" t="s">
        <v>4</v>
      </c>
      <c r="C9" t="s">
        <v>21</v>
      </c>
      <c r="D9" t="s">
        <v>3</v>
      </c>
      <c r="E9" t="s">
        <v>23</v>
      </c>
      <c r="F9" t="s">
        <v>2</v>
      </c>
      <c r="G9" t="s">
        <v>22</v>
      </c>
      <c r="H9" t="s">
        <v>1</v>
      </c>
      <c r="I9" t="s">
        <v>24</v>
      </c>
    </row>
    <row r="10" spans="1:9" x14ac:dyDescent="0.2">
      <c r="A10">
        <v>9</v>
      </c>
      <c r="B10" t="s">
        <v>2</v>
      </c>
      <c r="C10" t="s">
        <v>21</v>
      </c>
      <c r="D10" t="s">
        <v>3</v>
      </c>
      <c r="E10" t="s">
        <v>23</v>
      </c>
      <c r="F10" t="s">
        <v>4</v>
      </c>
      <c r="G10" t="s">
        <v>22</v>
      </c>
      <c r="H10" t="s">
        <v>1</v>
      </c>
      <c r="I10" t="s">
        <v>24</v>
      </c>
    </row>
    <row r="11" spans="1:9" x14ac:dyDescent="0.2">
      <c r="A11">
        <v>10</v>
      </c>
      <c r="B11" t="s">
        <v>2</v>
      </c>
      <c r="C11" t="s">
        <v>21</v>
      </c>
      <c r="D11" t="s">
        <v>3</v>
      </c>
      <c r="E11" t="s">
        <v>24</v>
      </c>
      <c r="F11" t="s">
        <v>1</v>
      </c>
      <c r="G11" t="s">
        <v>22</v>
      </c>
      <c r="H11" t="s">
        <v>4</v>
      </c>
      <c r="I11" t="s">
        <v>23</v>
      </c>
    </row>
    <row r="12" spans="1:9" x14ac:dyDescent="0.2">
      <c r="A12">
        <v>11</v>
      </c>
      <c r="B12" t="s">
        <v>2</v>
      </c>
      <c r="C12" t="s">
        <v>21</v>
      </c>
      <c r="D12" t="s">
        <v>3</v>
      </c>
      <c r="E12" t="s">
        <v>24</v>
      </c>
      <c r="F12" t="s">
        <v>4</v>
      </c>
      <c r="G12" t="s">
        <v>22</v>
      </c>
      <c r="H12" t="s">
        <v>1</v>
      </c>
      <c r="I12" t="s">
        <v>23</v>
      </c>
    </row>
    <row r="13" spans="1:9" x14ac:dyDescent="0.2">
      <c r="A13">
        <v>12</v>
      </c>
      <c r="B13" t="s">
        <v>3</v>
      </c>
      <c r="C13" t="s">
        <v>21</v>
      </c>
      <c r="D13" t="s">
        <v>2</v>
      </c>
      <c r="E13" t="s">
        <v>24</v>
      </c>
      <c r="F13" t="s">
        <v>4</v>
      </c>
      <c r="G13" t="s">
        <v>22</v>
      </c>
      <c r="H13" t="s">
        <v>1</v>
      </c>
      <c r="I13" t="s">
        <v>23</v>
      </c>
    </row>
    <row r="14" spans="1:9" x14ac:dyDescent="0.2">
      <c r="A14">
        <v>13</v>
      </c>
      <c r="B14" t="s">
        <v>2</v>
      </c>
      <c r="C14" t="s">
        <v>21</v>
      </c>
      <c r="D14" t="s">
        <v>3</v>
      </c>
      <c r="E14" t="s">
        <v>23</v>
      </c>
      <c r="F14" t="s">
        <v>1</v>
      </c>
      <c r="G14" t="s">
        <v>24</v>
      </c>
      <c r="H14" t="s">
        <v>4</v>
      </c>
      <c r="I14" t="s">
        <v>22</v>
      </c>
    </row>
    <row r="15" spans="1:9" x14ac:dyDescent="0.2">
      <c r="A15">
        <v>14</v>
      </c>
      <c r="B15" t="s">
        <v>4</v>
      </c>
      <c r="C15" t="s">
        <v>21</v>
      </c>
      <c r="D15" t="s">
        <v>2</v>
      </c>
      <c r="E15" t="s">
        <v>23</v>
      </c>
      <c r="F15" t="s">
        <v>1</v>
      </c>
      <c r="G15" t="s">
        <v>24</v>
      </c>
      <c r="H15" t="s">
        <v>3</v>
      </c>
      <c r="I15" t="s">
        <v>22</v>
      </c>
    </row>
    <row r="16" spans="1:9" x14ac:dyDescent="0.2">
      <c r="A16">
        <v>15</v>
      </c>
      <c r="B16" t="s">
        <v>3</v>
      </c>
      <c r="C16" t="s">
        <v>21</v>
      </c>
      <c r="D16" t="s">
        <v>2</v>
      </c>
      <c r="E16" t="s">
        <v>23</v>
      </c>
      <c r="F16" t="s">
        <v>1</v>
      </c>
      <c r="G16" t="s">
        <v>24</v>
      </c>
      <c r="H16" t="s">
        <v>4</v>
      </c>
      <c r="I16" t="s">
        <v>22</v>
      </c>
    </row>
    <row r="17" spans="1:9" x14ac:dyDescent="0.2">
      <c r="A17">
        <v>16</v>
      </c>
      <c r="B17" t="s">
        <v>4</v>
      </c>
      <c r="C17" t="s">
        <v>21</v>
      </c>
      <c r="D17" t="s">
        <v>1</v>
      </c>
      <c r="E17" t="s">
        <v>24</v>
      </c>
      <c r="F17" t="s">
        <v>3</v>
      </c>
      <c r="G17" t="s">
        <v>23</v>
      </c>
      <c r="H17" t="s">
        <v>2</v>
      </c>
      <c r="I17" t="s">
        <v>22</v>
      </c>
    </row>
    <row r="18" spans="1:9" x14ac:dyDescent="0.2">
      <c r="A18">
        <v>17</v>
      </c>
      <c r="B18" t="s">
        <v>2</v>
      </c>
      <c r="C18" t="s">
        <v>21</v>
      </c>
      <c r="D18" t="s">
        <v>1</v>
      </c>
      <c r="E18" t="s">
        <v>24</v>
      </c>
      <c r="F18" t="s">
        <v>3</v>
      </c>
      <c r="G18" t="s">
        <v>23</v>
      </c>
      <c r="H18" t="s">
        <v>4</v>
      </c>
      <c r="I18" t="s">
        <v>22</v>
      </c>
    </row>
    <row r="19" spans="1:9" x14ac:dyDescent="0.2">
      <c r="A19">
        <v>18</v>
      </c>
      <c r="B19" t="s">
        <v>3</v>
      </c>
      <c r="C19" t="s">
        <v>21</v>
      </c>
      <c r="D19" t="s">
        <v>1</v>
      </c>
      <c r="E19" t="s">
        <v>24</v>
      </c>
      <c r="F19" t="s">
        <v>4</v>
      </c>
      <c r="G19" t="s">
        <v>23</v>
      </c>
      <c r="H19" t="s">
        <v>2</v>
      </c>
      <c r="I19" t="s">
        <v>22</v>
      </c>
    </row>
    <row r="20" spans="1:9" x14ac:dyDescent="0.2">
      <c r="A20">
        <v>19</v>
      </c>
      <c r="B20" t="s">
        <v>3</v>
      </c>
      <c r="C20" t="s">
        <v>22</v>
      </c>
      <c r="D20" t="s">
        <v>4</v>
      </c>
      <c r="E20" t="s">
        <v>21</v>
      </c>
      <c r="F20" t="s">
        <v>1</v>
      </c>
      <c r="G20" t="s">
        <v>23</v>
      </c>
      <c r="H20" t="s">
        <v>2</v>
      </c>
      <c r="I20" t="s">
        <v>24</v>
      </c>
    </row>
    <row r="21" spans="1:9" x14ac:dyDescent="0.2">
      <c r="A21">
        <v>20</v>
      </c>
      <c r="B21" t="s">
        <v>1</v>
      </c>
      <c r="C21" t="s">
        <v>22</v>
      </c>
      <c r="D21" t="s">
        <v>2</v>
      </c>
      <c r="E21" t="s">
        <v>21</v>
      </c>
      <c r="F21" t="s">
        <v>3</v>
      </c>
      <c r="G21" t="s">
        <v>23</v>
      </c>
      <c r="H21" t="s">
        <v>4</v>
      </c>
      <c r="I21" t="s">
        <v>24</v>
      </c>
    </row>
    <row r="22" spans="1:9" x14ac:dyDescent="0.2">
      <c r="A22">
        <v>21</v>
      </c>
      <c r="B22" t="s">
        <v>2</v>
      </c>
      <c r="C22" t="s">
        <v>22</v>
      </c>
      <c r="D22" t="s">
        <v>3</v>
      </c>
      <c r="E22" t="s">
        <v>21</v>
      </c>
      <c r="F22" t="s">
        <v>1</v>
      </c>
      <c r="G22" t="s">
        <v>23</v>
      </c>
      <c r="H22" t="s">
        <v>4</v>
      </c>
      <c r="I22" t="s">
        <v>24</v>
      </c>
    </row>
    <row r="23" spans="1:9" x14ac:dyDescent="0.2">
      <c r="A23">
        <v>22</v>
      </c>
      <c r="B23" t="s">
        <v>3</v>
      </c>
      <c r="C23" t="s">
        <v>22</v>
      </c>
      <c r="D23" t="s">
        <v>1</v>
      </c>
      <c r="E23" t="s">
        <v>21</v>
      </c>
      <c r="F23" t="s">
        <v>2</v>
      </c>
      <c r="G23" t="s">
        <v>24</v>
      </c>
      <c r="H23" t="s">
        <v>4</v>
      </c>
      <c r="I23" t="s">
        <v>23</v>
      </c>
    </row>
    <row r="24" spans="1:9" x14ac:dyDescent="0.2">
      <c r="A24">
        <v>23</v>
      </c>
      <c r="B24" t="s">
        <v>4</v>
      </c>
      <c r="C24" t="s">
        <v>22</v>
      </c>
      <c r="D24" t="s">
        <v>1</v>
      </c>
      <c r="E24" t="s">
        <v>21</v>
      </c>
      <c r="F24" t="s">
        <v>2</v>
      </c>
      <c r="G24" t="s">
        <v>24</v>
      </c>
      <c r="H24" t="s">
        <v>3</v>
      </c>
      <c r="I24" t="s">
        <v>23</v>
      </c>
    </row>
    <row r="25" spans="1:9" x14ac:dyDescent="0.2">
      <c r="A25">
        <v>24</v>
      </c>
      <c r="B25" t="s">
        <v>4</v>
      </c>
      <c r="C25" t="s">
        <v>22</v>
      </c>
      <c r="D25" t="s">
        <v>2</v>
      </c>
      <c r="E25" t="s">
        <v>21</v>
      </c>
      <c r="F25" t="s">
        <v>3</v>
      </c>
      <c r="G25" t="s">
        <v>24</v>
      </c>
      <c r="H25" t="s">
        <v>1</v>
      </c>
      <c r="I25" t="s">
        <v>23</v>
      </c>
    </row>
    <row r="26" spans="1:9" x14ac:dyDescent="0.2">
      <c r="A26">
        <v>25</v>
      </c>
      <c r="B26" t="s">
        <v>4</v>
      </c>
      <c r="C26" t="s">
        <v>22</v>
      </c>
      <c r="D26" t="s">
        <v>2</v>
      </c>
      <c r="E26" t="s">
        <v>23</v>
      </c>
      <c r="F26" t="s">
        <v>1</v>
      </c>
      <c r="G26" t="s">
        <v>21</v>
      </c>
      <c r="H26" t="s">
        <v>3</v>
      </c>
      <c r="I26" t="s">
        <v>24</v>
      </c>
    </row>
    <row r="27" spans="1:9" x14ac:dyDescent="0.2">
      <c r="A27">
        <v>26</v>
      </c>
      <c r="B27" t="s">
        <v>2</v>
      </c>
      <c r="C27" t="s">
        <v>22</v>
      </c>
      <c r="D27" t="s">
        <v>4</v>
      </c>
      <c r="E27" t="s">
        <v>23</v>
      </c>
      <c r="F27" t="s">
        <v>1</v>
      </c>
      <c r="G27" t="s">
        <v>21</v>
      </c>
      <c r="H27" t="s">
        <v>3</v>
      </c>
      <c r="I27" t="s">
        <v>24</v>
      </c>
    </row>
    <row r="28" spans="1:9" x14ac:dyDescent="0.2">
      <c r="A28">
        <v>27</v>
      </c>
      <c r="B28" t="s">
        <v>1</v>
      </c>
      <c r="C28" t="s">
        <v>22</v>
      </c>
      <c r="D28" t="s">
        <v>2</v>
      </c>
      <c r="E28" t="s">
        <v>23</v>
      </c>
      <c r="F28" t="s">
        <v>3</v>
      </c>
      <c r="G28" t="s">
        <v>21</v>
      </c>
      <c r="H28" t="s">
        <v>4</v>
      </c>
      <c r="I28" t="s">
        <v>24</v>
      </c>
    </row>
    <row r="29" spans="1:9" x14ac:dyDescent="0.2">
      <c r="A29">
        <v>28</v>
      </c>
      <c r="B29" t="s">
        <v>2</v>
      </c>
      <c r="C29" t="s">
        <v>22</v>
      </c>
      <c r="D29" t="s">
        <v>4</v>
      </c>
      <c r="E29" t="s">
        <v>24</v>
      </c>
      <c r="F29" t="s">
        <v>3</v>
      </c>
      <c r="G29" t="s">
        <v>21</v>
      </c>
      <c r="H29" t="s">
        <v>1</v>
      </c>
      <c r="I29" t="s">
        <v>23</v>
      </c>
    </row>
    <row r="30" spans="1:9" x14ac:dyDescent="0.2">
      <c r="A30">
        <v>29</v>
      </c>
      <c r="B30" t="s">
        <v>3</v>
      </c>
      <c r="C30" t="s">
        <v>22</v>
      </c>
      <c r="D30" t="s">
        <v>1</v>
      </c>
      <c r="E30" t="s">
        <v>24</v>
      </c>
      <c r="F30" t="s">
        <v>2</v>
      </c>
      <c r="G30" t="s">
        <v>21</v>
      </c>
      <c r="H30" t="s">
        <v>4</v>
      </c>
      <c r="I30" t="s">
        <v>23</v>
      </c>
    </row>
    <row r="31" spans="1:9" x14ac:dyDescent="0.2">
      <c r="A31">
        <v>30</v>
      </c>
      <c r="B31" t="s">
        <v>3</v>
      </c>
      <c r="C31" t="s">
        <v>22</v>
      </c>
      <c r="D31" t="s">
        <v>1</v>
      </c>
      <c r="E31" t="s">
        <v>24</v>
      </c>
      <c r="F31" t="s">
        <v>4</v>
      </c>
      <c r="G31" t="s">
        <v>21</v>
      </c>
      <c r="H31" t="s">
        <v>2</v>
      </c>
      <c r="I31" t="s">
        <v>23</v>
      </c>
    </row>
    <row r="32" spans="1:9" x14ac:dyDescent="0.2">
      <c r="A32">
        <v>31</v>
      </c>
      <c r="B32" t="s">
        <v>3</v>
      </c>
      <c r="C32" t="s">
        <v>22</v>
      </c>
      <c r="D32" t="s">
        <v>2</v>
      </c>
      <c r="E32" t="s">
        <v>23</v>
      </c>
      <c r="F32" t="s">
        <v>1</v>
      </c>
      <c r="G32" t="s">
        <v>24</v>
      </c>
      <c r="H32" t="s">
        <v>4</v>
      </c>
      <c r="I32" t="s">
        <v>21</v>
      </c>
    </row>
    <row r="33" spans="1:9" x14ac:dyDescent="0.2">
      <c r="A33">
        <v>32</v>
      </c>
      <c r="B33" t="s">
        <v>4</v>
      </c>
      <c r="C33" t="s">
        <v>22</v>
      </c>
      <c r="D33" t="s">
        <v>2</v>
      </c>
      <c r="E33" t="s">
        <v>23</v>
      </c>
      <c r="F33" t="s">
        <v>3</v>
      </c>
      <c r="G33" t="s">
        <v>24</v>
      </c>
      <c r="H33" t="s">
        <v>1</v>
      </c>
      <c r="I33" t="s">
        <v>21</v>
      </c>
    </row>
    <row r="34" spans="1:9" x14ac:dyDescent="0.2">
      <c r="A34">
        <v>33</v>
      </c>
      <c r="B34" t="s">
        <v>2</v>
      </c>
      <c r="C34" t="s">
        <v>22</v>
      </c>
      <c r="D34" t="s">
        <v>1</v>
      </c>
      <c r="E34" t="s">
        <v>23</v>
      </c>
      <c r="F34" t="s">
        <v>4</v>
      </c>
      <c r="G34" t="s">
        <v>24</v>
      </c>
      <c r="H34" t="s">
        <v>3</v>
      </c>
      <c r="I34" t="s">
        <v>21</v>
      </c>
    </row>
    <row r="35" spans="1:9" x14ac:dyDescent="0.2">
      <c r="A35">
        <v>34</v>
      </c>
      <c r="B35" t="s">
        <v>2</v>
      </c>
      <c r="C35" t="s">
        <v>22</v>
      </c>
      <c r="D35" t="s">
        <v>3</v>
      </c>
      <c r="E35" t="s">
        <v>24</v>
      </c>
      <c r="F35" t="s">
        <v>4</v>
      </c>
      <c r="G35" t="s">
        <v>23</v>
      </c>
      <c r="H35" t="s">
        <v>1</v>
      </c>
      <c r="I35" t="s">
        <v>21</v>
      </c>
    </row>
    <row r="36" spans="1:9" x14ac:dyDescent="0.2">
      <c r="A36">
        <v>35</v>
      </c>
      <c r="B36" t="s">
        <v>1</v>
      </c>
      <c r="C36" t="s">
        <v>22</v>
      </c>
      <c r="D36" t="s">
        <v>3</v>
      </c>
      <c r="E36" t="s">
        <v>24</v>
      </c>
      <c r="F36" t="s">
        <v>4</v>
      </c>
      <c r="G36" t="s">
        <v>23</v>
      </c>
      <c r="H36" t="s">
        <v>2</v>
      </c>
      <c r="I36" t="s">
        <v>21</v>
      </c>
    </row>
    <row r="37" spans="1:9" x14ac:dyDescent="0.2">
      <c r="A37">
        <v>36</v>
      </c>
      <c r="B37" t="s">
        <v>1</v>
      </c>
      <c r="C37" t="s">
        <v>22</v>
      </c>
      <c r="D37" t="s">
        <v>4</v>
      </c>
      <c r="E37" t="s">
        <v>24</v>
      </c>
      <c r="F37" t="s">
        <v>2</v>
      </c>
      <c r="G37" t="s">
        <v>23</v>
      </c>
      <c r="H37" t="s">
        <v>3</v>
      </c>
      <c r="I37" t="s">
        <v>21</v>
      </c>
    </row>
    <row r="38" spans="1:9" x14ac:dyDescent="0.2">
      <c r="A38">
        <v>37</v>
      </c>
      <c r="B38" t="s">
        <v>4</v>
      </c>
      <c r="C38" t="s">
        <v>23</v>
      </c>
      <c r="D38" t="s">
        <v>3</v>
      </c>
      <c r="E38" t="s">
        <v>21</v>
      </c>
      <c r="F38" t="s">
        <v>1</v>
      </c>
      <c r="G38" t="s">
        <v>22</v>
      </c>
      <c r="H38" t="s">
        <v>2</v>
      </c>
      <c r="I38" t="s">
        <v>24</v>
      </c>
    </row>
    <row r="39" spans="1:9" x14ac:dyDescent="0.2">
      <c r="A39">
        <v>38</v>
      </c>
      <c r="B39" t="s">
        <v>3</v>
      </c>
      <c r="C39" t="s">
        <v>23</v>
      </c>
      <c r="D39" t="s">
        <v>1</v>
      </c>
      <c r="E39" t="s">
        <v>21</v>
      </c>
      <c r="F39" t="s">
        <v>4</v>
      </c>
      <c r="G39" t="s">
        <v>22</v>
      </c>
      <c r="H39" t="s">
        <v>2</v>
      </c>
      <c r="I39" t="s">
        <v>24</v>
      </c>
    </row>
    <row r="40" spans="1:9" x14ac:dyDescent="0.2">
      <c r="A40">
        <v>39</v>
      </c>
      <c r="B40" t="s">
        <v>3</v>
      </c>
      <c r="C40" t="s">
        <v>23</v>
      </c>
      <c r="D40" t="s">
        <v>4</v>
      </c>
      <c r="E40" t="s">
        <v>21</v>
      </c>
      <c r="F40" t="s">
        <v>2</v>
      </c>
      <c r="G40" t="s">
        <v>22</v>
      </c>
      <c r="H40" t="s">
        <v>1</v>
      </c>
      <c r="I40" t="s">
        <v>24</v>
      </c>
    </row>
    <row r="41" spans="1:9" x14ac:dyDescent="0.2">
      <c r="A41">
        <v>40</v>
      </c>
      <c r="B41" t="s">
        <v>3</v>
      </c>
      <c r="C41" t="s">
        <v>23</v>
      </c>
      <c r="D41" t="s">
        <v>4</v>
      </c>
      <c r="E41" t="s">
        <v>21</v>
      </c>
      <c r="F41" t="s">
        <v>2</v>
      </c>
      <c r="G41" t="s">
        <v>24</v>
      </c>
      <c r="H41" t="s">
        <v>1</v>
      </c>
      <c r="I41" t="s">
        <v>22</v>
      </c>
    </row>
    <row r="42" spans="1:9" x14ac:dyDescent="0.2">
      <c r="A42">
        <v>41</v>
      </c>
      <c r="B42" t="s">
        <v>3</v>
      </c>
      <c r="C42" t="s">
        <v>23</v>
      </c>
      <c r="D42" t="s">
        <v>4</v>
      </c>
      <c r="E42" t="s">
        <v>21</v>
      </c>
      <c r="F42" t="s">
        <v>1</v>
      </c>
      <c r="G42" t="s">
        <v>24</v>
      </c>
      <c r="H42" t="s">
        <v>2</v>
      </c>
      <c r="I42" t="s">
        <v>22</v>
      </c>
    </row>
    <row r="43" spans="1:9" x14ac:dyDescent="0.2">
      <c r="A43">
        <v>42</v>
      </c>
      <c r="B43" t="s">
        <v>4</v>
      </c>
      <c r="C43" t="s">
        <v>23</v>
      </c>
      <c r="D43" t="s">
        <v>3</v>
      </c>
      <c r="E43" t="s">
        <v>21</v>
      </c>
      <c r="F43" t="s">
        <v>2</v>
      </c>
      <c r="G43" t="s">
        <v>24</v>
      </c>
      <c r="H43" t="s">
        <v>1</v>
      </c>
      <c r="I43" t="s">
        <v>22</v>
      </c>
    </row>
    <row r="44" spans="1:9" x14ac:dyDescent="0.2">
      <c r="A44">
        <v>43</v>
      </c>
      <c r="B44" t="s">
        <v>4</v>
      </c>
      <c r="C44" t="s">
        <v>23</v>
      </c>
      <c r="D44" t="s">
        <v>1</v>
      </c>
      <c r="E44" t="s">
        <v>22</v>
      </c>
      <c r="F44" t="s">
        <v>3</v>
      </c>
      <c r="G44" t="s">
        <v>21</v>
      </c>
      <c r="H44" t="s">
        <v>2</v>
      </c>
      <c r="I44" t="s">
        <v>24</v>
      </c>
    </row>
    <row r="45" spans="1:9" x14ac:dyDescent="0.2">
      <c r="A45">
        <v>44</v>
      </c>
      <c r="B45" t="s">
        <v>3</v>
      </c>
      <c r="C45" t="s">
        <v>23</v>
      </c>
      <c r="D45" t="s">
        <v>2</v>
      </c>
      <c r="E45" t="s">
        <v>22</v>
      </c>
      <c r="F45" t="s">
        <v>4</v>
      </c>
      <c r="G45" t="s">
        <v>21</v>
      </c>
      <c r="H45" t="s">
        <v>1</v>
      </c>
      <c r="I45" t="s">
        <v>24</v>
      </c>
    </row>
    <row r="46" spans="1:9" x14ac:dyDescent="0.2">
      <c r="A46">
        <v>45</v>
      </c>
      <c r="B46" t="s">
        <v>1</v>
      </c>
      <c r="C46" t="s">
        <v>23</v>
      </c>
      <c r="D46" t="s">
        <v>2</v>
      </c>
      <c r="E46" t="s">
        <v>22</v>
      </c>
      <c r="F46" t="s">
        <v>4</v>
      </c>
      <c r="G46" t="s">
        <v>21</v>
      </c>
      <c r="H46" t="s">
        <v>3</v>
      </c>
      <c r="I46" t="s">
        <v>24</v>
      </c>
    </row>
    <row r="47" spans="1:9" x14ac:dyDescent="0.2">
      <c r="A47">
        <v>46</v>
      </c>
      <c r="B47" t="s">
        <v>3</v>
      </c>
      <c r="C47" t="s">
        <v>23</v>
      </c>
      <c r="D47" t="s">
        <v>4</v>
      </c>
      <c r="E47" t="s">
        <v>24</v>
      </c>
      <c r="F47" t="s">
        <v>1</v>
      </c>
      <c r="G47" t="s">
        <v>21</v>
      </c>
      <c r="H47" t="s">
        <v>2</v>
      </c>
      <c r="I47" t="s">
        <v>22</v>
      </c>
    </row>
    <row r="48" spans="1:9" x14ac:dyDescent="0.2">
      <c r="A48">
        <v>47</v>
      </c>
      <c r="B48" t="s">
        <v>4</v>
      </c>
      <c r="C48" t="s">
        <v>23</v>
      </c>
      <c r="D48" t="s">
        <v>1</v>
      </c>
      <c r="E48" t="s">
        <v>24</v>
      </c>
      <c r="F48" t="s">
        <v>2</v>
      </c>
      <c r="G48" t="s">
        <v>21</v>
      </c>
      <c r="H48" t="s">
        <v>3</v>
      </c>
      <c r="I48" t="s">
        <v>22</v>
      </c>
    </row>
    <row r="49" spans="1:9" x14ac:dyDescent="0.2">
      <c r="A49">
        <v>48</v>
      </c>
      <c r="B49" t="s">
        <v>1</v>
      </c>
      <c r="C49" t="s">
        <v>23</v>
      </c>
      <c r="D49" t="s">
        <v>4</v>
      </c>
      <c r="E49" t="s">
        <v>24</v>
      </c>
      <c r="F49" t="s">
        <v>3</v>
      </c>
      <c r="G49" t="s">
        <v>21</v>
      </c>
      <c r="H49" t="s">
        <v>2</v>
      </c>
      <c r="I49" t="s">
        <v>22</v>
      </c>
    </row>
    <row r="50" spans="1:9" x14ac:dyDescent="0.2">
      <c r="A50">
        <v>49</v>
      </c>
      <c r="B50" t="s">
        <v>3</v>
      </c>
      <c r="C50" t="s">
        <v>23</v>
      </c>
      <c r="D50" t="s">
        <v>2</v>
      </c>
      <c r="E50" t="s">
        <v>22</v>
      </c>
      <c r="F50" t="s">
        <v>4</v>
      </c>
      <c r="G50" t="s">
        <v>24</v>
      </c>
      <c r="H50" t="s">
        <v>1</v>
      </c>
      <c r="I50" t="s">
        <v>21</v>
      </c>
    </row>
    <row r="51" spans="1:9" x14ac:dyDescent="0.2">
      <c r="A51">
        <v>50</v>
      </c>
      <c r="B51" t="s">
        <v>2</v>
      </c>
      <c r="C51" t="s">
        <v>23</v>
      </c>
      <c r="D51" t="s">
        <v>4</v>
      </c>
      <c r="E51" t="s">
        <v>22</v>
      </c>
      <c r="F51" t="s">
        <v>1</v>
      </c>
      <c r="G51" t="s">
        <v>24</v>
      </c>
      <c r="H51" t="s">
        <v>3</v>
      </c>
      <c r="I51" t="s">
        <v>21</v>
      </c>
    </row>
    <row r="52" spans="1:9" x14ac:dyDescent="0.2">
      <c r="A52">
        <v>51</v>
      </c>
      <c r="B52" t="s">
        <v>3</v>
      </c>
      <c r="C52" t="s">
        <v>23</v>
      </c>
      <c r="D52" t="s">
        <v>1</v>
      </c>
      <c r="E52" t="s">
        <v>22</v>
      </c>
      <c r="F52" t="s">
        <v>2</v>
      </c>
      <c r="G52" t="s">
        <v>24</v>
      </c>
      <c r="H52" t="s">
        <v>4</v>
      </c>
      <c r="I52" t="s">
        <v>21</v>
      </c>
    </row>
    <row r="53" spans="1:9" x14ac:dyDescent="0.2">
      <c r="A53">
        <v>52</v>
      </c>
      <c r="B53" t="s">
        <v>1</v>
      </c>
      <c r="C53" t="s">
        <v>23</v>
      </c>
      <c r="D53" t="s">
        <v>3</v>
      </c>
      <c r="E53" t="s">
        <v>24</v>
      </c>
      <c r="F53" t="s">
        <v>2</v>
      </c>
      <c r="G53" t="s">
        <v>22</v>
      </c>
      <c r="H53" t="s">
        <v>4</v>
      </c>
      <c r="I53" t="s">
        <v>21</v>
      </c>
    </row>
    <row r="54" spans="1:9" x14ac:dyDescent="0.2">
      <c r="A54">
        <v>53</v>
      </c>
      <c r="B54" t="s">
        <v>1</v>
      </c>
      <c r="C54" t="s">
        <v>23</v>
      </c>
      <c r="D54" t="s">
        <v>2</v>
      </c>
      <c r="E54" t="s">
        <v>24</v>
      </c>
      <c r="F54" t="s">
        <v>4</v>
      </c>
      <c r="G54" t="s">
        <v>22</v>
      </c>
      <c r="H54" t="s">
        <v>3</v>
      </c>
      <c r="I54" t="s">
        <v>21</v>
      </c>
    </row>
    <row r="55" spans="1:9" x14ac:dyDescent="0.2">
      <c r="A55">
        <v>54</v>
      </c>
      <c r="B55" t="s">
        <v>4</v>
      </c>
      <c r="C55" t="s">
        <v>23</v>
      </c>
      <c r="D55" t="s">
        <v>3</v>
      </c>
      <c r="E55" t="s">
        <v>24</v>
      </c>
      <c r="F55" t="s">
        <v>1</v>
      </c>
      <c r="G55" t="s">
        <v>22</v>
      </c>
      <c r="H55" t="s">
        <v>2</v>
      </c>
      <c r="I55" t="s">
        <v>21</v>
      </c>
    </row>
    <row r="56" spans="1:9" x14ac:dyDescent="0.2">
      <c r="A56">
        <v>55</v>
      </c>
      <c r="B56" t="s">
        <v>1</v>
      </c>
      <c r="C56" t="s">
        <v>24</v>
      </c>
      <c r="D56" t="s">
        <v>4</v>
      </c>
      <c r="E56" t="s">
        <v>21</v>
      </c>
      <c r="F56" t="s">
        <v>2</v>
      </c>
      <c r="G56" t="s">
        <v>22</v>
      </c>
      <c r="H56" t="s">
        <v>3</v>
      </c>
      <c r="I56" t="s">
        <v>23</v>
      </c>
    </row>
    <row r="57" spans="1:9" x14ac:dyDescent="0.2">
      <c r="A57">
        <v>56</v>
      </c>
      <c r="B57" t="s">
        <v>4</v>
      </c>
      <c r="C57" t="s">
        <v>24</v>
      </c>
      <c r="D57" t="s">
        <v>2</v>
      </c>
      <c r="E57" t="s">
        <v>21</v>
      </c>
      <c r="F57" t="s">
        <v>1</v>
      </c>
      <c r="G57" t="s">
        <v>22</v>
      </c>
      <c r="H57" t="s">
        <v>3</v>
      </c>
      <c r="I57" t="s">
        <v>23</v>
      </c>
    </row>
    <row r="58" spans="1:9" x14ac:dyDescent="0.2">
      <c r="A58">
        <v>57</v>
      </c>
      <c r="B58" t="s">
        <v>2</v>
      </c>
      <c r="C58" t="s">
        <v>24</v>
      </c>
      <c r="D58" t="s">
        <v>1</v>
      </c>
      <c r="E58" t="s">
        <v>21</v>
      </c>
      <c r="F58" t="s">
        <v>3</v>
      </c>
      <c r="G58" t="s">
        <v>22</v>
      </c>
      <c r="H58" t="s">
        <v>4</v>
      </c>
      <c r="I58" t="s">
        <v>23</v>
      </c>
    </row>
    <row r="59" spans="1:9" x14ac:dyDescent="0.2">
      <c r="A59">
        <v>58</v>
      </c>
      <c r="B59" t="s">
        <v>3</v>
      </c>
      <c r="C59" t="s">
        <v>24</v>
      </c>
      <c r="D59" t="s">
        <v>4</v>
      </c>
      <c r="E59" t="s">
        <v>21</v>
      </c>
      <c r="F59" t="s">
        <v>2</v>
      </c>
      <c r="G59" t="s">
        <v>23</v>
      </c>
      <c r="H59" t="s">
        <v>1</v>
      </c>
      <c r="I59" t="s">
        <v>22</v>
      </c>
    </row>
    <row r="60" spans="1:9" x14ac:dyDescent="0.2">
      <c r="A60">
        <v>59</v>
      </c>
      <c r="B60" t="s">
        <v>4</v>
      </c>
      <c r="C60" t="s">
        <v>24</v>
      </c>
      <c r="D60" t="s">
        <v>1</v>
      </c>
      <c r="E60" t="s">
        <v>21</v>
      </c>
      <c r="F60" t="s">
        <v>3</v>
      </c>
      <c r="G60" t="s">
        <v>23</v>
      </c>
      <c r="H60" t="s">
        <v>2</v>
      </c>
      <c r="I60" t="s">
        <v>22</v>
      </c>
    </row>
    <row r="61" spans="1:9" x14ac:dyDescent="0.2">
      <c r="A61">
        <v>60</v>
      </c>
      <c r="B61" t="s">
        <v>3</v>
      </c>
      <c r="C61" t="s">
        <v>24</v>
      </c>
      <c r="D61" t="s">
        <v>2</v>
      </c>
      <c r="E61" t="s">
        <v>21</v>
      </c>
      <c r="F61" t="s">
        <v>1</v>
      </c>
      <c r="G61" t="s">
        <v>23</v>
      </c>
      <c r="H61" t="s">
        <v>4</v>
      </c>
      <c r="I61" t="s">
        <v>22</v>
      </c>
    </row>
    <row r="62" spans="1:9" x14ac:dyDescent="0.2">
      <c r="A62">
        <v>61</v>
      </c>
      <c r="B62" t="s">
        <v>2</v>
      </c>
      <c r="C62" t="s">
        <v>24</v>
      </c>
      <c r="D62" t="s">
        <v>4</v>
      </c>
      <c r="E62" t="s">
        <v>22</v>
      </c>
      <c r="F62" t="s">
        <v>1</v>
      </c>
      <c r="G62" t="s">
        <v>21</v>
      </c>
      <c r="H62" t="s">
        <v>3</v>
      </c>
      <c r="I62" t="s">
        <v>23</v>
      </c>
    </row>
    <row r="63" spans="1:9" x14ac:dyDescent="0.2">
      <c r="A63">
        <v>62</v>
      </c>
      <c r="B63" t="s">
        <v>1</v>
      </c>
      <c r="C63" t="s">
        <v>24</v>
      </c>
      <c r="D63" t="s">
        <v>4</v>
      </c>
      <c r="E63" t="s">
        <v>22</v>
      </c>
      <c r="F63" t="s">
        <v>3</v>
      </c>
      <c r="G63" t="s">
        <v>21</v>
      </c>
      <c r="H63" t="s">
        <v>2</v>
      </c>
      <c r="I63" t="s">
        <v>23</v>
      </c>
    </row>
    <row r="64" spans="1:9" x14ac:dyDescent="0.2">
      <c r="A64">
        <v>63</v>
      </c>
      <c r="B64" t="s">
        <v>1</v>
      </c>
      <c r="C64" t="s">
        <v>24</v>
      </c>
      <c r="D64" t="s">
        <v>3</v>
      </c>
      <c r="E64" t="s">
        <v>22</v>
      </c>
      <c r="F64" t="s">
        <v>2</v>
      </c>
      <c r="G64" t="s">
        <v>21</v>
      </c>
      <c r="H64" t="s">
        <v>4</v>
      </c>
      <c r="I64" t="s">
        <v>23</v>
      </c>
    </row>
    <row r="65" spans="1:9" x14ac:dyDescent="0.2">
      <c r="A65">
        <v>64</v>
      </c>
      <c r="B65" t="s">
        <v>2</v>
      </c>
      <c r="C65" t="s">
        <v>24</v>
      </c>
      <c r="D65" t="s">
        <v>4</v>
      </c>
      <c r="E65" t="s">
        <v>23</v>
      </c>
      <c r="F65" t="s">
        <v>3</v>
      </c>
      <c r="G65" t="s">
        <v>21</v>
      </c>
      <c r="H65" t="s">
        <v>1</v>
      </c>
      <c r="I65" t="s">
        <v>22</v>
      </c>
    </row>
    <row r="66" spans="1:9" x14ac:dyDescent="0.2">
      <c r="A66">
        <v>65</v>
      </c>
      <c r="B66" t="s">
        <v>2</v>
      </c>
      <c r="C66" t="s">
        <v>24</v>
      </c>
      <c r="D66" t="s">
        <v>1</v>
      </c>
      <c r="E66" t="s">
        <v>23</v>
      </c>
      <c r="F66" t="s">
        <v>4</v>
      </c>
      <c r="G66" t="s">
        <v>21</v>
      </c>
      <c r="H66" t="s">
        <v>3</v>
      </c>
      <c r="I66" t="s">
        <v>22</v>
      </c>
    </row>
    <row r="67" spans="1:9" x14ac:dyDescent="0.2">
      <c r="A67">
        <v>66</v>
      </c>
      <c r="B67" t="s">
        <v>1</v>
      </c>
      <c r="C67" t="s">
        <v>24</v>
      </c>
      <c r="D67" t="s">
        <v>3</v>
      </c>
      <c r="E67" t="s">
        <v>23</v>
      </c>
      <c r="F67" t="s">
        <v>4</v>
      </c>
      <c r="G67" t="s">
        <v>21</v>
      </c>
      <c r="H67" t="s">
        <v>2</v>
      </c>
      <c r="I67" t="s">
        <v>22</v>
      </c>
    </row>
    <row r="68" spans="1:9" x14ac:dyDescent="0.2">
      <c r="A68">
        <v>67</v>
      </c>
      <c r="B68" t="s">
        <v>2</v>
      </c>
      <c r="C68" t="s">
        <v>24</v>
      </c>
      <c r="D68" t="s">
        <v>1</v>
      </c>
      <c r="E68" t="s">
        <v>22</v>
      </c>
      <c r="F68" t="s">
        <v>3</v>
      </c>
      <c r="G68" t="s">
        <v>23</v>
      </c>
      <c r="H68" t="s">
        <v>4</v>
      </c>
      <c r="I68" t="s">
        <v>21</v>
      </c>
    </row>
    <row r="69" spans="1:9" x14ac:dyDescent="0.2">
      <c r="A69">
        <v>68</v>
      </c>
      <c r="B69" t="s">
        <v>1</v>
      </c>
      <c r="C69" t="s">
        <v>24</v>
      </c>
      <c r="D69" t="s">
        <v>4</v>
      </c>
      <c r="E69" t="s">
        <v>22</v>
      </c>
      <c r="F69" t="s">
        <v>3</v>
      </c>
      <c r="G69" t="s">
        <v>23</v>
      </c>
      <c r="H69" t="s">
        <v>2</v>
      </c>
      <c r="I69" t="s">
        <v>21</v>
      </c>
    </row>
    <row r="70" spans="1:9" x14ac:dyDescent="0.2">
      <c r="A70">
        <v>69</v>
      </c>
      <c r="B70" t="s">
        <v>2</v>
      </c>
      <c r="C70" t="s">
        <v>24</v>
      </c>
      <c r="D70" t="s">
        <v>1</v>
      </c>
      <c r="E70" t="s">
        <v>22</v>
      </c>
      <c r="F70" t="s">
        <v>4</v>
      </c>
      <c r="G70" t="s">
        <v>23</v>
      </c>
      <c r="H70" t="s">
        <v>3</v>
      </c>
      <c r="I70" t="s">
        <v>21</v>
      </c>
    </row>
    <row r="71" spans="1:9" x14ac:dyDescent="0.2">
      <c r="A71">
        <v>70</v>
      </c>
      <c r="B71" t="s">
        <v>4</v>
      </c>
      <c r="C71" t="s">
        <v>24</v>
      </c>
      <c r="D71" t="s">
        <v>3</v>
      </c>
      <c r="E71" t="s">
        <v>23</v>
      </c>
      <c r="F71" t="s">
        <v>2</v>
      </c>
      <c r="G71" t="s">
        <v>22</v>
      </c>
      <c r="H71" t="s">
        <v>1</v>
      </c>
      <c r="I71" t="s">
        <v>21</v>
      </c>
    </row>
    <row r="72" spans="1:9" x14ac:dyDescent="0.2">
      <c r="A72">
        <v>71</v>
      </c>
      <c r="B72" t="s">
        <v>4</v>
      </c>
      <c r="C72" t="s">
        <v>24</v>
      </c>
      <c r="D72" t="s">
        <v>2</v>
      </c>
      <c r="E72" t="s">
        <v>23</v>
      </c>
      <c r="F72" t="s">
        <v>3</v>
      </c>
      <c r="G72" t="s">
        <v>22</v>
      </c>
      <c r="H72" t="s">
        <v>1</v>
      </c>
      <c r="I72" t="s">
        <v>21</v>
      </c>
    </row>
    <row r="73" spans="1:9" x14ac:dyDescent="0.2">
      <c r="A73">
        <v>72</v>
      </c>
      <c r="B73" t="s">
        <v>1</v>
      </c>
      <c r="C73" t="s">
        <v>24</v>
      </c>
      <c r="D73" t="s">
        <v>3</v>
      </c>
      <c r="E73" t="s">
        <v>23</v>
      </c>
      <c r="F73" t="s">
        <v>2</v>
      </c>
      <c r="G73" t="s">
        <v>22</v>
      </c>
      <c r="H73" t="s">
        <v>4</v>
      </c>
      <c r="I73" t="s">
        <v>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工作表3</vt:lpstr>
      <vt:lpstr>工作表4</vt:lpstr>
      <vt:lpstr>工作表5</vt:lpstr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Edgar Duron</cp:lastModifiedBy>
  <dcterms:created xsi:type="dcterms:W3CDTF">2017-07-10T16:51:26Z</dcterms:created>
  <dcterms:modified xsi:type="dcterms:W3CDTF">2024-08-09T04:30:37Z</dcterms:modified>
</cp:coreProperties>
</file>