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30" windowWidth="19095" windowHeight="8475" tabRatio="530"/>
  </bookViews>
  <sheets>
    <sheet name="CR1508管脚分配" sheetId="1" r:id="rId1"/>
    <sheet name="Slwe Rate 设计提示" sheetId="2" r:id="rId2"/>
    <sheet name="AD引脚复用" sheetId="3" r:id="rId3"/>
    <sheet name="IO驱动设计" sheetId="4" r:id="rId4"/>
    <sheet name="new IO驱动" sheetId="5" r:id="rId5"/>
  </sheets>
  <calcPr calcId="145621"/>
</workbook>
</file>

<file path=xl/calcChain.xml><?xml version="1.0" encoding="utf-8"?>
<calcChain xmlns="http://schemas.openxmlformats.org/spreadsheetml/2006/main">
  <c r="K90" i="1" l="1"/>
  <c r="K89" i="1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A1</t>
        </r>
        <r>
          <rPr>
            <sz val="9"/>
            <color indexed="81"/>
            <rFont val="宋体"/>
            <family val="3"/>
            <charset val="134"/>
          </rPr>
          <t>模拟通道没用，固定接死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A1</t>
        </r>
        <r>
          <rPr>
            <sz val="9"/>
            <color indexed="81"/>
            <rFont val="宋体"/>
            <family val="3"/>
            <charset val="134"/>
          </rPr>
          <t>模拟通道没用，固定接死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 with LED drive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 w/i LED drive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 w/I LED drive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 w/I LED drive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COM&amp;SEG w/I LDE drive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COM&amp;SEG w/I LED dirve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CKO</t>
        </r>
        <r>
          <rPr>
            <sz val="9"/>
            <color indexed="81"/>
            <rFont val="宋体"/>
            <family val="3"/>
            <charset val="134"/>
          </rPr>
          <t>输出时，</t>
        </r>
        <r>
          <rPr>
            <sz val="9"/>
            <color indexed="81"/>
            <rFont val="Tahoma"/>
            <family val="2"/>
          </rPr>
          <t>8mA drive w/o slewrate control</t>
        </r>
      </text>
    </comment>
    <comment ref="O12" authorId="1">
      <text>
        <r>
          <rPr>
            <sz val="9"/>
            <color indexed="81"/>
            <rFont val="宋体"/>
            <family val="3"/>
            <charset val="134"/>
          </rPr>
          <t>作者:
T0/T1时钟输入
T0O/T1O PWM输出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CKO, 8mA drive w/o slewrate control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spi interface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8mA drive w/o slewrate control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SPI ,8mA drive w/o slewrate control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SPI, 8mA drive w/o slewrate control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SPI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8mA drive w/o slewrate control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SPI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8mA drive w/o slewrate control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SPI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8mA drive w/o slewrate control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CKO</t>
        </r>
        <r>
          <rPr>
            <sz val="9"/>
            <color indexed="81"/>
            <rFont val="宋体"/>
            <family val="3"/>
            <charset val="134"/>
          </rPr>
          <t>复用输出，</t>
        </r>
        <r>
          <rPr>
            <sz val="9"/>
            <color indexed="81"/>
            <rFont val="Tahoma"/>
            <family val="2"/>
          </rPr>
          <t>8mA drive w/o slewrate control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PMOS</t>
        </r>
        <r>
          <rPr>
            <sz val="9"/>
            <color indexed="81"/>
            <rFont val="宋体"/>
            <family val="3"/>
            <charset val="134"/>
          </rPr>
          <t>管驱动能力要求</t>
        </r>
        <r>
          <rPr>
            <sz val="9"/>
            <color indexed="81"/>
            <rFont val="Tahoma"/>
            <family val="2"/>
          </rPr>
          <t>10mA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上拉电阻要做小点，</t>
        </r>
        <r>
          <rPr>
            <sz val="9"/>
            <color indexed="81"/>
            <rFont val="Tahoma"/>
            <family val="2"/>
          </rPr>
          <t xml:space="preserve">10K
</t>
        </r>
        <r>
          <rPr>
            <sz val="9"/>
            <color indexed="81"/>
            <rFont val="宋体"/>
            <family val="3"/>
            <charset val="134"/>
          </rPr>
          <t>驱动？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A1</t>
        </r>
        <r>
          <rPr>
            <sz val="9"/>
            <color indexed="81"/>
            <rFont val="宋体"/>
            <family val="3"/>
            <charset val="134"/>
          </rPr>
          <t>模拟通道没用，固定接死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编程模式</t>
        </r>
        <r>
          <rPr>
            <sz val="9"/>
            <color indexed="81"/>
            <rFont val="Tahoma"/>
            <family val="2"/>
          </rPr>
          <t>PDAT</t>
        </r>
        <r>
          <rPr>
            <sz val="9"/>
            <color indexed="81"/>
            <rFont val="宋体"/>
            <family val="3"/>
            <charset val="134"/>
          </rPr>
          <t>双向，有数据输出，默认关闭</t>
        </r>
        <r>
          <rPr>
            <sz val="9"/>
            <color indexed="81"/>
            <rFont val="Tahoma"/>
            <family val="2"/>
          </rPr>
          <t>slewrate</t>
        </r>
      </text>
    </comment>
    <comment ref="G49" authorId="1">
      <text>
        <r>
          <rPr>
            <sz val="9"/>
            <color indexed="81"/>
            <rFont val="宋体"/>
            <family val="3"/>
            <charset val="134"/>
          </rPr>
          <t>作者:
CLKO</t>
        </r>
      </text>
    </comment>
    <comment ref="K54" authorId="1">
      <text>
        <r>
          <rPr>
            <sz val="9"/>
            <color indexed="81"/>
            <rFont val="宋体"/>
            <family val="3"/>
            <charset val="134"/>
          </rPr>
          <t>作者:
CPO输出
ELVI输入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ADVRH</t>
        </r>
        <r>
          <rPr>
            <sz val="9"/>
            <color indexed="81"/>
            <rFont val="宋体"/>
            <family val="3"/>
            <charset val="134"/>
          </rPr>
          <t>复用，要求低导通电阻，</t>
        </r>
        <r>
          <rPr>
            <sz val="9"/>
            <color indexed="81"/>
            <rFont val="Tahoma"/>
            <family val="2"/>
          </rPr>
          <t>A10</t>
        </r>
        <r>
          <rPr>
            <sz val="9"/>
            <color indexed="81"/>
            <rFont val="宋体"/>
            <family val="3"/>
            <charset val="134"/>
          </rPr>
          <t>表示大管子，低导通电阻</t>
        </r>
        <r>
          <rPr>
            <sz val="9"/>
            <color indexed="81"/>
            <rFont val="Tahoma"/>
            <family val="2"/>
          </rPr>
          <t>(ADVRH)</t>
        </r>
      </text>
    </comment>
    <comment ref="I85" authorId="1">
      <text>
        <r>
          <rPr>
            <sz val="9"/>
            <color indexed="81"/>
            <rFont val="宋体"/>
            <family val="3"/>
            <charset val="134"/>
          </rPr>
          <t>作者:
见SlewRate 设计提示 页说明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PMOS</t>
        </r>
        <r>
          <rPr>
            <sz val="9"/>
            <color indexed="81"/>
            <rFont val="宋体"/>
            <family val="3"/>
            <charset val="134"/>
          </rPr>
          <t>管驱动能力要求</t>
        </r>
        <r>
          <rPr>
            <sz val="9"/>
            <color indexed="81"/>
            <rFont val="Tahoma"/>
            <family val="2"/>
          </rPr>
          <t>10mA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上拉电阻要做小点，</t>
        </r>
        <r>
          <rPr>
            <sz val="9"/>
            <color indexed="81"/>
            <rFont val="Tahoma"/>
            <family val="2"/>
          </rPr>
          <t xml:space="preserve">10K
</t>
        </r>
        <r>
          <rPr>
            <sz val="9"/>
            <color indexed="81"/>
            <rFont val="宋体"/>
            <family val="3"/>
            <charset val="134"/>
          </rPr>
          <t>驱动？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ADVRH</t>
        </r>
        <r>
          <rPr>
            <sz val="9"/>
            <color indexed="81"/>
            <rFont val="宋体"/>
            <family val="3"/>
            <charset val="134"/>
          </rPr>
          <t>复用，要求低导通电阻，</t>
        </r>
        <r>
          <rPr>
            <sz val="9"/>
            <color indexed="81"/>
            <rFont val="Tahoma"/>
            <family val="2"/>
          </rPr>
          <t>A10</t>
        </r>
        <r>
          <rPr>
            <sz val="9"/>
            <color indexed="81"/>
            <rFont val="宋体"/>
            <family val="3"/>
            <charset val="134"/>
          </rPr>
          <t>表示大管子，低导通电阻</t>
        </r>
        <r>
          <rPr>
            <sz val="9"/>
            <color indexed="81"/>
            <rFont val="Tahoma"/>
            <family val="2"/>
          </rPr>
          <t>(ADVRH)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编程模式</t>
        </r>
        <r>
          <rPr>
            <sz val="9"/>
            <color indexed="81"/>
            <rFont val="Tahoma"/>
            <family val="2"/>
          </rPr>
          <t>PDAT</t>
        </r>
        <r>
          <rPr>
            <sz val="9"/>
            <color indexed="81"/>
            <rFont val="宋体"/>
            <family val="3"/>
            <charset val="134"/>
          </rPr>
          <t>双向，有数据输出，默认关闭</t>
        </r>
        <r>
          <rPr>
            <sz val="9"/>
            <color indexed="81"/>
            <rFont val="Tahoma"/>
            <family val="2"/>
          </rPr>
          <t>slewrate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P3/5/9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CKO</t>
        </r>
        <r>
          <rPr>
            <sz val="9"/>
            <color indexed="81"/>
            <rFont val="宋体"/>
            <family val="3"/>
            <charset val="134"/>
          </rPr>
          <t>复用输出</t>
        </r>
        <r>
          <rPr>
            <sz val="9"/>
            <color indexed="81"/>
            <rFont val="Tahoma"/>
            <family val="2"/>
          </rPr>
          <t xml:space="preserve">&amp;SPI : 8mA drive w/o slewrate control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ADC </t>
        </r>
        <r>
          <rPr>
            <sz val="9"/>
            <color indexed="81"/>
            <rFont val="宋体"/>
            <family val="3"/>
            <charset val="134"/>
          </rPr>
          <t>模拟输入复用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 with LED drive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COM&amp;SEG w/I LDE drive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1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PMOS</t>
        </r>
        <r>
          <rPr>
            <sz val="9"/>
            <color indexed="81"/>
            <rFont val="宋体"/>
            <family val="3"/>
            <charset val="134"/>
          </rPr>
          <t>管驱动能力要求</t>
        </r>
        <r>
          <rPr>
            <sz val="9"/>
            <color indexed="81"/>
            <rFont val="Tahoma"/>
            <family val="2"/>
          </rPr>
          <t>10mA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PMOS</t>
        </r>
        <r>
          <rPr>
            <sz val="9"/>
            <color indexed="81"/>
            <rFont val="宋体"/>
            <family val="3"/>
            <charset val="134"/>
          </rPr>
          <t>管驱动能力要求</t>
        </r>
        <r>
          <rPr>
            <sz val="9"/>
            <color indexed="81"/>
            <rFont val="Tahoma"/>
            <family val="2"/>
          </rPr>
          <t>10mA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上拉电阻要做小点，</t>
        </r>
        <r>
          <rPr>
            <sz val="9"/>
            <color indexed="81"/>
            <rFont val="Tahoma"/>
            <family val="2"/>
          </rPr>
          <t xml:space="preserve">10K
</t>
        </r>
        <r>
          <rPr>
            <sz val="9"/>
            <color indexed="81"/>
            <rFont val="宋体"/>
            <family val="3"/>
            <charset val="134"/>
          </rPr>
          <t>驱动？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上拉电阻要做小点，</t>
        </r>
        <r>
          <rPr>
            <sz val="9"/>
            <color indexed="81"/>
            <rFont val="Tahoma"/>
            <family val="2"/>
          </rPr>
          <t xml:space="preserve">10K
</t>
        </r>
        <r>
          <rPr>
            <sz val="9"/>
            <color indexed="81"/>
            <rFont val="宋体"/>
            <family val="3"/>
            <charset val="134"/>
          </rPr>
          <t>驱动？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ADVRH</t>
        </r>
        <r>
          <rPr>
            <sz val="9"/>
            <color indexed="81"/>
            <rFont val="宋体"/>
            <family val="3"/>
            <charset val="134"/>
          </rPr>
          <t>复用，要求低导通电阻，</t>
        </r>
        <r>
          <rPr>
            <sz val="9"/>
            <color indexed="81"/>
            <rFont val="Tahoma"/>
            <family val="2"/>
          </rPr>
          <t>A10</t>
        </r>
        <r>
          <rPr>
            <sz val="9"/>
            <color indexed="81"/>
            <rFont val="宋体"/>
            <family val="3"/>
            <charset val="134"/>
          </rPr>
          <t>表示大管子，低导通电阻</t>
        </r>
        <r>
          <rPr>
            <sz val="9"/>
            <color indexed="81"/>
            <rFont val="Tahoma"/>
            <family val="2"/>
          </rPr>
          <t>(ADVRH)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ADVRH</t>
        </r>
        <r>
          <rPr>
            <sz val="9"/>
            <color indexed="81"/>
            <rFont val="宋体"/>
            <family val="3"/>
            <charset val="134"/>
          </rPr>
          <t>复用，要求低导通电阻，</t>
        </r>
        <r>
          <rPr>
            <sz val="9"/>
            <color indexed="81"/>
            <rFont val="Tahoma"/>
            <family val="2"/>
          </rPr>
          <t>A10</t>
        </r>
        <r>
          <rPr>
            <sz val="9"/>
            <color indexed="81"/>
            <rFont val="宋体"/>
            <family val="3"/>
            <charset val="134"/>
          </rPr>
          <t>表示大管子，低导通电阻</t>
        </r>
        <r>
          <rPr>
            <sz val="9"/>
            <color indexed="81"/>
            <rFont val="Tahoma"/>
            <family val="2"/>
          </rPr>
          <t>(ADVRH)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编程模式</t>
        </r>
        <r>
          <rPr>
            <sz val="9"/>
            <color indexed="81"/>
            <rFont val="Tahoma"/>
            <family val="2"/>
          </rPr>
          <t>PDAT</t>
        </r>
        <r>
          <rPr>
            <sz val="9"/>
            <color indexed="81"/>
            <rFont val="宋体"/>
            <family val="3"/>
            <charset val="134"/>
          </rPr>
          <t>双向，有数据输出，默认关闭</t>
        </r>
        <r>
          <rPr>
            <sz val="9"/>
            <color indexed="81"/>
            <rFont val="Tahoma"/>
            <family val="2"/>
          </rPr>
          <t>slewrate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编程模式</t>
        </r>
        <r>
          <rPr>
            <sz val="9"/>
            <color indexed="81"/>
            <rFont val="Tahoma"/>
            <family val="2"/>
          </rPr>
          <t>PDAT</t>
        </r>
        <r>
          <rPr>
            <sz val="9"/>
            <color indexed="81"/>
            <rFont val="宋体"/>
            <family val="3"/>
            <charset val="134"/>
          </rPr>
          <t>双向，有数据输出，默认关闭</t>
        </r>
        <r>
          <rPr>
            <sz val="9"/>
            <color indexed="81"/>
            <rFont val="Tahoma"/>
            <family val="2"/>
          </rPr>
          <t>slewrate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P3/5/9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P3/5/9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CKO</t>
        </r>
        <r>
          <rPr>
            <sz val="9"/>
            <color indexed="81"/>
            <rFont val="宋体"/>
            <family val="3"/>
            <charset val="134"/>
          </rPr>
          <t>复用输出</t>
        </r>
        <r>
          <rPr>
            <sz val="9"/>
            <color indexed="81"/>
            <rFont val="Tahoma"/>
            <family val="2"/>
          </rPr>
          <t xml:space="preserve">&amp;SPI : 8mA drive w/o slewrate control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CKO</t>
        </r>
        <r>
          <rPr>
            <sz val="9"/>
            <color indexed="81"/>
            <rFont val="宋体"/>
            <family val="3"/>
            <charset val="134"/>
          </rPr>
          <t>复用输出</t>
        </r>
        <r>
          <rPr>
            <sz val="9"/>
            <color indexed="81"/>
            <rFont val="Tahoma"/>
            <family val="2"/>
          </rPr>
          <t xml:space="preserve">&amp;SPI : 8mA drive w/o slewrate control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ADC </t>
        </r>
        <r>
          <rPr>
            <sz val="9"/>
            <color indexed="81"/>
            <rFont val="宋体"/>
            <family val="3"/>
            <charset val="134"/>
          </rPr>
          <t>模拟输入复用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ADC </t>
        </r>
        <r>
          <rPr>
            <sz val="9"/>
            <color indexed="81"/>
            <rFont val="宋体"/>
            <family val="3"/>
            <charset val="134"/>
          </rPr>
          <t>模拟输入复用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 with LED drive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 with LED drive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COM&amp;SEG w/I LDE drive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COM&amp;SEG w/I LDE drive</t>
        </r>
      </text>
    </comment>
  </commentList>
</comments>
</file>

<file path=xl/sharedStrings.xml><?xml version="1.0" encoding="utf-8"?>
<sst xmlns="http://schemas.openxmlformats.org/spreadsheetml/2006/main" count="785" uniqueCount="516">
  <si>
    <r>
      <rPr>
        <sz val="9"/>
        <rFont val="宋体"/>
        <family val="3"/>
        <charset val="134"/>
      </rPr>
      <t>5</t>
    </r>
    <r>
      <rPr>
        <sz val="9"/>
        <rFont val="宋体"/>
        <family val="3"/>
        <charset val="134"/>
      </rPr>
      <t>6脚</t>
    </r>
  </si>
  <si>
    <t>48脚封装
-LQFP</t>
  </si>
  <si>
    <t>系统</t>
  </si>
  <si>
    <r>
      <rPr>
        <sz val="9"/>
        <rFont val="宋体"/>
        <family val="3"/>
        <charset val="134"/>
      </rPr>
      <t>I</t>
    </r>
    <r>
      <rPr>
        <sz val="9"/>
        <rFont val="宋体"/>
        <family val="3"/>
        <charset val="134"/>
      </rPr>
      <t>O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</si>
  <si>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lew Rate</t>
    </r>
  </si>
  <si>
    <r>
      <rPr>
        <sz val="9"/>
        <rFont val="宋体"/>
        <family val="3"/>
        <charset val="134"/>
      </rPr>
      <t>L</t>
    </r>
    <r>
      <rPr>
        <sz val="9"/>
        <rFont val="宋体"/>
        <family val="3"/>
        <charset val="134"/>
      </rPr>
      <t>CD</t>
    </r>
  </si>
  <si>
    <t>KBI</t>
  </si>
  <si>
    <r>
      <rPr>
        <sz val="9"/>
        <rFont val="宋体"/>
        <family val="3"/>
        <charset val="134"/>
      </rPr>
      <t>A</t>
    </r>
    <r>
      <rPr>
        <sz val="9"/>
        <rFont val="宋体"/>
        <family val="3"/>
        <charset val="134"/>
      </rPr>
      <t>D</t>
    </r>
  </si>
  <si>
    <t>CMP/
LVD</t>
  </si>
  <si>
    <t>UART</t>
  </si>
  <si>
    <t>SPI</t>
  </si>
  <si>
    <t>TIMER</t>
  </si>
  <si>
    <t>蜂鸣器</t>
  </si>
  <si>
    <t>测试引脚</t>
  </si>
  <si>
    <t>驱动特性</t>
  </si>
  <si>
    <t>默认驱动</t>
  </si>
  <si>
    <t>串行烧录
(011)</t>
  </si>
  <si>
    <r>
      <rPr>
        <sz val="9"/>
        <rFont val="宋体"/>
        <family val="3"/>
        <charset val="134"/>
      </rPr>
      <t>(</t>
    </r>
    <r>
      <rPr>
        <sz val="9"/>
        <rFont val="宋体"/>
        <family val="3"/>
        <charset val="134"/>
      </rPr>
      <t>ReadProgram)</t>
    </r>
    <r>
      <rPr>
        <sz val="9"/>
        <rFont val="宋体"/>
        <family val="3"/>
        <charset val="134"/>
      </rPr>
      <t>吐码点
(</t>
    </r>
    <r>
      <rPr>
        <sz val="9"/>
        <rFont val="宋体"/>
        <family val="3"/>
        <charset val="134"/>
      </rPr>
      <t>01110</t>
    </r>
    <r>
      <rPr>
        <sz val="9"/>
        <rFont val="宋体"/>
        <family val="3"/>
        <charset val="134"/>
      </rPr>
      <t>)</t>
    </r>
  </si>
  <si>
    <r>
      <rPr>
        <sz val="9"/>
        <rFont val="宋体"/>
        <family val="3"/>
        <charset val="134"/>
      </rPr>
      <t>NVM</t>
    </r>
    <r>
      <rPr>
        <sz val="9"/>
        <rFont val="宋体"/>
        <family val="3"/>
        <charset val="134"/>
      </rPr>
      <t>Test</t>
    </r>
    <r>
      <rPr>
        <sz val="9"/>
        <rFont val="宋体"/>
        <family val="3"/>
        <charset val="134"/>
      </rPr>
      <t>Mode</t>
    </r>
    <r>
      <rPr>
        <sz val="9"/>
        <rFont val="宋体"/>
        <family val="3"/>
        <charset val="134"/>
      </rPr>
      <t>全管脚
(</t>
    </r>
    <r>
      <rPr>
        <sz val="9"/>
        <rFont val="宋体"/>
        <family val="3"/>
        <charset val="134"/>
      </rPr>
      <t>00101</t>
    </r>
    <r>
      <rPr>
        <sz val="9"/>
        <rFont val="宋体"/>
        <family val="3"/>
        <charset val="134"/>
      </rPr>
      <t>)</t>
    </r>
  </si>
  <si>
    <r>
      <rPr>
        <sz val="9"/>
        <rFont val="宋体"/>
        <family val="3"/>
        <charset val="134"/>
      </rPr>
      <t>scan（</t>
    </r>
    <r>
      <rPr>
        <sz val="9"/>
        <rFont val="宋体"/>
        <family val="3"/>
        <charset val="134"/>
      </rPr>
      <t>0</t>
    </r>
    <r>
      <rPr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1</t>
    </r>
    <r>
      <rPr>
        <sz val="9"/>
        <rFont val="宋体"/>
        <family val="3"/>
        <charset val="134"/>
      </rPr>
      <t>1）</t>
    </r>
  </si>
  <si>
    <t>BistMode
（1111）</t>
  </si>
  <si>
    <t>TestRCH
（0001）</t>
  </si>
  <si>
    <t>TestVBG
（0010）</t>
  </si>
  <si>
    <t>TestLCD
（1110）</t>
  </si>
  <si>
    <t>TestADC
（1101）</t>
  </si>
  <si>
    <t>TestLVR
（1011）</t>
  </si>
  <si>
    <t>TestLVD
（1011）</t>
  </si>
  <si>
    <t>TestPORnRCL</t>
  </si>
  <si>
    <t>STOP模式
（0111）</t>
  </si>
  <si>
    <t>PAD2
（1000）</t>
  </si>
  <si>
    <t>-</t>
  </si>
  <si>
    <t>INT2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</si>
  <si>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5.2</t>
    </r>
  </si>
  <si>
    <t>典型IO</t>
  </si>
  <si>
    <t>2/2mA</t>
  </si>
  <si>
    <t>CPIN？</t>
  </si>
  <si>
    <t>INT3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</si>
  <si>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5.3</t>
    </r>
  </si>
  <si>
    <t>LED驱动</t>
  </si>
  <si>
    <r>
      <rPr>
        <sz val="9"/>
        <rFont val="宋体"/>
        <family val="3"/>
        <charset val="134"/>
      </rPr>
      <t>C</t>
    </r>
    <r>
      <rPr>
        <sz val="9"/>
        <rFont val="宋体"/>
        <family val="3"/>
        <charset val="134"/>
      </rPr>
      <t>OM0</t>
    </r>
  </si>
  <si>
    <t>ADR[2]</t>
  </si>
  <si>
    <t>P3.5</t>
  </si>
  <si>
    <r>
      <rPr>
        <sz val="9"/>
        <rFont val="宋体"/>
        <family val="3"/>
        <charset val="134"/>
      </rPr>
      <t>C</t>
    </r>
    <r>
      <rPr>
        <sz val="9"/>
        <rFont val="宋体"/>
        <family val="3"/>
        <charset val="134"/>
      </rPr>
      <t>0M1</t>
    </r>
  </si>
  <si>
    <t>ADR[3]</t>
  </si>
  <si>
    <t>P3.6</t>
  </si>
  <si>
    <r>
      <rPr>
        <sz val="9"/>
        <rFont val="宋体"/>
        <family val="3"/>
        <charset val="134"/>
      </rPr>
      <t>C</t>
    </r>
    <r>
      <rPr>
        <sz val="9"/>
        <rFont val="宋体"/>
        <family val="3"/>
        <charset val="134"/>
      </rPr>
      <t>OM2</t>
    </r>
  </si>
  <si>
    <t>ADR[4]</t>
  </si>
  <si>
    <r>
      <rPr>
        <sz val="9"/>
        <rFont val="宋体"/>
        <family val="3"/>
        <charset val="134"/>
      </rPr>
      <t>C</t>
    </r>
    <r>
      <rPr>
        <sz val="9"/>
        <rFont val="宋体"/>
        <family val="3"/>
        <charset val="134"/>
      </rPr>
      <t>OM3</t>
    </r>
  </si>
  <si>
    <t>ADR[5]</t>
  </si>
  <si>
    <t>INT0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</si>
  <si>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0.0</t>
    </r>
  </si>
  <si>
    <t>COM4/SEG0</t>
  </si>
  <si>
    <r>
      <rPr>
        <sz val="9"/>
        <color indexed="10"/>
        <rFont val="宋体"/>
        <family val="3"/>
        <charset val="134"/>
      </rPr>
      <t>KI0</t>
    </r>
    <r>
      <rPr>
        <sz val="9"/>
        <color indexed="10"/>
        <rFont val="宋体"/>
        <family val="3"/>
        <charset val="134"/>
      </rPr>
      <t>0</t>
    </r>
  </si>
  <si>
    <t>INT1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</si>
  <si>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0.1</t>
    </r>
  </si>
  <si>
    <t>COM5/SEG1</t>
  </si>
  <si>
    <r>
      <rPr>
        <sz val="9"/>
        <color indexed="10"/>
        <rFont val="宋体"/>
        <family val="3"/>
        <charset val="134"/>
      </rPr>
      <t>KI0</t>
    </r>
    <r>
      <rPr>
        <sz val="9"/>
        <color indexed="10"/>
        <rFont val="宋体"/>
        <family val="3"/>
        <charset val="134"/>
      </rPr>
      <t>1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</si>
  <si>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</t>
    </r>
  </si>
  <si>
    <r>
      <rPr>
        <sz val="9"/>
        <color indexed="10"/>
        <rFont val="宋体"/>
        <family val="3"/>
        <charset val="134"/>
      </rPr>
      <t>KI0</t>
    </r>
    <r>
      <rPr>
        <sz val="9"/>
        <color indexed="10"/>
        <rFont val="宋体"/>
        <family val="3"/>
        <charset val="134"/>
      </rPr>
      <t>2</t>
    </r>
  </si>
  <si>
    <r>
      <rPr>
        <sz val="9"/>
        <color indexed="10"/>
        <rFont val="宋体"/>
        <family val="3"/>
        <charset val="134"/>
      </rPr>
      <t>C</t>
    </r>
    <r>
      <rPr>
        <sz val="9"/>
        <color indexed="10"/>
        <rFont val="宋体"/>
        <family val="3"/>
        <charset val="134"/>
      </rPr>
      <t>LKO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</si>
  <si>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0.3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</si>
  <si>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EG3</t>
    </r>
  </si>
  <si>
    <r>
      <rPr>
        <sz val="9"/>
        <color indexed="10"/>
        <rFont val="宋体"/>
        <family val="3"/>
        <charset val="134"/>
      </rPr>
      <t>KI0</t>
    </r>
    <r>
      <rPr>
        <sz val="9"/>
        <color indexed="10"/>
        <rFont val="宋体"/>
        <family val="3"/>
        <charset val="134"/>
      </rPr>
      <t>3</t>
    </r>
  </si>
  <si>
    <r>
      <rPr>
        <sz val="9"/>
        <rFont val="宋体"/>
        <family val="3"/>
        <charset val="134"/>
      </rPr>
      <t>T0</t>
    </r>
    <r>
      <rPr>
        <sz val="9"/>
        <color indexed="10"/>
        <rFont val="宋体"/>
        <family val="3"/>
        <charset val="134"/>
      </rPr>
      <t>/T0O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</si>
  <si>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0.4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</si>
  <si>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EG4</t>
    </r>
  </si>
  <si>
    <r>
      <rPr>
        <sz val="9"/>
        <color indexed="10"/>
        <rFont val="宋体"/>
        <family val="3"/>
        <charset val="134"/>
      </rPr>
      <t>KI0</t>
    </r>
    <r>
      <rPr>
        <sz val="9"/>
        <color indexed="10"/>
        <rFont val="宋体"/>
        <family val="3"/>
        <charset val="134"/>
      </rPr>
      <t>4</t>
    </r>
  </si>
  <si>
    <r>
      <rPr>
        <sz val="9"/>
        <rFont val="宋体"/>
        <family val="3"/>
        <charset val="134"/>
      </rPr>
      <t>T1</t>
    </r>
    <r>
      <rPr>
        <sz val="9"/>
        <color indexed="10"/>
        <rFont val="宋体"/>
        <family val="3"/>
        <charset val="134"/>
      </rPr>
      <t>/T1O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</si>
  <si>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0.5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</si>
  <si>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EG5</t>
    </r>
  </si>
  <si>
    <r>
      <rPr>
        <sz val="9"/>
        <color indexed="10"/>
        <rFont val="宋体"/>
        <family val="3"/>
        <charset val="134"/>
      </rPr>
      <t>KI0</t>
    </r>
    <r>
      <rPr>
        <sz val="9"/>
        <color indexed="10"/>
        <rFont val="宋体"/>
        <family val="3"/>
        <charset val="134"/>
      </rPr>
      <t>5</t>
    </r>
  </si>
  <si>
    <r>
      <rPr>
        <sz val="9"/>
        <rFont val="宋体"/>
        <family val="3"/>
        <charset val="134"/>
      </rPr>
      <t>T</t>
    </r>
    <r>
      <rPr>
        <sz val="9"/>
        <rFont val="宋体"/>
        <family val="3"/>
        <charset val="134"/>
      </rPr>
      <t>2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</si>
  <si>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0.6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</si>
  <si>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EG6</t>
    </r>
  </si>
  <si>
    <r>
      <rPr>
        <sz val="9"/>
        <color indexed="10"/>
        <rFont val="宋体"/>
        <family val="3"/>
        <charset val="134"/>
      </rPr>
      <t>KI0</t>
    </r>
    <r>
      <rPr>
        <sz val="9"/>
        <color indexed="10"/>
        <rFont val="宋体"/>
        <family val="3"/>
        <charset val="134"/>
      </rPr>
      <t>6</t>
    </r>
  </si>
  <si>
    <r>
      <rPr>
        <sz val="9"/>
        <rFont val="宋体"/>
        <family val="3"/>
        <charset val="134"/>
      </rPr>
      <t>T</t>
    </r>
    <r>
      <rPr>
        <sz val="9"/>
        <rFont val="宋体"/>
        <family val="3"/>
        <charset val="134"/>
      </rPr>
      <t>2EX</t>
    </r>
  </si>
  <si>
    <r>
      <rPr>
        <sz val="9"/>
        <color indexed="60"/>
        <rFont val="宋体"/>
        <family val="3"/>
        <charset val="134"/>
      </rPr>
      <t>TDATIN</t>
    </r>
    <r>
      <rPr>
        <sz val="9"/>
        <color indexed="60"/>
        <rFont val="宋体"/>
        <family val="3"/>
        <charset val="134"/>
      </rPr>
      <t>/BistClk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</si>
  <si>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0.7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</si>
  <si>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EG7</t>
    </r>
  </si>
  <si>
    <r>
      <rPr>
        <sz val="9"/>
        <color indexed="10"/>
        <rFont val="宋体"/>
        <family val="3"/>
        <charset val="134"/>
      </rPr>
      <t>KI0</t>
    </r>
    <r>
      <rPr>
        <sz val="9"/>
        <color indexed="10"/>
        <rFont val="宋体"/>
        <family val="3"/>
        <charset val="134"/>
      </rPr>
      <t>7</t>
    </r>
  </si>
  <si>
    <r>
      <rPr>
        <sz val="9"/>
        <color indexed="60"/>
        <rFont val="宋体"/>
        <family val="3"/>
        <charset val="134"/>
      </rPr>
      <t>TCLKIN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</si>
  <si>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4.0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</si>
  <si>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EG8</t>
    </r>
  </si>
  <si>
    <r>
      <rPr>
        <sz val="9"/>
        <color indexed="10"/>
        <rFont val="宋体"/>
        <family val="3"/>
        <charset val="134"/>
      </rPr>
      <t>KI4</t>
    </r>
    <r>
      <rPr>
        <sz val="9"/>
        <color indexed="10"/>
        <rFont val="宋体"/>
        <family val="3"/>
        <charset val="134"/>
      </rPr>
      <t>0</t>
    </r>
  </si>
  <si>
    <t>ADR[6]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</si>
  <si>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4.1</t>
    </r>
  </si>
  <si>
    <t>4/8mA</t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</si>
  <si>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EG9</t>
    </r>
  </si>
  <si>
    <r>
      <rPr>
        <sz val="9"/>
        <color indexed="10"/>
        <rFont val="宋体"/>
        <family val="3"/>
        <charset val="134"/>
      </rPr>
      <t>KI4</t>
    </r>
    <r>
      <rPr>
        <sz val="9"/>
        <color indexed="10"/>
        <rFont val="宋体"/>
        <family val="3"/>
        <charset val="134"/>
      </rPr>
      <t>1</t>
    </r>
  </si>
  <si>
    <t>TX</t>
  </si>
  <si>
    <t>ADR[7]</t>
  </si>
  <si>
    <t>TM[1]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</si>
  <si>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4.2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</si>
  <si>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EG10</t>
    </r>
  </si>
  <si>
    <r>
      <rPr>
        <sz val="9"/>
        <color indexed="10"/>
        <rFont val="宋体"/>
        <family val="3"/>
        <charset val="134"/>
      </rPr>
      <t>KI4</t>
    </r>
    <r>
      <rPr>
        <sz val="9"/>
        <color indexed="10"/>
        <rFont val="宋体"/>
        <family val="3"/>
        <charset val="134"/>
      </rPr>
      <t>2</t>
    </r>
  </si>
  <si>
    <t>RX</t>
  </si>
  <si>
    <t>TM[2]</t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</si>
  <si>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EG11</t>
    </r>
  </si>
  <si>
    <r>
      <rPr>
        <sz val="9"/>
        <color indexed="10"/>
        <rFont val="宋体"/>
        <family val="3"/>
        <charset val="134"/>
      </rPr>
      <t>KI4</t>
    </r>
    <r>
      <rPr>
        <sz val="9"/>
        <color indexed="10"/>
        <rFont val="宋体"/>
        <family val="3"/>
        <charset val="134"/>
      </rPr>
      <t>3</t>
    </r>
  </si>
  <si>
    <r>
      <rPr>
        <sz val="9"/>
        <color indexed="60"/>
        <rFont val="宋体"/>
        <family val="3"/>
        <charset val="134"/>
      </rPr>
      <t>ADR[</t>
    </r>
    <r>
      <rPr>
        <sz val="9"/>
        <color indexed="60"/>
        <rFont val="宋体"/>
        <family val="3"/>
        <charset val="134"/>
      </rPr>
      <t>9</t>
    </r>
    <r>
      <rPr>
        <sz val="9"/>
        <color indexed="60"/>
        <rFont val="宋体"/>
        <family val="3"/>
        <charset val="134"/>
      </rPr>
      <t>]</t>
    </r>
  </si>
  <si>
    <t>TM[3]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</si>
  <si>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4.4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</si>
  <si>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EG12</t>
    </r>
  </si>
  <si>
    <r>
      <rPr>
        <sz val="9"/>
        <color indexed="10"/>
        <rFont val="宋体"/>
        <family val="3"/>
        <charset val="134"/>
      </rPr>
      <t>KI4</t>
    </r>
    <r>
      <rPr>
        <sz val="9"/>
        <color indexed="10"/>
        <rFont val="宋体"/>
        <family val="3"/>
        <charset val="134"/>
      </rPr>
      <t>4</t>
    </r>
  </si>
  <si>
    <t>MOSI</t>
  </si>
  <si>
    <r>
      <rPr>
        <sz val="9"/>
        <color indexed="60"/>
        <rFont val="宋体"/>
        <family val="3"/>
        <charset val="134"/>
      </rPr>
      <t>ADR[</t>
    </r>
    <r>
      <rPr>
        <sz val="9"/>
        <color indexed="60"/>
        <rFont val="宋体"/>
        <family val="3"/>
        <charset val="134"/>
      </rPr>
      <t>10</t>
    </r>
    <r>
      <rPr>
        <sz val="9"/>
        <color indexed="60"/>
        <rFont val="宋体"/>
        <family val="3"/>
        <charset val="134"/>
      </rPr>
      <t>]</t>
    </r>
  </si>
  <si>
    <t>TM[4]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</si>
  <si>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4.5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</si>
  <si>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EG13</t>
    </r>
  </si>
  <si>
    <r>
      <rPr>
        <sz val="9"/>
        <color indexed="10"/>
        <rFont val="宋体"/>
        <family val="3"/>
        <charset val="134"/>
      </rPr>
      <t>KI4</t>
    </r>
    <r>
      <rPr>
        <sz val="9"/>
        <color indexed="10"/>
        <rFont val="宋体"/>
        <family val="3"/>
        <charset val="134"/>
      </rPr>
      <t>5</t>
    </r>
  </si>
  <si>
    <t>MISO</t>
  </si>
  <si>
    <r>
      <rPr>
        <sz val="9"/>
        <color indexed="60"/>
        <rFont val="宋体"/>
        <family val="3"/>
        <charset val="134"/>
      </rPr>
      <t>ADR[</t>
    </r>
    <r>
      <rPr>
        <sz val="9"/>
        <color indexed="60"/>
        <rFont val="宋体"/>
        <family val="3"/>
        <charset val="134"/>
      </rPr>
      <t>11</t>
    </r>
    <r>
      <rPr>
        <sz val="9"/>
        <color indexed="60"/>
        <rFont val="宋体"/>
        <family val="3"/>
        <charset val="134"/>
      </rPr>
      <t>]</t>
    </r>
  </si>
  <si>
    <t>LVRS[0]</t>
  </si>
  <si>
    <t>LVLS[0]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</si>
  <si>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4.6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</si>
  <si>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EG14</t>
    </r>
  </si>
  <si>
    <r>
      <rPr>
        <sz val="9"/>
        <color indexed="10"/>
        <rFont val="宋体"/>
        <family val="3"/>
        <charset val="134"/>
      </rPr>
      <t>KI4</t>
    </r>
    <r>
      <rPr>
        <sz val="9"/>
        <color indexed="10"/>
        <rFont val="宋体"/>
        <family val="3"/>
        <charset val="134"/>
      </rPr>
      <t>6</t>
    </r>
  </si>
  <si>
    <t>SCK</t>
  </si>
  <si>
    <t>ADR[12]</t>
  </si>
  <si>
    <t>ADCLK</t>
  </si>
  <si>
    <t>LVRS[1]</t>
  </si>
  <si>
    <t>LVLS[1]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</si>
  <si>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4.7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</si>
  <si>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EG15</t>
    </r>
  </si>
  <si>
    <r>
      <rPr>
        <sz val="9"/>
        <color indexed="10"/>
        <rFont val="宋体"/>
        <family val="3"/>
        <charset val="134"/>
      </rPr>
      <t>KI4</t>
    </r>
    <r>
      <rPr>
        <sz val="9"/>
        <color indexed="10"/>
        <rFont val="宋体"/>
        <family val="3"/>
        <charset val="134"/>
      </rPr>
      <t>7</t>
    </r>
  </si>
  <si>
    <t>NSS</t>
  </si>
  <si>
    <t>BUSY</t>
  </si>
  <si>
    <t>LVRS[2]</t>
  </si>
  <si>
    <t>LVLS[2]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</si>
  <si>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1.0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</si>
  <si>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EG16</t>
    </r>
  </si>
  <si>
    <r>
      <rPr>
        <sz val="9"/>
        <color indexed="10"/>
        <rFont val="宋体"/>
        <family val="3"/>
        <charset val="134"/>
      </rPr>
      <t>KI</t>
    </r>
    <r>
      <rPr>
        <sz val="9"/>
        <color indexed="10"/>
        <rFont val="宋体"/>
        <family val="3"/>
        <charset val="134"/>
      </rPr>
      <t>1</t>
    </r>
    <r>
      <rPr>
        <sz val="9"/>
        <color indexed="10"/>
        <rFont val="宋体"/>
        <family val="3"/>
        <charset val="134"/>
      </rPr>
      <t>0</t>
    </r>
  </si>
  <si>
    <t>DIN[8]/DOUT[8]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</si>
  <si>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1.1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</si>
  <si>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EG17</t>
    </r>
  </si>
  <si>
    <r>
      <rPr>
        <sz val="9"/>
        <color indexed="10"/>
        <rFont val="宋体"/>
        <family val="3"/>
        <charset val="134"/>
      </rPr>
      <t>KI</t>
    </r>
    <r>
      <rPr>
        <sz val="9"/>
        <color indexed="10"/>
        <rFont val="宋体"/>
        <family val="3"/>
        <charset val="134"/>
      </rPr>
      <t>1</t>
    </r>
    <r>
      <rPr>
        <sz val="9"/>
        <color indexed="10"/>
        <rFont val="宋体"/>
        <family val="3"/>
        <charset val="134"/>
      </rPr>
      <t>1</t>
    </r>
  </si>
  <si>
    <t>DIN[9]/DOUT[9]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</si>
  <si>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1.2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</si>
  <si>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EG18</t>
    </r>
  </si>
  <si>
    <r>
      <rPr>
        <sz val="9"/>
        <color indexed="10"/>
        <rFont val="宋体"/>
        <family val="3"/>
        <charset val="134"/>
      </rPr>
      <t>KI</t>
    </r>
    <r>
      <rPr>
        <sz val="9"/>
        <color indexed="10"/>
        <rFont val="宋体"/>
        <family val="3"/>
        <charset val="134"/>
      </rPr>
      <t>1</t>
    </r>
    <r>
      <rPr>
        <sz val="9"/>
        <color indexed="10"/>
        <rFont val="宋体"/>
        <family val="3"/>
        <charset val="134"/>
      </rPr>
      <t>2</t>
    </r>
  </si>
  <si>
    <t>DIN[10]/DOUT[10]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</si>
  <si>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1.3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</si>
  <si>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EG19</t>
    </r>
  </si>
  <si>
    <r>
      <rPr>
        <sz val="9"/>
        <color indexed="10"/>
        <rFont val="宋体"/>
        <family val="3"/>
        <charset val="134"/>
      </rPr>
      <t>KI</t>
    </r>
    <r>
      <rPr>
        <sz val="9"/>
        <color indexed="10"/>
        <rFont val="宋体"/>
        <family val="3"/>
        <charset val="134"/>
      </rPr>
      <t>1</t>
    </r>
    <r>
      <rPr>
        <sz val="9"/>
        <color indexed="10"/>
        <rFont val="宋体"/>
        <family val="3"/>
        <charset val="134"/>
      </rPr>
      <t>3</t>
    </r>
  </si>
  <si>
    <t>DIN[11]/DOUT[11]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</si>
  <si>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5.4</t>
    </r>
  </si>
  <si>
    <t>SEG32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</si>
  <si>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5.5</t>
    </r>
  </si>
  <si>
    <t>SEG33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</si>
  <si>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5.6</t>
    </r>
  </si>
  <si>
    <t>SEG34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</si>
  <si>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5.7</t>
    </r>
  </si>
  <si>
    <t>SEG35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</si>
  <si>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1.4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</si>
  <si>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EG20</t>
    </r>
  </si>
  <si>
    <r>
      <rPr>
        <sz val="9"/>
        <color indexed="10"/>
        <rFont val="宋体"/>
        <family val="3"/>
        <charset val="134"/>
      </rPr>
      <t>KI</t>
    </r>
    <r>
      <rPr>
        <sz val="9"/>
        <color indexed="10"/>
        <rFont val="宋体"/>
        <family val="3"/>
        <charset val="134"/>
      </rPr>
      <t>1</t>
    </r>
    <r>
      <rPr>
        <sz val="9"/>
        <color indexed="10"/>
        <rFont val="宋体"/>
        <family val="3"/>
        <charset val="134"/>
      </rPr>
      <t>4</t>
    </r>
  </si>
  <si>
    <t>DIN[12]/DOUT[12]</t>
  </si>
  <si>
    <t>SI0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</si>
  <si>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1.5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</si>
  <si>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EG21</t>
    </r>
  </si>
  <si>
    <r>
      <rPr>
        <sz val="9"/>
        <color indexed="10"/>
        <rFont val="宋体"/>
        <family val="3"/>
        <charset val="134"/>
      </rPr>
      <t>KI</t>
    </r>
    <r>
      <rPr>
        <sz val="9"/>
        <color indexed="10"/>
        <rFont val="宋体"/>
        <family val="3"/>
        <charset val="134"/>
      </rPr>
      <t>1</t>
    </r>
    <r>
      <rPr>
        <sz val="9"/>
        <color indexed="10"/>
        <rFont val="宋体"/>
        <family val="3"/>
        <charset val="134"/>
      </rPr>
      <t>5</t>
    </r>
  </si>
  <si>
    <t>DIN[13]/DOUT[13]</t>
  </si>
  <si>
    <t>SI1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</si>
  <si>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1.6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</si>
  <si>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EG22</t>
    </r>
  </si>
  <si>
    <r>
      <rPr>
        <sz val="9"/>
        <color indexed="10"/>
        <rFont val="宋体"/>
        <family val="3"/>
        <charset val="134"/>
      </rPr>
      <t>KI</t>
    </r>
    <r>
      <rPr>
        <sz val="9"/>
        <color indexed="10"/>
        <rFont val="宋体"/>
        <family val="3"/>
        <charset val="134"/>
      </rPr>
      <t>1</t>
    </r>
    <r>
      <rPr>
        <sz val="9"/>
        <color indexed="10"/>
        <rFont val="宋体"/>
        <family val="3"/>
        <charset val="134"/>
      </rPr>
      <t>6</t>
    </r>
  </si>
  <si>
    <t>DIN[14]/DOUT[14]</t>
  </si>
  <si>
    <t>SI2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</si>
  <si>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1.7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</si>
  <si>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EG23</t>
    </r>
  </si>
  <si>
    <r>
      <rPr>
        <sz val="9"/>
        <color indexed="10"/>
        <rFont val="宋体"/>
        <family val="3"/>
        <charset val="134"/>
      </rPr>
      <t>KI</t>
    </r>
    <r>
      <rPr>
        <sz val="9"/>
        <color indexed="10"/>
        <rFont val="宋体"/>
        <family val="3"/>
        <charset val="134"/>
      </rPr>
      <t>1</t>
    </r>
    <r>
      <rPr>
        <sz val="9"/>
        <color indexed="10"/>
        <rFont val="宋体"/>
        <family val="3"/>
        <charset val="134"/>
      </rPr>
      <t>7</t>
    </r>
  </si>
  <si>
    <t>DIN[15]/DOUT[15]</t>
  </si>
  <si>
    <t>SI3</t>
  </si>
  <si>
    <r>
      <rPr>
        <sz val="9"/>
        <rFont val="宋体"/>
        <family val="3"/>
        <charset val="134"/>
      </rPr>
      <t>C</t>
    </r>
    <r>
      <rPr>
        <sz val="9"/>
        <rFont val="宋体"/>
        <family val="3"/>
        <charset val="134"/>
      </rPr>
      <t>LKO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</si>
  <si>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2.0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</si>
  <si>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EG24</t>
    </r>
  </si>
  <si>
    <t>KI20</t>
  </si>
  <si>
    <r>
      <rPr>
        <sz val="9"/>
        <rFont val="宋体"/>
        <family val="3"/>
        <charset val="134"/>
      </rPr>
      <t>T</t>
    </r>
    <r>
      <rPr>
        <sz val="9"/>
        <rFont val="宋体"/>
        <family val="3"/>
        <charset val="134"/>
      </rPr>
      <t>XD</t>
    </r>
  </si>
  <si>
    <t>DIN[0]/DOUT[0]</t>
  </si>
  <si>
    <r>
      <rPr>
        <sz val="9"/>
        <color indexed="17"/>
        <rFont val="宋体"/>
        <family val="3"/>
        <charset val="134"/>
      </rPr>
      <t>SO0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</si>
  <si>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2.1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</si>
  <si>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EG25</t>
    </r>
  </si>
  <si>
    <t>KI21</t>
  </si>
  <si>
    <r>
      <rPr>
        <sz val="9"/>
        <rFont val="宋体"/>
        <family val="3"/>
        <charset val="134"/>
      </rPr>
      <t>R</t>
    </r>
    <r>
      <rPr>
        <sz val="9"/>
        <rFont val="宋体"/>
        <family val="3"/>
        <charset val="134"/>
      </rPr>
      <t>XD</t>
    </r>
  </si>
  <si>
    <t>DIN[1]/DOUT[1]</t>
  </si>
  <si>
    <t>SO1</t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</si>
  <si>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EG26</t>
    </r>
  </si>
  <si>
    <t>KI22</t>
  </si>
  <si>
    <t>DIN[2]/DOUT[2]</t>
  </si>
  <si>
    <t>SO2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</si>
  <si>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2.3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</si>
  <si>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EG27</t>
    </r>
  </si>
  <si>
    <t>KI23</t>
  </si>
  <si>
    <t>DIN[3]/DOUT[3]</t>
  </si>
  <si>
    <t>SO3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</si>
  <si>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2.4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</si>
  <si>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EG28</t>
    </r>
  </si>
  <si>
    <t>KI24</t>
  </si>
  <si>
    <t>nIRQ</t>
  </si>
  <si>
    <t>DIN[4]/DOUT[4]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</si>
  <si>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2.5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</si>
  <si>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EG29</t>
    </r>
  </si>
  <si>
    <t>KI25</t>
  </si>
  <si>
    <t>nBZ</t>
  </si>
  <si>
    <t>DIN[5]/DOUT[5]</t>
  </si>
  <si>
    <r>
      <rPr>
        <sz val="9"/>
        <rFont val="宋体"/>
        <family val="3"/>
        <charset val="134"/>
      </rPr>
      <t>I</t>
    </r>
    <r>
      <rPr>
        <sz val="9"/>
        <rFont val="宋体"/>
        <family val="3"/>
        <charset val="134"/>
      </rPr>
      <t>NT2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</si>
  <si>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2.6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</si>
  <si>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EG30</t>
    </r>
  </si>
  <si>
    <t>KI26</t>
  </si>
  <si>
    <r>
      <rPr>
        <sz val="9"/>
        <rFont val="宋体"/>
        <family val="3"/>
        <charset val="134"/>
      </rPr>
      <t>B</t>
    </r>
    <r>
      <rPr>
        <sz val="9"/>
        <rFont val="宋体"/>
        <family val="3"/>
        <charset val="134"/>
      </rPr>
      <t>Z</t>
    </r>
  </si>
  <si>
    <t>DIN[6]/DOUT[6]</t>
  </si>
  <si>
    <r>
      <rPr>
        <sz val="9"/>
        <rFont val="宋体"/>
        <family val="3"/>
        <charset val="134"/>
      </rPr>
      <t>I</t>
    </r>
    <r>
      <rPr>
        <sz val="9"/>
        <rFont val="宋体"/>
        <family val="3"/>
        <charset val="134"/>
      </rPr>
      <t>NT3</t>
    </r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</si>
  <si>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2.7</t>
    </r>
  </si>
  <si>
    <r>
      <rPr>
        <sz val="9"/>
        <rFont val="宋体"/>
        <family val="3"/>
        <charset val="134"/>
      </rPr>
      <t>S</t>
    </r>
    <r>
      <rPr>
        <sz val="9"/>
        <rFont val="宋体"/>
        <family val="3"/>
        <charset val="134"/>
      </rPr>
      <t>EG31</t>
    </r>
  </si>
  <si>
    <t>KI27</t>
  </si>
  <si>
    <t>DIN[7]/DOUT[7]</t>
  </si>
  <si>
    <r>
      <rPr>
        <sz val="9"/>
        <rFont val="宋体"/>
        <family val="3"/>
        <charset val="134"/>
      </rPr>
      <t>R</t>
    </r>
    <r>
      <rPr>
        <sz val="9"/>
        <rFont val="宋体"/>
        <family val="3"/>
        <charset val="134"/>
      </rPr>
      <t>EM</t>
    </r>
  </si>
  <si>
    <t>CPN0</t>
  </si>
  <si>
    <t>T2PWM1</t>
  </si>
  <si>
    <r>
      <rPr>
        <sz val="9"/>
        <rFont val="宋体"/>
        <family val="3"/>
        <charset val="134"/>
      </rPr>
      <t>n</t>
    </r>
    <r>
      <rPr>
        <sz val="9"/>
        <rFont val="宋体"/>
        <family val="3"/>
        <charset val="134"/>
      </rPr>
      <t>RST</t>
    </r>
  </si>
  <si>
    <t>TRST</t>
  </si>
  <si>
    <r>
      <rPr>
        <sz val="9"/>
        <color indexed="60"/>
        <rFont val="宋体"/>
        <family val="3"/>
        <charset val="134"/>
      </rPr>
      <t>T</t>
    </r>
    <r>
      <rPr>
        <sz val="9"/>
        <color indexed="60"/>
        <rFont val="宋体"/>
        <family val="3"/>
        <charset val="134"/>
      </rPr>
      <t>RST</t>
    </r>
  </si>
  <si>
    <t>SRst</t>
  </si>
  <si>
    <t>P9.0</t>
  </si>
  <si>
    <t>TCLK</t>
  </si>
  <si>
    <t>TCLK/PSCK</t>
  </si>
  <si>
    <t>SCLK</t>
  </si>
  <si>
    <t>P9.1</t>
  </si>
  <si>
    <t>TDAT</t>
  </si>
  <si>
    <t>TDAT/PSDIO</t>
  </si>
  <si>
    <t>SE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</si>
  <si>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9.4</t>
    </r>
  </si>
  <si>
    <t>T2PWM0</t>
  </si>
  <si>
    <t>VREFO</t>
  </si>
  <si>
    <r>
      <rPr>
        <sz val="9"/>
        <rFont val="宋体"/>
        <family val="3"/>
        <charset val="134"/>
      </rPr>
      <t>V</t>
    </r>
    <r>
      <rPr>
        <sz val="9"/>
        <rFont val="宋体"/>
        <family val="3"/>
        <charset val="134"/>
      </rPr>
      <t>DD</t>
    </r>
  </si>
  <si>
    <r>
      <rPr>
        <sz val="9"/>
        <rFont val="宋体"/>
        <family val="3"/>
        <charset val="134"/>
      </rPr>
      <t>V</t>
    </r>
    <r>
      <rPr>
        <sz val="9"/>
        <rFont val="宋体"/>
        <family val="3"/>
        <charset val="134"/>
      </rPr>
      <t>SS</t>
    </r>
  </si>
  <si>
    <t>XOUT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</si>
  <si>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9.2</t>
    </r>
  </si>
  <si>
    <t>XIN</t>
  </si>
  <si>
    <r>
      <rPr>
        <sz val="9"/>
        <rFont val="宋体"/>
        <family val="3"/>
        <charset val="134"/>
      </rPr>
      <t>P9.</t>
    </r>
    <r>
      <rPr>
        <sz val="9"/>
        <rFont val="宋体"/>
        <family val="3"/>
        <charset val="134"/>
      </rPr>
      <t>3</t>
    </r>
  </si>
  <si>
    <t>P3.1</t>
  </si>
  <si>
    <t>ELVI/CPO</t>
  </si>
  <si>
    <t>P3.2</t>
  </si>
  <si>
    <t>CPP</t>
  </si>
  <si>
    <t>ADR[0]</t>
  </si>
  <si>
    <t>P3.3</t>
  </si>
  <si>
    <t>CPN1</t>
  </si>
  <si>
    <t>BZ</t>
  </si>
  <si>
    <t>ADR[1]</t>
  </si>
  <si>
    <t>P5.0</t>
  </si>
  <si>
    <t>ADVRH</t>
  </si>
  <si>
    <r>
      <rPr>
        <sz val="9"/>
        <rFont val="宋体"/>
        <family val="3"/>
        <charset val="134"/>
      </rPr>
      <t>P</t>
    </r>
    <r>
      <rPr>
        <sz val="9"/>
        <rFont val="宋体"/>
        <family val="3"/>
        <charset val="134"/>
      </rPr>
      <t>5.1</t>
    </r>
  </si>
  <si>
    <t>VLCOUT</t>
  </si>
  <si>
    <t>TCLKIN</t>
  </si>
  <si>
    <t>进测试模式时钟</t>
  </si>
  <si>
    <t>TDATIN</t>
  </si>
  <si>
    <t>进测试模式数据</t>
  </si>
  <si>
    <t>TMO</t>
  </si>
  <si>
    <t>进测试模式状态输出</t>
  </si>
  <si>
    <t>PSCKI</t>
  </si>
  <si>
    <t>串行烧录时钟</t>
  </si>
  <si>
    <t>有疑问的复用</t>
  </si>
  <si>
    <t>PSDIO</t>
  </si>
  <si>
    <t>串行烧录数据IO</t>
  </si>
  <si>
    <t>CPIN</t>
  </si>
  <si>
    <t>蓝色字体，表示新增复用位置</t>
  </si>
  <si>
    <t>测试引脚：</t>
  </si>
  <si>
    <t>左</t>
  </si>
  <si>
    <t>右</t>
  </si>
  <si>
    <t>P9.5</t>
  </si>
  <si>
    <t>nRST</t>
  </si>
  <si>
    <t>P4.0</t>
  </si>
  <si>
    <t>TM0</t>
  </si>
  <si>
    <t>PCLK</t>
  </si>
  <si>
    <t>P4.1</t>
  </si>
  <si>
    <t>P4.2</t>
  </si>
  <si>
    <t>P9.4</t>
  </si>
  <si>
    <t>VREF</t>
  </si>
  <si>
    <t>P4.3</t>
  </si>
  <si>
    <t>P4.4</t>
  </si>
  <si>
    <t>AD9/CPN1</t>
  </si>
  <si>
    <t>P4.5</t>
  </si>
  <si>
    <t>P4.6</t>
  </si>
  <si>
    <t>P4.7</t>
  </si>
  <si>
    <t>INT0/INT1 位置放在Pin5/6 没有意义， 换个位置？</t>
  </si>
  <si>
    <t>IO 配置与Slew Rate 描述</t>
  </si>
  <si>
    <t>档位1</t>
  </si>
  <si>
    <t>档位2</t>
  </si>
  <si>
    <t>假设一条MOS 对应2mA 驱动（0.1 *VDD 3.3V 下衡量）</t>
  </si>
  <si>
    <t>Basic</t>
  </si>
  <si>
    <t>Max</t>
  </si>
  <si>
    <t>档位1： 考虑到驱动能力弱，如果选择该档，则认为对速度要求不高，则推动MOS的前级逻辑门驱动能力做小些</t>
  </si>
  <si>
    <t>档位2： 强驱动， Slew Rate 自动开启。 档位1与档位2 分开</t>
  </si>
  <si>
    <t>故只需要一个档位切换控制位，每个PIN增加一个控制位</t>
  </si>
  <si>
    <t>增量</t>
  </si>
  <si>
    <t>Delta</t>
  </si>
  <si>
    <t>档位2： 增量部分添加Slew Rate 控制，但是档位1 的驱动保持，以增加整体驱动能力</t>
  </si>
  <si>
    <t>总结：多数IO 属于 典型IO，一些与时钟复用的PIN， 要确保4/8mA 的驱动能力，可以驱动最快的时钟。如：CLKO/SCK/PCLK等。</t>
  </si>
  <si>
    <t>xu</t>
  </si>
  <si>
    <t>ADVRH复用，需要再考虑</t>
  </si>
  <si>
    <r>
      <rPr>
        <sz val="12"/>
        <rFont val="宋体"/>
        <family val="3"/>
        <charset val="134"/>
      </rPr>
      <t xml:space="preserve">·典型IO  </t>
    </r>
    <r>
      <rPr>
        <sz val="12"/>
        <color rgb="FFFF0000"/>
        <rFont val="宋体"/>
        <family val="3"/>
        <charset val="134"/>
      </rPr>
      <t xml:space="preserve"> 一般IO最小档位 （2/2mA）</t>
    </r>
    <r>
      <rPr>
        <sz val="12"/>
        <rFont val="宋体"/>
        <family val="3"/>
        <charset val="134"/>
      </rPr>
      <t xml:space="preserve">， 这里2/2 可以选择最小一条mos 作为驱动能力。考虑到Nmos 驱动是PMOS的2.5倍，但是从esd 设计触发，一般nmos 不会只有pmos 宽度的1/2.5。 最终实现pmos 驱动在2mA左右，nmos 驱动强点也可以。公布参数的时候nmos （灌电流）往小标注，pmos 公布1mA 也可以。
· 典型IO  </t>
    </r>
    <r>
      <rPr>
        <sz val="12"/>
        <color rgb="FFFF0000"/>
        <rFont val="宋体"/>
        <family val="3"/>
        <charset val="134"/>
      </rPr>
      <t>评估模型：负载电容20pF， 2/2mA 模式 2.7V～5.5V 支持1Mbps 数据速率；2.0～2.7v支持 500Kbps 。（待实测）</t>
    </r>
    <r>
      <rPr>
        <sz val="12"/>
        <rFont val="宋体"/>
        <family val="3"/>
        <charset val="134"/>
      </rPr>
      <t xml:space="preserve">
· 典型IO  4/8mA 模式  增加SlewRate 控制。 SPI通信/CLKO/PCLK 
</t>
    </r>
  </si>
  <si>
    <t>·强驱动设置时， 典型IO与LED IO 均支持Slew Rate 控制。</t>
  </si>
  <si>
    <t>通道</t>
    <phoneticPr fontId="2" type="noConversion"/>
  </si>
  <si>
    <t>连接</t>
    <phoneticPr fontId="2" type="noConversion"/>
  </si>
  <si>
    <t>VSS</t>
    <phoneticPr fontId="2" type="noConversion"/>
  </si>
  <si>
    <t>AD1</t>
    <phoneticPr fontId="2" type="noConversion"/>
  </si>
  <si>
    <t>AD2</t>
    <phoneticPr fontId="2" type="noConversion"/>
  </si>
  <si>
    <t>AD3</t>
    <phoneticPr fontId="2" type="noConversion"/>
  </si>
  <si>
    <t>AD4</t>
    <phoneticPr fontId="2" type="noConversion"/>
  </si>
  <si>
    <t>AD5</t>
    <phoneticPr fontId="2" type="noConversion"/>
  </si>
  <si>
    <t>AD6</t>
    <phoneticPr fontId="2" type="noConversion"/>
  </si>
  <si>
    <t>AD7</t>
    <phoneticPr fontId="2" type="noConversion"/>
  </si>
  <si>
    <t>AD8</t>
    <phoneticPr fontId="2" type="noConversion"/>
  </si>
  <si>
    <t>AD9</t>
    <phoneticPr fontId="2" type="noConversion"/>
  </si>
  <si>
    <t>AD10</t>
    <phoneticPr fontId="2" type="noConversion"/>
  </si>
  <si>
    <t>AD11</t>
    <phoneticPr fontId="2" type="noConversion"/>
  </si>
  <si>
    <t>AD12</t>
    <phoneticPr fontId="2" type="noConversion"/>
  </si>
  <si>
    <t>AD13</t>
    <phoneticPr fontId="2" type="noConversion"/>
  </si>
  <si>
    <t>AD14</t>
    <phoneticPr fontId="2" type="noConversion"/>
  </si>
  <si>
    <t>P1.0</t>
    <phoneticPr fontId="2" type="noConversion"/>
  </si>
  <si>
    <t>P1.1</t>
    <phoneticPr fontId="2" type="noConversion"/>
  </si>
  <si>
    <t>P1.2</t>
    <phoneticPr fontId="2" type="noConversion"/>
  </si>
  <si>
    <t>P1.3</t>
    <phoneticPr fontId="2" type="noConversion"/>
  </si>
  <si>
    <t>P2.4</t>
    <phoneticPr fontId="2" type="noConversion"/>
  </si>
  <si>
    <t>P2.5</t>
    <phoneticPr fontId="2" type="noConversion"/>
  </si>
  <si>
    <t>P3.0</t>
    <phoneticPr fontId="2" type="noConversion"/>
  </si>
  <si>
    <t>P3.1</t>
    <phoneticPr fontId="2" type="noConversion"/>
  </si>
  <si>
    <t>P3.2</t>
    <phoneticPr fontId="2" type="noConversion"/>
  </si>
  <si>
    <t>P3.3</t>
    <phoneticPr fontId="2" type="noConversion"/>
  </si>
  <si>
    <t>P5.0</t>
    <phoneticPr fontId="2" type="noConversion"/>
  </si>
  <si>
    <t>P5.1</t>
    <phoneticPr fontId="2" type="noConversion"/>
  </si>
  <si>
    <t>CVREF</t>
    <phoneticPr fontId="2" type="noConversion"/>
  </si>
  <si>
    <t>ADVRH</t>
    <phoneticPr fontId="2" type="noConversion"/>
  </si>
  <si>
    <t>VLCO</t>
    <phoneticPr fontId="2" type="noConversion"/>
  </si>
  <si>
    <t>连接引脚</t>
    <phoneticPr fontId="2" type="noConversion"/>
  </si>
  <si>
    <t>信号</t>
    <phoneticPr fontId="2" type="noConversion"/>
  </si>
  <si>
    <t>注释</t>
    <phoneticPr fontId="2" type="noConversion"/>
  </si>
  <si>
    <t>ADC外部模拟输入</t>
    <phoneticPr fontId="2" type="noConversion"/>
  </si>
  <si>
    <t>ADPREF=00，ADVRH=VDD；
ADPREF=01，ADVRH=FROM VBG（2v或4v）
ADPREF=10, ADVRH=P5.0
ADPREF=11, ADVRH=FROM VBG,P5.0外接电容</t>
    <phoneticPr fontId="2" type="noConversion"/>
  </si>
  <si>
    <t>BIAS输出VLCO接到ADC CH12，同时输出到P5.1观测</t>
    <phoneticPr fontId="2" type="noConversion"/>
  </si>
  <si>
    <t>1：由PMU提供给ADC的参考VRH，同时内部接到ADC CH11
2：在ADPREF=10的时候，ADVRH从P5.0输入
3：在ADPREF=11的时候，输出ADVRH到P5.0外接电容（可观测ADVRH电平）</t>
    <phoneticPr fontId="2" type="noConversion"/>
  </si>
  <si>
    <t>给比较器的参考</t>
    <phoneticPr fontId="2" type="noConversion"/>
  </si>
  <si>
    <r>
      <t>n</t>
    </r>
    <r>
      <rPr>
        <sz val="12"/>
        <rFont val="宋体"/>
        <family val="3"/>
        <charset val="134"/>
      </rPr>
      <t>ote1</t>
    </r>
    <phoneticPr fontId="2" type="noConversion"/>
  </si>
  <si>
    <r>
      <t>对A</t>
    </r>
    <r>
      <rPr>
        <sz val="12"/>
        <rFont val="宋体"/>
        <family val="3"/>
        <charset val="134"/>
      </rPr>
      <t>D来说，从外部只有AD1到AD10可以用</t>
    </r>
    <phoneticPr fontId="2" type="noConversion"/>
  </si>
  <si>
    <t>AD1</t>
    <phoneticPr fontId="2" type="noConversion"/>
  </si>
  <si>
    <t>AD2</t>
    <phoneticPr fontId="2" type="noConversion"/>
  </si>
  <si>
    <t>AD3</t>
    <phoneticPr fontId="2" type="noConversion"/>
  </si>
  <si>
    <t>AD4</t>
    <phoneticPr fontId="2" type="noConversion"/>
  </si>
  <si>
    <t>AD5</t>
    <phoneticPr fontId="2" type="noConversion"/>
  </si>
  <si>
    <t>AD6</t>
    <phoneticPr fontId="2" type="noConversion"/>
  </si>
  <si>
    <t>AD7</t>
    <phoneticPr fontId="2" type="noConversion"/>
  </si>
  <si>
    <t>AD8</t>
    <phoneticPr fontId="2" type="noConversion"/>
  </si>
  <si>
    <t>AD9</t>
    <phoneticPr fontId="2" type="noConversion"/>
  </si>
  <si>
    <t>AD10</t>
    <phoneticPr fontId="2" type="noConversion"/>
  </si>
  <si>
    <t>控制信号</t>
    <phoneticPr fontId="2" type="noConversion"/>
  </si>
  <si>
    <t>P1AEN[0]</t>
    <phoneticPr fontId="2" type="noConversion"/>
  </si>
  <si>
    <t>P1AEN[1]</t>
    <phoneticPr fontId="2" type="noConversion"/>
  </si>
  <si>
    <t>P1AEN[2]</t>
    <phoneticPr fontId="2" type="noConversion"/>
  </si>
  <si>
    <t>P1AEN[3]</t>
    <phoneticPr fontId="2" type="noConversion"/>
  </si>
  <si>
    <t>P1AEN[4]</t>
    <phoneticPr fontId="2" type="noConversion"/>
  </si>
  <si>
    <t>P1AEN[5]</t>
    <phoneticPr fontId="2" type="noConversion"/>
  </si>
  <si>
    <t>P3AEN[0]</t>
    <phoneticPr fontId="2" type="noConversion"/>
  </si>
  <si>
    <t>P3AEN[1]</t>
    <phoneticPr fontId="2" type="noConversion"/>
  </si>
  <si>
    <t>P3AEN[2]</t>
    <phoneticPr fontId="2" type="noConversion"/>
  </si>
  <si>
    <t>P3AEN[3]</t>
    <phoneticPr fontId="2" type="noConversion"/>
  </si>
  <si>
    <t>P5AEN[0]</t>
    <phoneticPr fontId="2" type="noConversion"/>
  </si>
  <si>
    <t>P5AEN[1]|LCDTEN</t>
    <phoneticPr fontId="2" type="noConversion"/>
  </si>
  <si>
    <t>VREF/VTS</t>
    <phoneticPr fontId="2" type="noConversion"/>
  </si>
  <si>
    <t>VBG参考电平或测温电平</t>
    <phoneticPr fontId="2" type="noConversion"/>
  </si>
  <si>
    <t>note2</t>
    <phoneticPr fontId="2" type="noConversion"/>
  </si>
  <si>
    <t>P5AEN[0]控制，是否需要添加ADPREF来一起控制？P5AEN[0]&amp;ADPREF[1]</t>
    <phoneticPr fontId="2" type="noConversion"/>
  </si>
  <si>
    <t>TM[1]/TRIM[1]</t>
    <phoneticPr fontId="2" type="noConversion"/>
  </si>
  <si>
    <t>TM[2]/TRIM[2]</t>
    <phoneticPr fontId="2" type="noConversion"/>
  </si>
  <si>
    <t>TM[3]/TRIM[3]</t>
    <phoneticPr fontId="2" type="noConversion"/>
  </si>
  <si>
    <t>TM[4]/TRIM[4]</t>
    <phoneticPr fontId="2" type="noConversion"/>
  </si>
  <si>
    <t>VRH</t>
    <phoneticPr fontId="2" type="noConversion"/>
  </si>
  <si>
    <t>VBUF_SEL</t>
    <phoneticPr fontId="2" type="noConversion"/>
  </si>
  <si>
    <t>VRH_SEL</t>
    <phoneticPr fontId="2" type="noConversion"/>
  </si>
  <si>
    <t>TM[0]/TRIM[0]</t>
    <phoneticPr fontId="2" type="noConversion"/>
  </si>
  <si>
    <t>CPN1</t>
    <phoneticPr fontId="2" type="noConversion"/>
  </si>
  <si>
    <t>TM[1]</t>
    <phoneticPr fontId="2" type="noConversion"/>
  </si>
  <si>
    <t>CPFS</t>
    <phoneticPr fontId="2" type="noConversion"/>
  </si>
  <si>
    <t>CPIS</t>
    <phoneticPr fontId="2" type="noConversion"/>
  </si>
  <si>
    <t>VREF</t>
    <phoneticPr fontId="2" type="noConversion"/>
  </si>
  <si>
    <t>CONV_ST</t>
    <phoneticPr fontId="2" type="noConversion"/>
  </si>
  <si>
    <t>TM[4]</t>
    <phoneticPr fontId="2" type="noConversion"/>
  </si>
  <si>
    <t>TM[1]/TP[1](ADCOUT)</t>
    <phoneticPr fontId="2" type="noConversion"/>
  </si>
  <si>
    <t>TM[3]/TP[3](ADCOUT)</t>
    <phoneticPr fontId="2" type="noConversion"/>
  </si>
  <si>
    <t>TM[2]/TP[2](ADCOUT)</t>
    <phoneticPr fontId="2" type="noConversion"/>
  </si>
  <si>
    <t>TP[5]（data选择）</t>
    <phoneticPr fontId="2" type="noConversion"/>
  </si>
  <si>
    <t>TM[4]/TP[4](data 选择)</t>
    <phoneticPr fontId="2" type="noConversion"/>
  </si>
  <si>
    <t>Bias</t>
    <phoneticPr fontId="2" type="noConversion"/>
  </si>
  <si>
    <t>TM[2]/CRS[0]</t>
    <phoneticPr fontId="2" type="noConversion"/>
  </si>
  <si>
    <t>TM[3]/CRS[1]</t>
    <phoneticPr fontId="2" type="noConversion"/>
  </si>
  <si>
    <t>TM[4]/CRS[2]</t>
    <phoneticPr fontId="2" type="noConversion"/>
  </si>
  <si>
    <t>CRS[3]</t>
    <phoneticPr fontId="2" type="noConversion"/>
  </si>
  <si>
    <t>TM[0]/RCHO</t>
  </si>
  <si>
    <t>TM[1]/BRS[1]</t>
    <phoneticPr fontId="2" type="noConversion"/>
  </si>
  <si>
    <t>TM[0]/BRS[0]</t>
    <phoneticPr fontId="2" type="noConversion"/>
  </si>
  <si>
    <t>TestCMP
（1000）</t>
  </si>
  <si>
    <t>TM[0]/CPO</t>
  </si>
  <si>
    <t>TCLK/PSCK</t>
    <phoneticPr fontId="2" type="noConversion"/>
  </si>
  <si>
    <t>TDAT</t>
    <phoneticPr fontId="2" type="noConversion"/>
  </si>
  <si>
    <t>TM[1]/TP[1](TRIM位选择)</t>
    <phoneticPr fontId="2" type="noConversion"/>
  </si>
  <si>
    <t>TM[2]/TP[2](TRIM位选择)</t>
    <phoneticPr fontId="2" type="noConversion"/>
  </si>
  <si>
    <t>TM[4]/TP[4](TRIM值)</t>
    <phoneticPr fontId="2" type="noConversion"/>
  </si>
  <si>
    <t>TP[5] （TRIM值）</t>
    <phoneticPr fontId="2" type="noConversion"/>
  </si>
  <si>
    <t>TP[6] （TRIM值）</t>
    <phoneticPr fontId="2" type="noConversion"/>
  </si>
  <si>
    <t>TP[7] （TRIM值）</t>
    <phoneticPr fontId="2" type="noConversion"/>
  </si>
  <si>
    <t>TM[0]/Finish</t>
    <phoneticPr fontId="2" type="noConversion"/>
  </si>
  <si>
    <t>TM[0]/LVFLG</t>
    <phoneticPr fontId="2" type="noConversion"/>
  </si>
  <si>
    <t>TM[0]/LVD</t>
  </si>
  <si>
    <t>RCLLV</t>
    <phoneticPr fontId="2" type="noConversion"/>
  </si>
  <si>
    <t>TM[0]/RCLO</t>
  </si>
  <si>
    <t>TM[1]/PORO</t>
  </si>
  <si>
    <t>IO
类型</t>
    <phoneticPr fontId="2" type="noConversion"/>
  </si>
  <si>
    <t>DR</t>
    <phoneticPr fontId="19" type="noConversion"/>
  </si>
  <si>
    <t>2mA/2mA</t>
    <phoneticPr fontId="19" type="noConversion"/>
  </si>
  <si>
    <t>SR</t>
    <phoneticPr fontId="19" type="noConversion"/>
  </si>
  <si>
    <t>4mA/8mA SR</t>
    <phoneticPr fontId="19" type="noConversion"/>
  </si>
  <si>
    <t>4mA/8mA Fix</t>
    <phoneticPr fontId="19" type="noConversion"/>
  </si>
  <si>
    <t>4mA/8mA 或 16mA/16mA</t>
    <phoneticPr fontId="19" type="noConversion"/>
  </si>
  <si>
    <t>值</t>
    <phoneticPr fontId="19" type="noConversion"/>
  </si>
  <si>
    <t>控制信号</t>
    <phoneticPr fontId="19" type="noConversion"/>
  </si>
  <si>
    <r>
      <t>D</t>
    </r>
    <r>
      <rPr>
        <sz val="12"/>
        <rFont val="宋体"/>
        <family val="3"/>
        <charset val="134"/>
      </rPr>
      <t>R8/DR16</t>
    </r>
    <phoneticPr fontId="19" type="noConversion"/>
  </si>
  <si>
    <r>
      <t>S</t>
    </r>
    <r>
      <rPr>
        <sz val="12"/>
        <rFont val="宋体"/>
        <family val="3"/>
        <charset val="134"/>
      </rPr>
      <t>R</t>
    </r>
    <phoneticPr fontId="19" type="noConversion"/>
  </si>
  <si>
    <t>P0.2</t>
  </si>
  <si>
    <t>驱动能力/SlewRate</t>
    <phoneticPr fontId="19" type="noConversion"/>
  </si>
  <si>
    <t>VPP</t>
    <phoneticPr fontId="2" type="noConversion"/>
  </si>
  <si>
    <t>P3.4</t>
  </si>
  <si>
    <t>P3.7</t>
  </si>
  <si>
    <t>P2.2</t>
  </si>
  <si>
    <t>P3.0</t>
  </si>
  <si>
    <t>VPP10_GFG5</t>
    <phoneticPr fontId="2" type="noConversion"/>
  </si>
  <si>
    <t>注释</t>
    <phoneticPr fontId="19" type="noConversion"/>
  </si>
  <si>
    <t>驱动能力</t>
    <phoneticPr fontId="19" type="noConversion"/>
  </si>
  <si>
    <t>DR8</t>
    <phoneticPr fontId="19" type="noConversion"/>
  </si>
  <si>
    <t>DR16</t>
    <phoneticPr fontId="19" type="noConversion"/>
  </si>
  <si>
    <t>MSA0U2_LCD_GFG5_DR16</t>
    <phoneticPr fontId="2" type="noConversion"/>
  </si>
  <si>
    <t>MSA0U2_SEG_GFG5_DR16</t>
    <phoneticPr fontId="2" type="noConversion"/>
  </si>
  <si>
    <t>MSA0U2_SEG_GFG5_SR</t>
    <phoneticPr fontId="2" type="noConversion"/>
  </si>
  <si>
    <t>MSA0U2_SEG_GFG5_DR8</t>
    <phoneticPr fontId="2" type="noConversion"/>
  </si>
  <si>
    <t>MSA1U2_SEG_GFG5_DR8</t>
    <phoneticPr fontId="2" type="noConversion"/>
  </si>
  <si>
    <t>MSA1U2_GFG5_DR10</t>
    <phoneticPr fontId="2" type="noConversion"/>
  </si>
  <si>
    <t>IOU1_RST_GFG5_SR</t>
    <phoneticPr fontId="2" type="noConversion"/>
  </si>
  <si>
    <t>MSA0U2_GFG5_SR</t>
    <phoneticPr fontId="2" type="noConversion"/>
  </si>
  <si>
    <t>MSA1U2_GFG5_DR8</t>
    <phoneticPr fontId="2" type="noConversion"/>
  </si>
  <si>
    <t>Px.x</t>
    <phoneticPr fontId="2" type="noConversion"/>
  </si>
  <si>
    <t>编程高压PAD</t>
    <phoneticPr fontId="2" type="noConversion"/>
  </si>
  <si>
    <t>MSA10U2_GFG5_DR8</t>
    <phoneticPr fontId="2" type="noConversion"/>
  </si>
  <si>
    <r>
      <t>R</t>
    </r>
    <r>
      <rPr>
        <sz val="12"/>
        <rFont val="宋体"/>
        <family val="3"/>
        <charset val="134"/>
      </rPr>
      <t>EM</t>
    </r>
    <phoneticPr fontId="19" type="noConversion"/>
  </si>
  <si>
    <t>nRST</t>
    <phoneticPr fontId="19" type="noConversion"/>
  </si>
  <si>
    <t>ADVRH</t>
    <phoneticPr fontId="19" type="noConversion"/>
  </si>
  <si>
    <t>VPP</t>
    <phoneticPr fontId="19" type="noConversion"/>
  </si>
  <si>
    <r>
      <t>P</t>
    </r>
    <r>
      <rPr>
        <sz val="12"/>
        <rFont val="宋体"/>
        <family val="3"/>
        <charset val="134"/>
      </rPr>
      <t>DAT</t>
    </r>
    <phoneticPr fontId="19" type="noConversion"/>
  </si>
  <si>
    <r>
      <t>C</t>
    </r>
    <r>
      <rPr>
        <sz val="12"/>
        <rFont val="宋体"/>
        <family val="3"/>
        <charset val="134"/>
      </rPr>
      <t>KO/SPI</t>
    </r>
    <phoneticPr fontId="19" type="noConversion"/>
  </si>
  <si>
    <t>建议合并为DR类型,如果默认是2mA或8mA的时候，可以驱动2Mhz</t>
    <phoneticPr fontId="19" type="noConversion"/>
  </si>
  <si>
    <t>max freq@20pf</t>
    <phoneticPr fontId="19" type="noConversion"/>
  </si>
  <si>
    <t>&gt; 4Mhz</t>
    <phoneticPr fontId="19" type="noConversion"/>
  </si>
  <si>
    <t>&gt; 10Mhz</t>
    <phoneticPr fontId="19" type="noConversion"/>
  </si>
  <si>
    <t>&gt; 20Mhz</t>
    <phoneticPr fontId="19" type="noConversion"/>
  </si>
  <si>
    <t>驱动能力(DR)可配置
配置为2mA时没有SlewRate调整SlewRate;
8mA或16mA时，内置SlewRate自动调整功能</t>
    <phoneticPr fontId="19" type="noConversion"/>
  </si>
  <si>
    <t>驱动能力（DR）固定不可配置
SlewRate可配置，ON/OFF</t>
    <phoneticPr fontId="19" type="noConversion"/>
  </si>
  <si>
    <t>Vref/REM</t>
    <phoneticPr fontId="2" type="noConversion"/>
  </si>
  <si>
    <t>DS[1:0]</t>
    <phoneticPr fontId="19" type="noConversion"/>
  </si>
  <si>
    <t>缺省SlewRate</t>
    <phoneticPr fontId="19" type="noConversion"/>
  </si>
  <si>
    <t>SlewRate调整</t>
    <phoneticPr fontId="19" type="noConversion"/>
  </si>
  <si>
    <t>原名字</t>
    <phoneticPr fontId="19" type="noConversion"/>
  </si>
  <si>
    <t>MSA1U2_DS10_GFG5</t>
    <phoneticPr fontId="2" type="noConversion"/>
  </si>
  <si>
    <t>MSA1U2_DR10_GFG5</t>
    <phoneticPr fontId="2" type="noConversion"/>
  </si>
  <si>
    <t>MSA10U2_DS8_GFG5</t>
    <phoneticPr fontId="2" type="noConversion"/>
  </si>
  <si>
    <t>MSA1U2_DS8_GFG5</t>
    <phoneticPr fontId="2" type="noConversion"/>
  </si>
  <si>
    <t>IOU1_RST_SR_GFG5</t>
    <phoneticPr fontId="2" type="noConversion"/>
  </si>
  <si>
    <t>MSA10U2_DR8_GFG5</t>
    <phoneticPr fontId="2" type="noConversion"/>
  </si>
  <si>
    <t>MSA0U2_SR_GFG5</t>
    <phoneticPr fontId="2" type="noConversion"/>
  </si>
  <si>
    <t>MSA1U2_DR8_GFG5</t>
    <phoneticPr fontId="2" type="noConversion"/>
  </si>
  <si>
    <t>MSA0U2_SEG_SR_GFG5</t>
    <phoneticPr fontId="2" type="noConversion"/>
  </si>
  <si>
    <t>MSA0U2_SEG_DR8_GFG5</t>
    <phoneticPr fontId="2" type="noConversion"/>
  </si>
  <si>
    <t>MSA1U2_SEG_DR8_GFG5</t>
    <phoneticPr fontId="2" type="noConversion"/>
  </si>
  <si>
    <t>MSA0U2_SEG_DR16_GFG5</t>
    <phoneticPr fontId="2" type="noConversion"/>
  </si>
  <si>
    <t>MSA0U2_LCD_DR16_GFG5</t>
    <phoneticPr fontId="2" type="noConversion"/>
  </si>
  <si>
    <t>类型</t>
    <phoneticPr fontId="19" type="noConversion"/>
  </si>
  <si>
    <t>新名字（只剩下9种）</t>
    <phoneticPr fontId="19" type="noConversion"/>
  </si>
  <si>
    <t>MSA0U2_SEG_DS8_GFG5</t>
    <phoneticPr fontId="2" type="noConversion"/>
  </si>
  <si>
    <t>MSA1U2_SEG_DS8_GFG5</t>
    <phoneticPr fontId="2" type="noConversion"/>
  </si>
  <si>
    <t>MSA0U2_SEG_DS16_GFG5</t>
    <phoneticPr fontId="2" type="noConversion"/>
  </si>
  <si>
    <t>MSA0U2_LCD_DS16_GFG5</t>
    <phoneticPr fontId="2" type="noConversion"/>
  </si>
  <si>
    <r>
      <t>D</t>
    </r>
    <r>
      <rPr>
        <sz val="12"/>
        <rFont val="宋体"/>
        <family val="3"/>
        <charset val="134"/>
      </rPr>
      <t>S[0]=</t>
    </r>
    <r>
      <rPr>
        <sz val="12"/>
        <rFont val="宋体"/>
        <charset val="134"/>
      </rPr>
      <t>DR</t>
    </r>
    <phoneticPr fontId="19" type="noConversion"/>
  </si>
  <si>
    <r>
      <t>D</t>
    </r>
    <r>
      <rPr>
        <sz val="12"/>
        <rFont val="宋体"/>
        <family val="3"/>
        <charset val="134"/>
      </rPr>
      <t>S[1]=</t>
    </r>
    <r>
      <rPr>
        <sz val="12"/>
        <rFont val="宋体"/>
        <charset val="134"/>
      </rPr>
      <t>SR</t>
    </r>
    <phoneticPr fontId="19" type="noConversion"/>
  </si>
  <si>
    <t xml:space="preserve">驱动能力(DR)配置位.
</t>
    <phoneticPr fontId="19" type="noConversion"/>
  </si>
  <si>
    <t>SlewRate(SR)配置位，</t>
    <phoneticPr fontId="19" type="noConversion"/>
  </si>
  <si>
    <t>MSA0U1_RST_DS8_GFG5</t>
    <phoneticPr fontId="2" type="noConversion"/>
  </si>
  <si>
    <t>NVMTestMode2
(00110)(CPP Mode)</t>
    <phoneticPr fontId="2" type="noConversion"/>
  </si>
  <si>
    <t>SRL</t>
    <phoneticPr fontId="2" type="noConversion"/>
  </si>
  <si>
    <t>MGRN</t>
    <phoneticPr fontId="2" type="noConversion"/>
  </si>
  <si>
    <t>CLEN</t>
    <phoneticPr fontId="2" type="noConversion"/>
  </si>
  <si>
    <t>HVEN</t>
    <phoneticPr fontId="2" type="noConversion"/>
  </si>
  <si>
    <t>CLKIN</t>
    <phoneticPr fontId="2" type="noConversion"/>
  </si>
  <si>
    <t>BRDS</t>
    <phoneticPr fontId="2" type="noConversion"/>
  </si>
  <si>
    <t>STATICEN</t>
    <phoneticPr fontId="2" type="noConversion"/>
  </si>
  <si>
    <t>WR</t>
    <phoneticPr fontId="2" type="noConversion"/>
  </si>
  <si>
    <t>CS</t>
    <phoneticPr fontId="2" type="noConversion"/>
  </si>
  <si>
    <t>IFREN</t>
    <phoneticPr fontId="2" type="noConversion"/>
  </si>
  <si>
    <t>EEPROM</t>
    <phoneticPr fontId="2" type="noConversion"/>
  </si>
  <si>
    <t>READ</t>
    <phoneticPr fontId="2" type="noConversion"/>
  </si>
  <si>
    <r>
      <t>ADR</t>
    </r>
    <r>
      <rPr>
        <sz val="9"/>
        <color indexed="60"/>
        <rFont val="宋体"/>
        <family val="3"/>
        <charset val="134"/>
      </rPr>
      <t>[8</t>
    </r>
    <r>
      <rPr>
        <sz val="9"/>
        <color indexed="60"/>
        <rFont val="宋体"/>
        <family val="3"/>
        <charset val="134"/>
      </rPr>
      <t>]</t>
    </r>
    <phoneticPr fontId="2" type="noConversion"/>
  </si>
  <si>
    <t>PM[0]</t>
    <phoneticPr fontId="2" type="noConversion"/>
  </si>
  <si>
    <t>PM[1]</t>
    <phoneticPr fontId="2" type="noConversion"/>
  </si>
  <si>
    <t>PM[2]</t>
    <phoneticPr fontId="2" type="noConversion"/>
  </si>
  <si>
    <t>PM[3]</t>
    <phoneticPr fontId="2" type="noConversion"/>
  </si>
  <si>
    <t>PM[4]</t>
    <phoneticPr fontId="2" type="noConversion"/>
  </si>
  <si>
    <t>PM[5]</t>
    <phoneticPr fontId="2" type="noConversion"/>
  </si>
  <si>
    <t>PM[6]</t>
    <phoneticPr fontId="2" type="noConversion"/>
  </si>
  <si>
    <t>PM[7]</t>
    <phoneticPr fontId="2" type="noConversion"/>
  </si>
  <si>
    <t>BistFinish</t>
    <phoneticPr fontId="2" type="noConversion"/>
  </si>
  <si>
    <t>BistFail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</si>
</sst>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  <font>
      <i/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color indexed="60"/>
      <name val="宋体"/>
      <family val="3"/>
      <charset val="134"/>
    </font>
    <font>
      <sz val="9"/>
      <color indexed="17"/>
      <name val="宋体"/>
      <family val="3"/>
      <charset val="134"/>
    </font>
    <font>
      <sz val="9"/>
      <color rgb="FF0000FF"/>
      <name val="宋体"/>
      <family val="3"/>
      <charset val="134"/>
    </font>
    <font>
      <sz val="9"/>
      <color rgb="FF7030A0"/>
      <name val="宋体"/>
      <family val="3"/>
      <charset val="134"/>
    </font>
    <font>
      <sz val="9"/>
      <color theme="2" tint="-0.249977111117893"/>
      <name val="宋体"/>
      <family val="3"/>
      <charset val="134"/>
    </font>
    <font>
      <sz val="9"/>
      <color indexed="22"/>
      <name val="宋体"/>
      <family val="3"/>
      <charset val="134"/>
    </font>
    <font>
      <sz val="9"/>
      <color rgb="FF00B050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charset val="134"/>
    </font>
    <font>
      <sz val="9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39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1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2" fillId="0" borderId="3" xfId="0" applyFont="1" applyBorder="1"/>
    <xf numFmtId="0" fontId="2" fillId="7" borderId="3" xfId="0" applyFont="1" applyFill="1" applyBorder="1"/>
    <xf numFmtId="0" fontId="2" fillId="8" borderId="3" xfId="0" applyFont="1" applyFill="1" applyBorder="1"/>
    <xf numFmtId="0" fontId="2" fillId="6" borderId="4" xfId="0" applyFont="1" applyFill="1" applyBorder="1" applyAlignment="1">
      <alignment horizontal="center"/>
    </xf>
    <xf numFmtId="0" fontId="2" fillId="7" borderId="5" xfId="0" applyFont="1" applyFill="1" applyBorder="1"/>
    <xf numFmtId="0" fontId="2" fillId="0" borderId="4" xfId="0" applyFont="1" applyBorder="1"/>
    <xf numFmtId="0" fontId="4" fillId="8" borderId="3" xfId="0" applyFont="1" applyFill="1" applyBorder="1"/>
    <xf numFmtId="0" fontId="2" fillId="9" borderId="3" xfId="0" applyFont="1" applyFill="1" applyBorder="1"/>
    <xf numFmtId="0" fontId="2" fillId="0" borderId="6" xfId="0" applyFont="1" applyBorder="1"/>
    <xf numFmtId="0" fontId="5" fillId="0" borderId="4" xfId="0" applyFont="1" applyBorder="1"/>
    <xf numFmtId="0" fontId="6" fillId="0" borderId="4" xfId="0" applyFont="1" applyBorder="1"/>
    <xf numFmtId="0" fontId="2" fillId="10" borderId="3" xfId="0" applyFont="1" applyFill="1" applyBorder="1"/>
    <xf numFmtId="0" fontId="2" fillId="7" borderId="0" xfId="0" applyFont="1" applyFill="1"/>
    <xf numFmtId="0" fontId="2" fillId="7" borderId="4" xfId="0" applyFont="1" applyFill="1" applyBorder="1"/>
    <xf numFmtId="0" fontId="7" fillId="8" borderId="4" xfId="0" applyFont="1" applyFill="1" applyBorder="1"/>
    <xf numFmtId="0" fontId="8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9" fillId="0" borderId="0" xfId="0" applyFont="1"/>
    <xf numFmtId="0" fontId="10" fillId="0" borderId="3" xfId="0" applyFont="1" applyBorder="1"/>
    <xf numFmtId="0" fontId="2" fillId="0" borderId="11" xfId="0" applyFont="1" applyBorder="1"/>
    <xf numFmtId="0" fontId="9" fillId="0" borderId="3" xfId="0" applyFont="1" applyFill="1" applyBorder="1"/>
    <xf numFmtId="0" fontId="2" fillId="0" borderId="5" xfId="0" applyFont="1" applyBorder="1"/>
    <xf numFmtId="0" fontId="9" fillId="0" borderId="4" xfId="0" applyFont="1" applyFill="1" applyBorder="1"/>
    <xf numFmtId="0" fontId="9" fillId="0" borderId="5" xfId="0" applyFont="1" applyFill="1" applyBorder="1"/>
    <xf numFmtId="0" fontId="2" fillId="8" borderId="4" xfId="0" applyFont="1" applyFill="1" applyBorder="1"/>
    <xf numFmtId="0" fontId="11" fillId="0" borderId="4" xfId="0" applyFont="1" applyBorder="1"/>
    <xf numFmtId="0" fontId="2" fillId="0" borderId="0" xfId="0" applyFont="1" applyBorder="1"/>
    <xf numFmtId="0" fontId="10" fillId="0" borderId="4" xfId="0" applyFont="1" applyFill="1" applyBorder="1"/>
    <xf numFmtId="0" fontId="10" fillId="0" borderId="4" xfId="0" applyFont="1" applyBorder="1"/>
    <xf numFmtId="0" fontId="2" fillId="11" borderId="12" xfId="0" applyFont="1" applyFill="1" applyBorder="1"/>
    <xf numFmtId="0" fontId="2" fillId="0" borderId="13" xfId="0" applyFont="1" applyBorder="1"/>
    <xf numFmtId="0" fontId="9" fillId="3" borderId="14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wrapText="1"/>
    </xf>
    <xf numFmtId="0" fontId="2" fillId="12" borderId="17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2" fillId="0" borderId="18" xfId="0" applyFont="1" applyBorder="1"/>
    <xf numFmtId="0" fontId="2" fillId="0" borderId="19" xfId="0" applyFont="1" applyBorder="1"/>
    <xf numFmtId="0" fontId="12" fillId="0" borderId="4" xfId="0" applyFont="1" applyFill="1" applyBorder="1"/>
    <xf numFmtId="0" fontId="8" fillId="0" borderId="4" xfId="0" applyFont="1" applyFill="1" applyBorder="1"/>
    <xf numFmtId="0" fontId="1" fillId="0" borderId="0" xfId="2" applyFont="1"/>
    <xf numFmtId="0" fontId="9" fillId="0" borderId="4" xfId="2" applyFont="1" applyFill="1" applyBorder="1"/>
    <xf numFmtId="0" fontId="6" fillId="0" borderId="4" xfId="0" applyFont="1" applyFill="1" applyBorder="1"/>
    <xf numFmtId="0" fontId="8" fillId="10" borderId="4" xfId="0" applyFont="1" applyFill="1" applyBorder="1"/>
    <xf numFmtId="0" fontId="13" fillId="0" borderId="4" xfId="0" applyFont="1" applyFill="1" applyBorder="1"/>
    <xf numFmtId="0" fontId="9" fillId="0" borderId="0" xfId="0" applyFont="1" applyFill="1" applyBorder="1"/>
    <xf numFmtId="0" fontId="14" fillId="0" borderId="4" xfId="0" applyFont="1" applyFill="1" applyBorder="1"/>
    <xf numFmtId="0" fontId="2" fillId="0" borderId="20" xfId="0" applyFont="1" applyBorder="1"/>
    <xf numFmtId="0" fontId="6" fillId="3" borderId="15" xfId="0" applyFont="1" applyFill="1" applyBorder="1" applyAlignment="1">
      <alignment horizontal="center"/>
    </xf>
    <xf numFmtId="0" fontId="2" fillId="3" borderId="21" xfId="0" applyFont="1" applyFill="1" applyBorder="1" applyAlignment="1">
      <alignment wrapText="1"/>
    </xf>
    <xf numFmtId="0" fontId="15" fillId="0" borderId="4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5" borderId="0" xfId="0" applyFont="1" applyFill="1"/>
    <xf numFmtId="58" fontId="2" fillId="0" borderId="0" xfId="0" applyNumberFormat="1" applyFont="1"/>
    <xf numFmtId="0" fontId="10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14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19" xfId="0" applyBorder="1"/>
    <xf numFmtId="0" fontId="0" fillId="0" borderId="0" xfId="0" applyBorder="1" applyAlignment="1">
      <alignment wrapText="1"/>
    </xf>
    <xf numFmtId="0" fontId="0" fillId="0" borderId="29" xfId="0" applyBorder="1"/>
    <xf numFmtId="0" fontId="0" fillId="0" borderId="18" xfId="0" applyBorder="1"/>
    <xf numFmtId="0" fontId="0" fillId="0" borderId="8" xfId="0" applyBorder="1" applyAlignment="1">
      <alignment horizontal="left"/>
    </xf>
    <xf numFmtId="0" fontId="0" fillId="0" borderId="28" xfId="0" applyBorder="1" applyAlignment="1">
      <alignment horizontal="left"/>
    </xf>
    <xf numFmtId="0" fontId="18" fillId="0" borderId="0" xfId="0" applyFont="1"/>
    <xf numFmtId="0" fontId="0" fillId="0" borderId="0" xfId="0" applyFill="1" applyBorder="1"/>
    <xf numFmtId="0" fontId="16" fillId="0" borderId="0" xfId="0" applyFont="1"/>
    <xf numFmtId="0" fontId="16" fillId="0" borderId="0" xfId="0" applyFont="1" applyFill="1" applyBorder="1"/>
    <xf numFmtId="0" fontId="2" fillId="0" borderId="4" xfId="0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6" xfId="0" applyFont="1" applyFill="1" applyBorder="1"/>
    <xf numFmtId="0" fontId="2" fillId="3" borderId="15" xfId="0" applyFont="1" applyFill="1" applyBorder="1" applyAlignment="1">
      <alignment horizontal="center"/>
    </xf>
    <xf numFmtId="0" fontId="1" fillId="0" borderId="30" xfId="0" applyFont="1" applyBorder="1"/>
    <xf numFmtId="0" fontId="1" fillId="0" borderId="6" xfId="0" applyFont="1" applyBorder="1"/>
    <xf numFmtId="0" fontId="1" fillId="0" borderId="4" xfId="0" applyFont="1" applyBorder="1"/>
    <xf numFmtId="0" fontId="15" fillId="0" borderId="4" xfId="0" applyFont="1" applyBorder="1"/>
    <xf numFmtId="0" fontId="15" fillId="6" borderId="4" xfId="0" applyFont="1" applyFill="1" applyBorder="1" applyAlignment="1">
      <alignment horizontal="center"/>
    </xf>
    <xf numFmtId="0" fontId="15" fillId="7" borderId="4" xfId="0" applyFont="1" applyFill="1" applyBorder="1"/>
    <xf numFmtId="0" fontId="1" fillId="0" borderId="4" xfId="0" applyFont="1" applyFill="1" applyBorder="1"/>
    <xf numFmtId="0" fontId="1" fillId="0" borderId="4" xfId="0" applyFont="1" applyBorder="1" applyAlignment="1">
      <alignment horizontal="left"/>
    </xf>
    <xf numFmtId="0" fontId="20" fillId="13" borderId="0" xfId="0" applyFont="1" applyFill="1"/>
    <xf numFmtId="0" fontId="20" fillId="14" borderId="0" xfId="0" applyFont="1" applyFill="1"/>
    <xf numFmtId="0" fontId="20" fillId="15" borderId="0" xfId="0" applyFont="1" applyFill="1"/>
    <xf numFmtId="0" fontId="20" fillId="16" borderId="0" xfId="0" applyFont="1" applyFill="1"/>
    <xf numFmtId="0" fontId="20" fillId="17" borderId="0" xfId="0" applyFont="1" applyFill="1"/>
    <xf numFmtId="0" fontId="3" fillId="18" borderId="3" xfId="0" applyFont="1" applyFill="1" applyBorder="1"/>
    <xf numFmtId="0" fontId="2" fillId="18" borderId="3" xfId="0" applyFont="1" applyFill="1" applyBorder="1"/>
    <xf numFmtId="0" fontId="3" fillId="9" borderId="3" xfId="0" applyFont="1" applyFill="1" applyBorder="1"/>
    <xf numFmtId="0" fontId="1" fillId="19" borderId="4" xfId="0" applyFont="1" applyFill="1" applyBorder="1"/>
    <xf numFmtId="0" fontId="20" fillId="20" borderId="0" xfId="0" applyFont="1" applyFill="1"/>
    <xf numFmtId="0" fontId="3" fillId="21" borderId="3" xfId="0" applyFont="1" applyFill="1" applyBorder="1"/>
    <xf numFmtId="0" fontId="2" fillId="21" borderId="3" xfId="0" applyFont="1" applyFill="1" applyBorder="1"/>
    <xf numFmtId="0" fontId="9" fillId="0" borderId="4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textRotation="90"/>
    </xf>
    <xf numFmtId="0" fontId="2" fillId="3" borderId="10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9"/>
  <colors>
    <mruColors>
      <color rgb="FF0000FF"/>
      <color rgb="FFFF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8"/>
  <sheetViews>
    <sheetView tabSelected="1" workbookViewId="0">
      <pane xSplit="4" ySplit="2" topLeftCell="L6" activePane="bottomRight" state="frozen"/>
      <selection pane="topRight"/>
      <selection pane="bottomLeft"/>
      <selection pane="bottomRight" activeCell="W18" sqref="W18"/>
    </sheetView>
  </sheetViews>
  <sheetFormatPr defaultColWidth="9" defaultRowHeight="11.25" x14ac:dyDescent="0.15"/>
  <cols>
    <col min="1" max="1" width="9" style="5"/>
    <col min="2" max="2" width="8.25" style="5" customWidth="1"/>
    <col min="3" max="3" width="5.75" style="6" customWidth="1"/>
    <col min="4" max="4" width="6.375" style="6" customWidth="1"/>
    <col min="5" max="5" width="29.5" style="6" customWidth="1"/>
    <col min="6" max="6" width="15.125" style="6" customWidth="1"/>
    <col min="7" max="7" width="7.875" style="6" customWidth="1"/>
    <col min="8" max="8" width="8.5" style="6" customWidth="1"/>
    <col min="9" max="11" width="5.375" style="6" customWidth="1"/>
    <col min="12" max="12" width="4.5" style="6" customWidth="1"/>
    <col min="13" max="13" width="4.25" style="6" customWidth="1"/>
    <col min="14" max="14" width="4.875" style="6" customWidth="1"/>
    <col min="15" max="17" width="5.375" style="6" customWidth="1"/>
    <col min="18" max="18" width="12" style="6" customWidth="1"/>
    <col min="19" max="19" width="13" style="6" customWidth="1"/>
    <col min="20" max="20" width="10.25" style="6" customWidth="1"/>
    <col min="21" max="21" width="15" style="6" customWidth="1"/>
    <col min="22" max="22" width="6.625" style="6" customWidth="1"/>
    <col min="23" max="23" width="11" style="6" customWidth="1"/>
    <col min="24" max="24" width="20.125" style="6" customWidth="1"/>
    <col min="25" max="25" width="13.625" style="6" customWidth="1"/>
    <col min="26" max="26" width="10.625" style="6" customWidth="1"/>
    <col min="27" max="27" width="10" style="6" customWidth="1"/>
    <col min="28" max="28" width="13.375" style="6" customWidth="1"/>
    <col min="29" max="29" width="11.75" style="6" customWidth="1"/>
    <col min="30" max="30" width="8.5" style="6" customWidth="1"/>
    <col min="31" max="31" width="14.125" style="6" customWidth="1"/>
    <col min="32" max="32" width="7.625" style="6" customWidth="1"/>
    <col min="33" max="33" width="6.625" style="6" customWidth="1"/>
    <col min="34" max="34" width="5.5" style="6" customWidth="1"/>
    <col min="35" max="35" width="6.25" style="6" customWidth="1"/>
    <col min="36" max="36" width="1.125" style="6" customWidth="1"/>
    <col min="37" max="37" width="5.25" style="6" customWidth="1"/>
    <col min="38" max="16384" width="9" style="6"/>
  </cols>
  <sheetData>
    <row r="1" spans="1:36" ht="32.25" customHeight="1" x14ac:dyDescent="0.15">
      <c r="A1" s="118" t="s">
        <v>0</v>
      </c>
      <c r="B1" s="126" t="s">
        <v>1</v>
      </c>
      <c r="C1" s="118" t="s">
        <v>2</v>
      </c>
      <c r="D1" s="118" t="s">
        <v>3</v>
      </c>
      <c r="E1" s="126" t="s">
        <v>415</v>
      </c>
      <c r="F1" s="7" t="s">
        <v>4</v>
      </c>
      <c r="G1" s="7"/>
      <c r="H1" s="118" t="s">
        <v>5</v>
      </c>
      <c r="I1" s="122" t="s">
        <v>6</v>
      </c>
      <c r="J1" s="122" t="s">
        <v>7</v>
      </c>
      <c r="K1" s="124" t="s">
        <v>8</v>
      </c>
      <c r="L1" s="7"/>
      <c r="M1" s="118" t="s">
        <v>9</v>
      </c>
      <c r="N1" s="118" t="s">
        <v>10</v>
      </c>
      <c r="O1" s="118" t="s">
        <v>11</v>
      </c>
      <c r="P1" s="118" t="s">
        <v>12</v>
      </c>
      <c r="Q1" s="120" t="s">
        <v>13</v>
      </c>
      <c r="R1" s="42"/>
      <c r="S1" s="42"/>
      <c r="T1" s="42"/>
      <c r="U1" s="43"/>
      <c r="V1" s="44"/>
      <c r="W1" s="44"/>
      <c r="X1" s="94"/>
      <c r="Y1" s="94"/>
      <c r="Z1" s="94"/>
      <c r="AA1" s="94"/>
      <c r="AB1" s="94"/>
      <c r="AC1" s="96"/>
      <c r="AD1" s="96"/>
      <c r="AE1" s="96"/>
      <c r="AF1" s="44"/>
      <c r="AG1" s="44"/>
      <c r="AH1" s="44"/>
      <c r="AI1" s="60"/>
    </row>
    <row r="2" spans="1:36" ht="40.5" customHeight="1" thickBot="1" x14ac:dyDescent="0.2">
      <c r="A2" s="119"/>
      <c r="B2" s="119"/>
      <c r="C2" s="119"/>
      <c r="D2" s="119"/>
      <c r="E2" s="119"/>
      <c r="F2" s="9" t="s">
        <v>14</v>
      </c>
      <c r="G2" s="9" t="s">
        <v>15</v>
      </c>
      <c r="H2" s="119"/>
      <c r="I2" s="123"/>
      <c r="J2" s="123"/>
      <c r="K2" s="125"/>
      <c r="L2" s="8"/>
      <c r="M2" s="119"/>
      <c r="N2" s="119"/>
      <c r="O2" s="119"/>
      <c r="P2" s="119"/>
      <c r="Q2" s="121"/>
      <c r="R2" s="45" t="s">
        <v>16</v>
      </c>
      <c r="S2" s="45" t="s">
        <v>17</v>
      </c>
      <c r="T2" s="45" t="s">
        <v>492</v>
      </c>
      <c r="U2" s="46" t="s">
        <v>18</v>
      </c>
      <c r="V2" s="45" t="s">
        <v>19</v>
      </c>
      <c r="W2" s="45" t="s">
        <v>20</v>
      </c>
      <c r="X2" s="47" t="s">
        <v>21</v>
      </c>
      <c r="Y2" s="47" t="s">
        <v>22</v>
      </c>
      <c r="Z2" s="47" t="s">
        <v>399</v>
      </c>
      <c r="AA2" s="45" t="s">
        <v>23</v>
      </c>
      <c r="AB2" s="47" t="s">
        <v>24</v>
      </c>
      <c r="AC2" s="61" t="s">
        <v>25</v>
      </c>
      <c r="AD2" s="61" t="s">
        <v>26</v>
      </c>
      <c r="AE2" s="61" t="s">
        <v>27</v>
      </c>
      <c r="AF2" s="47" t="s">
        <v>28</v>
      </c>
      <c r="AG2" s="47" t="s">
        <v>29</v>
      </c>
      <c r="AH2" s="63"/>
      <c r="AI2" s="64"/>
    </row>
    <row r="3" spans="1:36" ht="12" thickTop="1" x14ac:dyDescent="0.15">
      <c r="A3" s="10">
        <v>1</v>
      </c>
      <c r="B3" s="10" t="s">
        <v>30</v>
      </c>
      <c r="C3" s="11" t="s">
        <v>31</v>
      </c>
      <c r="D3" s="12" t="s">
        <v>32</v>
      </c>
      <c r="E3" s="22" t="s">
        <v>446</v>
      </c>
      <c r="F3" s="13" t="s">
        <v>33</v>
      </c>
      <c r="G3" s="13" t="s">
        <v>34</v>
      </c>
      <c r="H3" s="11"/>
      <c r="I3" s="11"/>
      <c r="J3" s="11"/>
      <c r="K3" s="29" t="s">
        <v>35</v>
      </c>
      <c r="L3" s="11"/>
      <c r="M3" s="11"/>
      <c r="N3" s="30"/>
      <c r="O3" s="11"/>
      <c r="P3" s="31"/>
      <c r="Q3" s="31"/>
      <c r="R3" s="11"/>
      <c r="S3" s="11"/>
      <c r="T3" s="11"/>
      <c r="U3" s="11"/>
      <c r="V3" s="11"/>
      <c r="W3" s="11"/>
      <c r="X3" s="48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6" x14ac:dyDescent="0.15">
      <c r="A4" s="14">
        <v>2</v>
      </c>
      <c r="B4" s="14" t="s">
        <v>30</v>
      </c>
      <c r="C4" s="11" t="s">
        <v>36</v>
      </c>
      <c r="D4" s="15" t="s">
        <v>37</v>
      </c>
      <c r="E4" s="22" t="s">
        <v>446</v>
      </c>
      <c r="F4" s="13" t="s">
        <v>33</v>
      </c>
      <c r="G4" s="13" t="s">
        <v>34</v>
      </c>
      <c r="H4" s="11"/>
      <c r="I4" s="11"/>
      <c r="J4" s="32"/>
      <c r="K4" s="29" t="s">
        <v>35</v>
      </c>
      <c r="L4" s="32"/>
      <c r="M4" s="32"/>
      <c r="N4" s="32"/>
      <c r="O4" s="32"/>
      <c r="P4" s="33"/>
      <c r="Q4" s="34"/>
      <c r="R4" s="32"/>
      <c r="S4" s="32"/>
      <c r="T4" s="32"/>
      <c r="U4" s="32"/>
      <c r="V4" s="32"/>
      <c r="W4" s="32"/>
      <c r="X4" s="49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</row>
    <row r="5" spans="1:36" x14ac:dyDescent="0.15">
      <c r="A5" s="14">
        <v>3</v>
      </c>
      <c r="B5" s="101">
        <v>1</v>
      </c>
      <c r="C5" s="16"/>
      <c r="D5" s="100" t="s">
        <v>429</v>
      </c>
      <c r="E5" s="107" t="s">
        <v>439</v>
      </c>
      <c r="F5" s="17" t="s">
        <v>38</v>
      </c>
      <c r="G5" s="18" t="s">
        <v>34</v>
      </c>
      <c r="H5" s="19" t="s">
        <v>39</v>
      </c>
      <c r="I5" s="16"/>
      <c r="J5" s="16"/>
      <c r="K5" s="33"/>
      <c r="L5" s="16"/>
      <c r="M5" s="16"/>
      <c r="N5" s="16"/>
      <c r="O5" s="16"/>
      <c r="P5" s="33"/>
      <c r="Q5" s="33"/>
      <c r="R5" s="33"/>
      <c r="S5" s="33"/>
      <c r="T5" s="33"/>
      <c r="U5" s="33" t="s">
        <v>43</v>
      </c>
      <c r="V5" s="33"/>
      <c r="W5" s="33"/>
      <c r="X5" s="95"/>
      <c r="Y5" s="93"/>
      <c r="Z5" s="93"/>
      <c r="AA5" s="93"/>
      <c r="AB5" s="93"/>
      <c r="AC5" s="93"/>
      <c r="AD5" s="93"/>
      <c r="AE5" s="93"/>
      <c r="AF5" s="33"/>
      <c r="AG5" s="33"/>
      <c r="AH5" s="33"/>
      <c r="AI5" s="33"/>
      <c r="AJ5" s="65"/>
    </row>
    <row r="6" spans="1:36" x14ac:dyDescent="0.15">
      <c r="A6" s="14">
        <v>4</v>
      </c>
      <c r="B6" s="101">
        <v>2</v>
      </c>
      <c r="C6" s="16"/>
      <c r="D6" s="100" t="s">
        <v>41</v>
      </c>
      <c r="E6" s="107" t="s">
        <v>439</v>
      </c>
      <c r="F6" s="17" t="s">
        <v>38</v>
      </c>
      <c r="G6" s="18" t="s">
        <v>34</v>
      </c>
      <c r="H6" s="16" t="s">
        <v>42</v>
      </c>
      <c r="I6" s="16"/>
      <c r="J6" s="16"/>
      <c r="K6" s="33"/>
      <c r="L6" s="16"/>
      <c r="M6" s="16"/>
      <c r="N6" s="16"/>
      <c r="O6" s="16"/>
      <c r="P6" s="16"/>
      <c r="Q6" s="16"/>
      <c r="R6" s="33"/>
      <c r="S6" s="33"/>
      <c r="T6" s="33"/>
      <c r="U6" s="33" t="s">
        <v>46</v>
      </c>
      <c r="V6" s="33"/>
      <c r="W6" s="33"/>
      <c r="X6" s="93"/>
      <c r="Y6" s="93"/>
      <c r="Z6" s="93"/>
      <c r="AA6" s="93"/>
      <c r="AB6" s="93"/>
      <c r="AC6" s="93"/>
      <c r="AD6" s="93"/>
      <c r="AE6" s="93"/>
      <c r="AF6" s="33"/>
      <c r="AG6" s="33"/>
      <c r="AH6" s="33"/>
      <c r="AI6" s="33"/>
      <c r="AJ6" s="65"/>
    </row>
    <row r="7" spans="1:36" x14ac:dyDescent="0.15">
      <c r="A7" s="14">
        <v>5</v>
      </c>
      <c r="B7" s="101">
        <v>3</v>
      </c>
      <c r="C7" s="16"/>
      <c r="D7" s="100" t="s">
        <v>44</v>
      </c>
      <c r="E7" s="107" t="s">
        <v>439</v>
      </c>
      <c r="F7" s="17" t="s">
        <v>38</v>
      </c>
      <c r="G7" s="18" t="s">
        <v>34</v>
      </c>
      <c r="H7" s="16" t="s">
        <v>45</v>
      </c>
      <c r="I7" s="16"/>
      <c r="J7" s="16"/>
      <c r="K7" s="16"/>
      <c r="L7" s="16"/>
      <c r="M7" s="16"/>
      <c r="N7" s="16"/>
      <c r="O7" s="16"/>
      <c r="P7" s="16"/>
      <c r="Q7" s="16"/>
      <c r="R7" s="33"/>
      <c r="S7" s="33"/>
      <c r="T7" s="33"/>
      <c r="U7" s="33" t="s">
        <v>48</v>
      </c>
      <c r="V7" s="33"/>
      <c r="W7" s="33"/>
      <c r="X7" s="93"/>
      <c r="Y7" s="93"/>
      <c r="Z7" s="93"/>
      <c r="AA7" s="93"/>
      <c r="AB7" s="93"/>
      <c r="AC7" s="93"/>
      <c r="AD7" s="93"/>
      <c r="AE7" s="93"/>
      <c r="AF7" s="33"/>
      <c r="AG7" s="33"/>
      <c r="AH7" s="33"/>
      <c r="AI7" s="33"/>
      <c r="AJ7" s="65"/>
    </row>
    <row r="8" spans="1:36" x14ac:dyDescent="0.15">
      <c r="A8" s="14">
        <v>6</v>
      </c>
      <c r="B8" s="101">
        <v>4</v>
      </c>
      <c r="C8" s="16"/>
      <c r="D8" s="100" t="s">
        <v>430</v>
      </c>
      <c r="E8" s="107" t="s">
        <v>439</v>
      </c>
      <c r="F8" s="17" t="s">
        <v>38</v>
      </c>
      <c r="G8" s="18" t="s">
        <v>34</v>
      </c>
      <c r="H8" s="16" t="s">
        <v>47</v>
      </c>
      <c r="I8" s="16"/>
      <c r="J8" s="16"/>
      <c r="K8" s="16"/>
      <c r="L8" s="16"/>
      <c r="M8" s="16"/>
      <c r="N8" s="16"/>
      <c r="O8" s="16"/>
      <c r="P8" s="16"/>
      <c r="Q8" s="16"/>
      <c r="R8" s="50"/>
      <c r="S8" s="33"/>
      <c r="T8" s="33"/>
      <c r="U8" s="33" t="s">
        <v>84</v>
      </c>
      <c r="V8" s="33"/>
      <c r="W8" s="33"/>
      <c r="X8" s="93"/>
      <c r="Y8" s="93"/>
      <c r="Z8" s="93"/>
      <c r="AA8" s="93"/>
      <c r="AB8" s="93"/>
      <c r="AC8" s="93"/>
      <c r="AD8" s="93"/>
      <c r="AE8" s="93"/>
      <c r="AF8" s="33"/>
      <c r="AG8" s="33"/>
      <c r="AH8" s="33"/>
      <c r="AI8" s="33"/>
      <c r="AJ8" s="65"/>
    </row>
    <row r="9" spans="1:36" x14ac:dyDescent="0.15">
      <c r="A9" s="14">
        <v>7</v>
      </c>
      <c r="B9" s="14">
        <v>5</v>
      </c>
      <c r="C9" s="20" t="s">
        <v>49</v>
      </c>
      <c r="D9" s="16" t="s">
        <v>50</v>
      </c>
      <c r="E9" s="106" t="s">
        <v>438</v>
      </c>
      <c r="F9" s="17" t="s">
        <v>38</v>
      </c>
      <c r="G9" s="18" t="s">
        <v>34</v>
      </c>
      <c r="H9" s="21" t="s">
        <v>51</v>
      </c>
      <c r="I9" s="21" t="s">
        <v>52</v>
      </c>
      <c r="J9" s="21"/>
      <c r="K9" s="16"/>
      <c r="L9" s="21"/>
      <c r="M9" s="16"/>
      <c r="N9" s="16"/>
      <c r="O9" s="16"/>
      <c r="P9" s="16"/>
      <c r="Q9" s="16"/>
      <c r="R9" s="33"/>
      <c r="S9" s="33"/>
      <c r="U9" s="51" t="s">
        <v>90</v>
      </c>
      <c r="V9" s="33"/>
      <c r="W9" s="33"/>
      <c r="X9" s="93"/>
      <c r="Y9" s="93"/>
      <c r="Z9" s="93"/>
      <c r="AA9" s="93"/>
      <c r="AB9" s="93"/>
      <c r="AC9" s="93"/>
      <c r="AD9" s="93"/>
      <c r="AE9" s="93"/>
      <c r="AF9" s="33"/>
      <c r="AG9" s="33"/>
      <c r="AH9" s="33"/>
      <c r="AI9" s="33"/>
      <c r="AJ9" s="66"/>
    </row>
    <row r="10" spans="1:36" x14ac:dyDescent="0.15">
      <c r="A10" s="14">
        <v>8</v>
      </c>
      <c r="B10" s="14">
        <v>6</v>
      </c>
      <c r="C10" s="20" t="s">
        <v>53</v>
      </c>
      <c r="D10" s="16" t="s">
        <v>54</v>
      </c>
      <c r="E10" s="106" t="s">
        <v>438</v>
      </c>
      <c r="F10" s="17" t="s">
        <v>38</v>
      </c>
      <c r="G10" s="18" t="s">
        <v>34</v>
      </c>
      <c r="H10" s="21" t="s">
        <v>55</v>
      </c>
      <c r="I10" s="21" t="s">
        <v>56</v>
      </c>
      <c r="J10" s="21"/>
      <c r="K10" s="16"/>
      <c r="L10" s="21"/>
      <c r="M10" s="16"/>
      <c r="N10" s="16"/>
      <c r="O10" s="16"/>
      <c r="P10" s="16"/>
      <c r="Q10" s="16"/>
      <c r="R10" s="33"/>
      <c r="S10" s="33"/>
      <c r="U10" s="51" t="s">
        <v>505</v>
      </c>
      <c r="V10" s="33"/>
      <c r="W10" s="33"/>
      <c r="X10" s="93"/>
      <c r="Y10" s="93"/>
      <c r="Z10" s="93"/>
      <c r="AA10" s="93"/>
      <c r="AB10" s="93"/>
      <c r="AC10" s="93"/>
      <c r="AD10" s="93"/>
      <c r="AE10" s="93"/>
      <c r="AF10" s="33"/>
      <c r="AG10" s="33"/>
      <c r="AH10" s="33"/>
      <c r="AI10" s="33"/>
      <c r="AJ10" s="65"/>
    </row>
    <row r="11" spans="1:36" x14ac:dyDescent="0.15">
      <c r="A11" s="101">
        <v>9</v>
      </c>
      <c r="B11" s="101">
        <v>7</v>
      </c>
      <c r="C11" s="16" t="s">
        <v>173</v>
      </c>
      <c r="D11" s="100" t="s">
        <v>426</v>
      </c>
      <c r="E11" s="105" t="s">
        <v>440</v>
      </c>
      <c r="F11" s="13" t="s">
        <v>33</v>
      </c>
      <c r="G11" s="13" t="s">
        <v>34</v>
      </c>
      <c r="H11" s="16" t="s">
        <v>57</v>
      </c>
      <c r="I11" s="21" t="s">
        <v>58</v>
      </c>
      <c r="J11" s="21"/>
      <c r="K11" s="16"/>
      <c r="L11" s="21" t="s">
        <v>59</v>
      </c>
      <c r="M11" s="16"/>
      <c r="N11" s="16"/>
      <c r="O11" s="16"/>
      <c r="P11" s="16"/>
      <c r="Q11" s="16"/>
      <c r="R11" s="33"/>
      <c r="S11" s="33"/>
      <c r="U11" s="51" t="s">
        <v>99</v>
      </c>
      <c r="V11" s="33"/>
      <c r="W11" s="33"/>
      <c r="X11" s="93"/>
      <c r="Y11" s="93"/>
      <c r="Z11" s="93"/>
      <c r="AA11" s="93"/>
      <c r="AB11" s="93"/>
      <c r="AC11" s="93"/>
      <c r="AD11" s="93"/>
      <c r="AE11" s="93"/>
      <c r="AF11" s="33"/>
      <c r="AG11" s="33"/>
      <c r="AH11" s="33"/>
      <c r="AI11" s="33"/>
      <c r="AJ11" s="65"/>
    </row>
    <row r="12" spans="1:36" x14ac:dyDescent="0.15">
      <c r="A12" s="14">
        <v>10</v>
      </c>
      <c r="B12" s="14">
        <v>8</v>
      </c>
      <c r="C12" s="16"/>
      <c r="D12" s="16" t="s">
        <v>60</v>
      </c>
      <c r="E12" s="109" t="s">
        <v>441</v>
      </c>
      <c r="F12" s="13" t="s">
        <v>33</v>
      </c>
      <c r="G12" s="13" t="s">
        <v>34</v>
      </c>
      <c r="H12" s="16" t="s">
        <v>61</v>
      </c>
      <c r="I12" s="21" t="s">
        <v>62</v>
      </c>
      <c r="J12" s="21"/>
      <c r="K12" s="16"/>
      <c r="L12" s="21"/>
      <c r="M12" s="16"/>
      <c r="N12" s="16"/>
      <c r="O12" s="16" t="s">
        <v>63</v>
      </c>
      <c r="P12" s="16"/>
      <c r="Q12" s="16"/>
      <c r="R12" s="51"/>
      <c r="S12" s="51"/>
      <c r="U12" s="51" t="s">
        <v>105</v>
      </c>
      <c r="V12" s="51"/>
      <c r="W12" s="51"/>
      <c r="Y12" s="93"/>
      <c r="Z12" s="93"/>
      <c r="AA12" s="93"/>
      <c r="AB12" s="93"/>
      <c r="AC12" s="93"/>
      <c r="AD12" s="93"/>
      <c r="AE12" s="93"/>
      <c r="AF12" s="51"/>
      <c r="AG12" s="51"/>
      <c r="AH12" s="51"/>
      <c r="AI12" s="51"/>
      <c r="AJ12" s="65"/>
    </row>
    <row r="13" spans="1:36" x14ac:dyDescent="0.15">
      <c r="A13" s="14">
        <v>11</v>
      </c>
      <c r="B13" s="14">
        <v>9</v>
      </c>
      <c r="C13" s="16"/>
      <c r="D13" s="16" t="s">
        <v>64</v>
      </c>
      <c r="E13" s="109" t="s">
        <v>441</v>
      </c>
      <c r="F13" s="13" t="s">
        <v>33</v>
      </c>
      <c r="G13" s="13" t="s">
        <v>34</v>
      </c>
      <c r="H13" s="16" t="s">
        <v>65</v>
      </c>
      <c r="I13" s="21" t="s">
        <v>66</v>
      </c>
      <c r="J13" s="21"/>
      <c r="K13" s="16"/>
      <c r="L13" s="21"/>
      <c r="M13" s="16"/>
      <c r="N13" s="16"/>
      <c r="O13" s="16" t="s">
        <v>67</v>
      </c>
      <c r="P13" s="16"/>
      <c r="Q13" s="16"/>
      <c r="R13" s="51"/>
      <c r="S13" s="51"/>
      <c r="U13" s="51" t="s">
        <v>111</v>
      </c>
      <c r="V13" s="51"/>
      <c r="W13" s="51"/>
      <c r="Y13" s="93"/>
      <c r="Z13" s="93"/>
      <c r="AA13" s="93"/>
      <c r="AB13" s="93"/>
      <c r="AC13" s="93"/>
      <c r="AD13" s="93"/>
      <c r="AE13" s="93"/>
      <c r="AF13" s="51"/>
      <c r="AG13" s="51"/>
      <c r="AH13" s="51"/>
      <c r="AI13" s="51"/>
      <c r="AJ13" s="27"/>
    </row>
    <row r="14" spans="1:36" x14ac:dyDescent="0.15">
      <c r="A14" s="14">
        <v>12</v>
      </c>
      <c r="B14" s="14">
        <v>10</v>
      </c>
      <c r="C14" s="16"/>
      <c r="D14" s="16" t="s">
        <v>68</v>
      </c>
      <c r="E14" s="109" t="s">
        <v>441</v>
      </c>
      <c r="F14" s="13" t="s">
        <v>33</v>
      </c>
      <c r="G14" s="13" t="s">
        <v>34</v>
      </c>
      <c r="H14" s="16" t="s">
        <v>69</v>
      </c>
      <c r="I14" s="21" t="s">
        <v>70</v>
      </c>
      <c r="J14" s="21"/>
      <c r="K14" s="16"/>
      <c r="L14" s="21"/>
      <c r="M14" s="16"/>
      <c r="N14" s="16"/>
      <c r="O14" s="16" t="s">
        <v>71</v>
      </c>
      <c r="P14" s="16"/>
      <c r="Q14" s="16"/>
      <c r="R14" s="51"/>
      <c r="S14" s="51"/>
      <c r="U14" s="33" t="s">
        <v>118</v>
      </c>
      <c r="V14" s="51"/>
      <c r="W14" s="51"/>
      <c r="Y14" s="93"/>
      <c r="Z14" s="93"/>
      <c r="AA14" s="93"/>
      <c r="AB14" s="93"/>
      <c r="AC14" s="93"/>
      <c r="AD14" s="93"/>
      <c r="AE14" s="93"/>
      <c r="AF14" s="51"/>
      <c r="AG14" s="51"/>
      <c r="AH14" s="51"/>
      <c r="AI14" s="51"/>
      <c r="AJ14" s="27"/>
    </row>
    <row r="15" spans="1:36" x14ac:dyDescent="0.15">
      <c r="A15" s="14">
        <v>13</v>
      </c>
      <c r="B15" s="14">
        <v>11</v>
      </c>
      <c r="C15" s="16"/>
      <c r="D15" s="16" t="s">
        <v>72</v>
      </c>
      <c r="E15" s="109" t="s">
        <v>441</v>
      </c>
      <c r="F15" s="13" t="s">
        <v>33</v>
      </c>
      <c r="G15" s="13" t="s">
        <v>34</v>
      </c>
      <c r="H15" s="16" t="s">
        <v>73</v>
      </c>
      <c r="I15" s="21" t="s">
        <v>74</v>
      </c>
      <c r="J15" s="21"/>
      <c r="K15" s="16"/>
      <c r="L15" s="21"/>
      <c r="M15" s="16"/>
      <c r="N15" s="16"/>
      <c r="O15" s="16" t="s">
        <v>75</v>
      </c>
      <c r="P15" s="16"/>
      <c r="Q15" s="16"/>
      <c r="R15" s="51"/>
      <c r="S15" s="51"/>
      <c r="U15" s="6" t="s">
        <v>504</v>
      </c>
      <c r="V15" s="51"/>
      <c r="W15" s="51" t="s">
        <v>76</v>
      </c>
      <c r="Y15" s="93"/>
      <c r="Z15" s="93"/>
      <c r="AA15" s="93"/>
      <c r="AB15" s="93"/>
      <c r="AC15" s="93"/>
      <c r="AD15" s="93"/>
      <c r="AE15" s="93"/>
      <c r="AF15" s="51"/>
      <c r="AG15" s="51"/>
      <c r="AH15" s="51"/>
      <c r="AI15" s="51"/>
      <c r="AJ15" s="65"/>
    </row>
    <row r="16" spans="1:36" x14ac:dyDescent="0.15">
      <c r="A16" s="14">
        <v>14</v>
      </c>
      <c r="B16" s="14">
        <v>12</v>
      </c>
      <c r="C16" s="16"/>
      <c r="D16" s="16" t="s">
        <v>77</v>
      </c>
      <c r="E16" s="109" t="s">
        <v>441</v>
      </c>
      <c r="F16" s="13" t="s">
        <v>33</v>
      </c>
      <c r="G16" s="13" t="s">
        <v>34</v>
      </c>
      <c r="H16" s="16" t="s">
        <v>78</v>
      </c>
      <c r="I16" s="21" t="s">
        <v>79</v>
      </c>
      <c r="J16" s="21"/>
      <c r="K16" s="16"/>
      <c r="L16" s="21"/>
      <c r="M16" s="16"/>
      <c r="N16" s="16"/>
      <c r="O16" s="16"/>
      <c r="P16" s="16"/>
      <c r="Q16" s="16"/>
      <c r="R16" s="51"/>
      <c r="S16" s="51"/>
      <c r="U16" s="6" t="s">
        <v>500</v>
      </c>
      <c r="V16" s="51"/>
      <c r="W16" s="51" t="s">
        <v>80</v>
      </c>
      <c r="Y16" s="93"/>
      <c r="Z16" s="93"/>
      <c r="AA16" s="93"/>
      <c r="AB16" s="93"/>
      <c r="AC16" s="93"/>
      <c r="AD16" s="93"/>
      <c r="AE16" s="93"/>
      <c r="AF16" s="51"/>
      <c r="AG16" s="51"/>
      <c r="AH16" s="51"/>
      <c r="AI16" s="51"/>
      <c r="AJ16" s="65"/>
    </row>
    <row r="17" spans="1:37" x14ac:dyDescent="0.15">
      <c r="A17" s="14">
        <v>15</v>
      </c>
      <c r="B17" s="14">
        <v>13</v>
      </c>
      <c r="C17" s="16"/>
      <c r="D17" s="16" t="s">
        <v>81</v>
      </c>
      <c r="E17" s="109" t="s">
        <v>441</v>
      </c>
      <c r="F17" s="13" t="s">
        <v>33</v>
      </c>
      <c r="G17" s="13" t="s">
        <v>34</v>
      </c>
      <c r="H17" s="16" t="s">
        <v>82</v>
      </c>
      <c r="I17" s="21" t="s">
        <v>83</v>
      </c>
      <c r="J17" s="21"/>
      <c r="K17" s="16"/>
      <c r="L17" s="21"/>
      <c r="M17" s="16"/>
      <c r="N17" s="16"/>
      <c r="O17" s="16"/>
      <c r="P17" s="16"/>
      <c r="Q17" s="16"/>
      <c r="R17" s="33"/>
      <c r="S17" s="33" t="s">
        <v>506</v>
      </c>
      <c r="T17" s="33"/>
      <c r="U17" s="33" t="s">
        <v>126</v>
      </c>
      <c r="V17" s="33"/>
      <c r="W17" s="33" t="s">
        <v>514</v>
      </c>
      <c r="X17" s="93" t="s">
        <v>396</v>
      </c>
      <c r="Y17" s="93" t="s">
        <v>378</v>
      </c>
      <c r="Z17" s="93" t="s">
        <v>400</v>
      </c>
      <c r="AA17" s="93" t="s">
        <v>398</v>
      </c>
      <c r="AB17" s="93" t="s">
        <v>409</v>
      </c>
      <c r="AC17" s="93" t="s">
        <v>410</v>
      </c>
      <c r="AD17" s="93" t="s">
        <v>411</v>
      </c>
      <c r="AE17" s="93" t="s">
        <v>413</v>
      </c>
      <c r="AF17" s="33"/>
      <c r="AG17" s="56"/>
      <c r="AH17" s="33"/>
      <c r="AI17" s="33"/>
      <c r="AJ17" s="65"/>
      <c r="AK17" s="28"/>
    </row>
    <row r="18" spans="1:37" x14ac:dyDescent="0.15">
      <c r="A18" s="14">
        <v>16</v>
      </c>
      <c r="B18" s="14">
        <v>14</v>
      </c>
      <c r="C18" s="16"/>
      <c r="D18" s="16" t="s">
        <v>85</v>
      </c>
      <c r="E18" s="109" t="s">
        <v>441</v>
      </c>
      <c r="F18" s="13" t="s">
        <v>33</v>
      </c>
      <c r="G18" s="22" t="s">
        <v>86</v>
      </c>
      <c r="H18" s="16" t="s">
        <v>87</v>
      </c>
      <c r="I18" s="21" t="s">
        <v>88</v>
      </c>
      <c r="J18" s="21"/>
      <c r="K18" s="16"/>
      <c r="L18" s="21"/>
      <c r="M18" s="16" t="s">
        <v>89</v>
      </c>
      <c r="N18" s="16"/>
      <c r="O18" s="16"/>
      <c r="P18" s="16"/>
      <c r="Q18" s="16"/>
      <c r="R18" s="33"/>
      <c r="S18" s="33" t="s">
        <v>507</v>
      </c>
      <c r="T18" s="33" t="s">
        <v>499</v>
      </c>
      <c r="U18" s="33" t="s">
        <v>499</v>
      </c>
      <c r="V18" s="33"/>
      <c r="W18" s="33" t="s">
        <v>515</v>
      </c>
      <c r="X18" s="93" t="s">
        <v>403</v>
      </c>
      <c r="Y18" s="93" t="s">
        <v>371</v>
      </c>
      <c r="Z18" s="93" t="s">
        <v>380</v>
      </c>
      <c r="AA18" s="93" t="s">
        <v>397</v>
      </c>
      <c r="AB18" s="93" t="s">
        <v>386</v>
      </c>
      <c r="AC18" s="93" t="s">
        <v>91</v>
      </c>
      <c r="AD18" s="93" t="s">
        <v>91</v>
      </c>
      <c r="AE18" s="93" t="s">
        <v>414</v>
      </c>
      <c r="AF18" s="33"/>
      <c r="AG18" s="56"/>
      <c r="AH18" s="33"/>
      <c r="AI18" s="33"/>
      <c r="AJ18" s="65"/>
      <c r="AK18" s="28"/>
    </row>
    <row r="19" spans="1:37" x14ac:dyDescent="0.15">
      <c r="A19" s="14">
        <v>17</v>
      </c>
      <c r="B19" s="14">
        <v>15</v>
      </c>
      <c r="C19" s="16"/>
      <c r="D19" s="16" t="s">
        <v>92</v>
      </c>
      <c r="E19" s="109" t="s">
        <v>441</v>
      </c>
      <c r="F19" s="13" t="s">
        <v>33</v>
      </c>
      <c r="G19" s="13" t="s">
        <v>34</v>
      </c>
      <c r="H19" s="16" t="s">
        <v>93</v>
      </c>
      <c r="I19" s="21" t="s">
        <v>94</v>
      </c>
      <c r="J19" s="21"/>
      <c r="K19" s="16"/>
      <c r="L19" s="21"/>
      <c r="M19" s="16" t="s">
        <v>95</v>
      </c>
      <c r="N19" s="16"/>
      <c r="O19" s="16"/>
      <c r="P19" s="16"/>
      <c r="Q19" s="16"/>
      <c r="R19" s="33"/>
      <c r="S19" s="33" t="s">
        <v>508</v>
      </c>
      <c r="T19" s="33" t="s">
        <v>498</v>
      </c>
      <c r="U19" s="33" t="s">
        <v>498</v>
      </c>
      <c r="V19" s="33"/>
      <c r="W19" s="33"/>
      <c r="X19" s="93" t="s">
        <v>404</v>
      </c>
      <c r="Y19" s="93" t="s">
        <v>372</v>
      </c>
      <c r="Z19" s="93" t="s">
        <v>96</v>
      </c>
      <c r="AA19" s="93" t="s">
        <v>392</v>
      </c>
      <c r="AB19" s="93" t="s">
        <v>388</v>
      </c>
      <c r="AC19" s="93" t="s">
        <v>96</v>
      </c>
      <c r="AD19" s="93" t="s">
        <v>96</v>
      </c>
      <c r="AE19" s="93" t="s">
        <v>96</v>
      </c>
      <c r="AF19" s="33"/>
      <c r="AG19" s="56"/>
      <c r="AH19" s="33"/>
      <c r="AI19" s="33"/>
      <c r="AJ19" s="65"/>
      <c r="AK19" s="28"/>
    </row>
    <row r="20" spans="1:37" x14ac:dyDescent="0.15">
      <c r="A20" s="14">
        <v>18</v>
      </c>
      <c r="B20" s="101">
        <v>16</v>
      </c>
      <c r="C20" s="16" t="s">
        <v>173</v>
      </c>
      <c r="D20" s="100" t="s">
        <v>278</v>
      </c>
      <c r="E20" s="105" t="s">
        <v>440</v>
      </c>
      <c r="F20" s="13" t="s">
        <v>33</v>
      </c>
      <c r="G20" s="13" t="s">
        <v>34</v>
      </c>
      <c r="H20" s="16" t="s">
        <v>97</v>
      </c>
      <c r="I20" s="21" t="s">
        <v>98</v>
      </c>
      <c r="J20" s="21"/>
      <c r="K20" s="16"/>
      <c r="L20" s="21" t="s">
        <v>59</v>
      </c>
      <c r="M20" s="16"/>
      <c r="N20" s="16"/>
      <c r="O20" s="16"/>
      <c r="P20" s="16"/>
      <c r="Q20" s="16"/>
      <c r="R20" s="33"/>
      <c r="S20" s="33" t="s">
        <v>509</v>
      </c>
      <c r="T20" s="33" t="s">
        <v>497</v>
      </c>
      <c r="U20" s="33" t="s">
        <v>497</v>
      </c>
      <c r="V20" s="33"/>
      <c r="W20" s="33"/>
      <c r="X20" s="93" t="s">
        <v>100</v>
      </c>
      <c r="Y20" s="93" t="s">
        <v>373</v>
      </c>
      <c r="Z20" s="93" t="s">
        <v>100</v>
      </c>
      <c r="AA20" s="93" t="s">
        <v>393</v>
      </c>
      <c r="AB20" s="93" t="s">
        <v>387</v>
      </c>
      <c r="AC20" s="93" t="s">
        <v>100</v>
      </c>
      <c r="AD20" s="93" t="s">
        <v>100</v>
      </c>
      <c r="AE20" s="93" t="s">
        <v>100</v>
      </c>
      <c r="AF20" s="33"/>
      <c r="AG20" s="56"/>
      <c r="AH20" s="33"/>
      <c r="AI20" s="33"/>
      <c r="AJ20" s="65"/>
    </row>
    <row r="21" spans="1:37" x14ac:dyDescent="0.15">
      <c r="A21" s="14">
        <v>19</v>
      </c>
      <c r="B21" s="14">
        <v>17</v>
      </c>
      <c r="C21" s="16"/>
      <c r="D21" s="16" t="s">
        <v>101</v>
      </c>
      <c r="E21" s="105" t="s">
        <v>440</v>
      </c>
      <c r="F21" s="13" t="s">
        <v>33</v>
      </c>
      <c r="G21" s="13" t="s">
        <v>34</v>
      </c>
      <c r="H21" s="16" t="s">
        <v>102</v>
      </c>
      <c r="I21" s="21" t="s">
        <v>103</v>
      </c>
      <c r="J21" s="21"/>
      <c r="K21" s="16"/>
      <c r="L21" s="21"/>
      <c r="M21" s="16"/>
      <c r="N21" s="21" t="s">
        <v>104</v>
      </c>
      <c r="O21" s="16"/>
      <c r="P21" s="16"/>
      <c r="Q21" s="16"/>
      <c r="R21" s="33"/>
      <c r="S21" s="33" t="s">
        <v>510</v>
      </c>
      <c r="T21" s="33" t="s">
        <v>496</v>
      </c>
      <c r="U21" s="33" t="s">
        <v>496</v>
      </c>
      <c r="V21" s="33"/>
      <c r="W21" s="33"/>
      <c r="X21" s="93" t="s">
        <v>405</v>
      </c>
      <c r="Y21" s="93" t="s">
        <v>374</v>
      </c>
      <c r="Z21" s="93" t="s">
        <v>106</v>
      </c>
      <c r="AA21" s="93" t="s">
        <v>394</v>
      </c>
      <c r="AB21" s="93" t="s">
        <v>390</v>
      </c>
      <c r="AC21" s="93" t="s">
        <v>385</v>
      </c>
      <c r="AD21" s="93" t="s">
        <v>106</v>
      </c>
      <c r="AE21" s="93" t="s">
        <v>106</v>
      </c>
      <c r="AF21" s="33"/>
      <c r="AG21" s="56"/>
      <c r="AH21" s="33"/>
      <c r="AI21" s="33"/>
      <c r="AJ21" s="65"/>
      <c r="AK21" s="28"/>
    </row>
    <row r="22" spans="1:37" x14ac:dyDescent="0.15">
      <c r="A22" s="14">
        <v>20</v>
      </c>
      <c r="B22" s="14">
        <v>18</v>
      </c>
      <c r="C22" s="16"/>
      <c r="D22" s="16" t="s">
        <v>107</v>
      </c>
      <c r="E22" s="105" t="s">
        <v>440</v>
      </c>
      <c r="F22" s="13" t="s">
        <v>33</v>
      </c>
      <c r="G22" s="13" t="s">
        <v>34</v>
      </c>
      <c r="H22" s="16" t="s">
        <v>108</v>
      </c>
      <c r="I22" s="21" t="s">
        <v>109</v>
      </c>
      <c r="J22" s="21"/>
      <c r="K22" s="16"/>
      <c r="L22" s="21"/>
      <c r="M22" s="16"/>
      <c r="N22" s="21" t="s">
        <v>110</v>
      </c>
      <c r="P22" s="16"/>
      <c r="Q22" s="16"/>
      <c r="R22" s="33"/>
      <c r="S22" s="33" t="s">
        <v>511</v>
      </c>
      <c r="T22" s="33" t="s">
        <v>495</v>
      </c>
      <c r="U22" s="33" t="s">
        <v>495</v>
      </c>
      <c r="V22" s="33"/>
      <c r="W22" s="33"/>
      <c r="X22" s="93" t="s">
        <v>406</v>
      </c>
      <c r="Y22" s="93"/>
      <c r="Z22" s="93"/>
      <c r="AA22" s="93" t="s">
        <v>395</v>
      </c>
      <c r="AB22" s="93" t="s">
        <v>389</v>
      </c>
      <c r="AC22" s="93" t="s">
        <v>112</v>
      </c>
      <c r="AD22" s="93" t="s">
        <v>113</v>
      </c>
      <c r="AE22" s="93"/>
      <c r="AF22" s="33"/>
      <c r="AG22" s="56"/>
      <c r="AH22" s="33"/>
      <c r="AI22" s="33"/>
      <c r="AJ22" s="65"/>
      <c r="AK22" s="28"/>
    </row>
    <row r="23" spans="1:37" x14ac:dyDescent="0.15">
      <c r="A23" s="14">
        <v>21</v>
      </c>
      <c r="B23" s="14">
        <v>19</v>
      </c>
      <c r="C23" s="16"/>
      <c r="D23" s="16" t="s">
        <v>114</v>
      </c>
      <c r="E23" s="105" t="s">
        <v>440</v>
      </c>
      <c r="F23" s="13" t="s">
        <v>33</v>
      </c>
      <c r="G23" s="13" t="s">
        <v>34</v>
      </c>
      <c r="H23" s="16" t="s">
        <v>115</v>
      </c>
      <c r="I23" s="21" t="s">
        <v>116</v>
      </c>
      <c r="J23" s="21"/>
      <c r="K23" s="16"/>
      <c r="L23" s="21"/>
      <c r="M23" s="16"/>
      <c r="N23" s="21" t="s">
        <v>117</v>
      </c>
      <c r="O23" s="16"/>
      <c r="P23" s="16"/>
      <c r="Q23" s="16"/>
      <c r="R23" s="33"/>
      <c r="S23" s="33" t="s">
        <v>512</v>
      </c>
      <c r="T23" s="33" t="s">
        <v>494</v>
      </c>
      <c r="U23" s="33" t="s">
        <v>494</v>
      </c>
      <c r="V23" s="33"/>
      <c r="W23" s="33"/>
      <c r="X23" s="93" t="s">
        <v>407</v>
      </c>
      <c r="Y23" s="93" t="s">
        <v>376</v>
      </c>
      <c r="Z23" s="93" t="s">
        <v>382</v>
      </c>
      <c r="AA23" s="93" t="s">
        <v>391</v>
      </c>
      <c r="AB23" s="93" t="s">
        <v>119</v>
      </c>
      <c r="AC23" s="93" t="s">
        <v>120</v>
      </c>
      <c r="AD23" s="93" t="s">
        <v>121</v>
      </c>
      <c r="AE23" s="93"/>
      <c r="AF23" s="33"/>
      <c r="AG23" s="56"/>
      <c r="AH23" s="33"/>
      <c r="AI23" s="33"/>
      <c r="AJ23" s="65"/>
      <c r="AK23" s="28"/>
    </row>
    <row r="24" spans="1:37" x14ac:dyDescent="0.15">
      <c r="A24" s="14">
        <v>22</v>
      </c>
      <c r="B24" s="14">
        <v>20</v>
      </c>
      <c r="C24" s="16"/>
      <c r="D24" s="16" t="s">
        <v>122</v>
      </c>
      <c r="E24" s="109" t="s">
        <v>441</v>
      </c>
      <c r="F24" s="13" t="s">
        <v>33</v>
      </c>
      <c r="G24" s="13" t="s">
        <v>34</v>
      </c>
      <c r="H24" s="16" t="s">
        <v>123</v>
      </c>
      <c r="I24" s="21" t="s">
        <v>124</v>
      </c>
      <c r="J24" s="21"/>
      <c r="K24" s="16"/>
      <c r="L24" s="21"/>
      <c r="M24" s="16"/>
      <c r="N24" s="16" t="s">
        <v>125</v>
      </c>
      <c r="P24" s="16"/>
      <c r="Q24" s="16"/>
      <c r="R24" s="33"/>
      <c r="S24" s="33" t="s">
        <v>513</v>
      </c>
      <c r="T24" s="117" t="s">
        <v>493</v>
      </c>
      <c r="U24" s="117" t="s">
        <v>493</v>
      </c>
      <c r="V24" s="33"/>
      <c r="W24" s="33"/>
      <c r="X24" s="93" t="s">
        <v>408</v>
      </c>
      <c r="Y24" s="93" t="s">
        <v>377</v>
      </c>
      <c r="Z24" s="93" t="s">
        <v>381</v>
      </c>
      <c r="AA24" s="93"/>
      <c r="AB24" s="93" t="s">
        <v>384</v>
      </c>
      <c r="AC24" s="93" t="s">
        <v>127</v>
      </c>
      <c r="AD24" s="93" t="s">
        <v>128</v>
      </c>
      <c r="AE24" s="93" t="s">
        <v>412</v>
      </c>
      <c r="AF24" s="33"/>
      <c r="AG24" s="56"/>
      <c r="AH24" s="33"/>
      <c r="AI24" s="33"/>
      <c r="AJ24" s="65"/>
      <c r="AK24" s="28"/>
    </row>
    <row r="25" spans="1:37" ht="10.5" customHeight="1" x14ac:dyDescent="0.15">
      <c r="A25" s="14">
        <v>23</v>
      </c>
      <c r="B25" s="14">
        <v>21</v>
      </c>
      <c r="C25" s="16"/>
      <c r="D25" s="16" t="s">
        <v>129</v>
      </c>
      <c r="E25" s="108" t="s">
        <v>442</v>
      </c>
      <c r="F25" s="13" t="s">
        <v>33</v>
      </c>
      <c r="G25" s="13" t="s">
        <v>34</v>
      </c>
      <c r="H25" s="16" t="s">
        <v>130</v>
      </c>
      <c r="I25" s="21" t="s">
        <v>131</v>
      </c>
      <c r="J25" s="16" t="s">
        <v>344</v>
      </c>
      <c r="K25" s="16"/>
      <c r="L25" s="16"/>
      <c r="M25" s="16"/>
      <c r="N25" s="16"/>
      <c r="O25" s="16"/>
      <c r="P25" s="16"/>
      <c r="Q25" s="16"/>
      <c r="R25" s="33"/>
      <c r="S25" s="33"/>
      <c r="T25" s="33"/>
      <c r="U25" s="33" t="s">
        <v>178</v>
      </c>
      <c r="V25" s="33"/>
      <c r="W25" s="33"/>
      <c r="X25" s="93"/>
      <c r="Y25" s="93"/>
      <c r="Z25" s="93"/>
      <c r="AA25" s="93"/>
      <c r="AB25" s="93"/>
      <c r="AC25" s="93"/>
      <c r="AD25" s="93"/>
      <c r="AE25" s="93"/>
      <c r="AF25" s="33"/>
      <c r="AG25" s="33"/>
      <c r="AH25" s="33"/>
      <c r="AI25" s="33"/>
      <c r="AJ25" s="65"/>
      <c r="AK25" s="28"/>
    </row>
    <row r="26" spans="1:37" x14ac:dyDescent="0.15">
      <c r="A26" s="14">
        <v>24</v>
      </c>
      <c r="B26" s="14">
        <v>22</v>
      </c>
      <c r="C26" s="16"/>
      <c r="D26" s="16" t="s">
        <v>133</v>
      </c>
      <c r="E26" s="108" t="s">
        <v>442</v>
      </c>
      <c r="F26" s="13" t="s">
        <v>33</v>
      </c>
      <c r="G26" s="13" t="s">
        <v>34</v>
      </c>
      <c r="H26" s="16" t="s">
        <v>134</v>
      </c>
      <c r="I26" s="21" t="s">
        <v>135</v>
      </c>
      <c r="J26" s="16" t="s">
        <v>345</v>
      </c>
      <c r="K26" s="16"/>
      <c r="L26" s="16"/>
      <c r="M26" s="16"/>
      <c r="N26" s="16"/>
      <c r="O26" s="16"/>
      <c r="P26" s="16"/>
      <c r="Q26" s="16"/>
      <c r="R26" s="33"/>
      <c r="S26" s="33"/>
      <c r="T26" s="33"/>
      <c r="U26" s="33" t="s">
        <v>184</v>
      </c>
      <c r="W26" s="33"/>
      <c r="X26" s="93"/>
      <c r="Y26" s="93"/>
      <c r="Z26" s="93"/>
      <c r="AA26" s="93"/>
      <c r="AB26" s="93"/>
      <c r="AC26" s="93"/>
      <c r="AD26" s="93"/>
      <c r="AE26" s="93"/>
      <c r="AF26" s="33"/>
      <c r="AG26" s="33"/>
      <c r="AH26" s="33"/>
      <c r="AI26" s="33"/>
      <c r="AJ26" s="65"/>
      <c r="AK26" s="28"/>
    </row>
    <row r="27" spans="1:37" x14ac:dyDescent="0.15">
      <c r="A27" s="14">
        <v>25</v>
      </c>
      <c r="B27" s="14">
        <v>23</v>
      </c>
      <c r="C27" s="16"/>
      <c r="D27" s="16" t="s">
        <v>137</v>
      </c>
      <c r="E27" s="108" t="s">
        <v>442</v>
      </c>
      <c r="F27" s="13" t="s">
        <v>33</v>
      </c>
      <c r="G27" s="13" t="s">
        <v>34</v>
      </c>
      <c r="H27" s="16" t="s">
        <v>138</v>
      </c>
      <c r="I27" s="21" t="s">
        <v>139</v>
      </c>
      <c r="J27" s="16" t="s">
        <v>346</v>
      </c>
      <c r="K27" s="16"/>
      <c r="L27" s="16"/>
      <c r="M27" s="16"/>
      <c r="N27" s="16"/>
      <c r="O27" s="16"/>
      <c r="P27" s="16"/>
      <c r="Q27" s="16"/>
      <c r="R27" s="33"/>
      <c r="S27" s="33"/>
      <c r="T27" s="33"/>
      <c r="U27" s="33" t="s">
        <v>188</v>
      </c>
      <c r="W27" s="33"/>
      <c r="X27" s="93"/>
      <c r="Y27" s="93"/>
      <c r="Z27" s="93"/>
      <c r="AA27" s="93"/>
      <c r="AB27" s="93"/>
      <c r="AC27" s="93"/>
      <c r="AD27" s="93"/>
      <c r="AE27" s="93"/>
      <c r="AF27" s="33"/>
      <c r="AG27" s="33"/>
      <c r="AH27" s="33"/>
      <c r="AI27" s="33"/>
      <c r="AJ27" s="65"/>
    </row>
    <row r="28" spans="1:37" x14ac:dyDescent="0.15">
      <c r="A28" s="14">
        <v>26</v>
      </c>
      <c r="B28" s="14">
        <v>24</v>
      </c>
      <c r="C28" s="16"/>
      <c r="D28" s="16" t="s">
        <v>141</v>
      </c>
      <c r="E28" s="108" t="s">
        <v>442</v>
      </c>
      <c r="F28" s="13" t="s">
        <v>33</v>
      </c>
      <c r="G28" s="13" t="s">
        <v>34</v>
      </c>
      <c r="H28" s="16" t="s">
        <v>142</v>
      </c>
      <c r="I28" s="21" t="s">
        <v>143</v>
      </c>
      <c r="J28" s="16" t="s">
        <v>347</v>
      </c>
      <c r="K28" s="16"/>
      <c r="L28" s="16"/>
      <c r="M28" s="16"/>
      <c r="N28" s="16"/>
      <c r="O28" s="16"/>
      <c r="P28" s="16"/>
      <c r="Q28" s="16"/>
      <c r="R28" s="33"/>
      <c r="S28" s="33"/>
      <c r="T28" s="33"/>
      <c r="U28" s="33" t="s">
        <v>193</v>
      </c>
      <c r="W28" s="33"/>
      <c r="X28" s="93"/>
      <c r="Y28" s="93"/>
      <c r="Z28" s="93"/>
      <c r="AA28" s="93"/>
      <c r="AB28" s="93"/>
      <c r="AC28" s="93"/>
      <c r="AD28" s="93"/>
      <c r="AE28" s="93"/>
      <c r="AF28" s="33"/>
      <c r="AG28" s="33"/>
      <c r="AH28" s="33"/>
      <c r="AI28" s="33"/>
      <c r="AJ28" s="65"/>
    </row>
    <row r="29" spans="1:37" x14ac:dyDescent="0.15">
      <c r="A29" s="14">
        <v>27</v>
      </c>
      <c r="B29" s="14" t="s">
        <v>30</v>
      </c>
      <c r="C29" s="16"/>
      <c r="D29" s="23" t="s">
        <v>145</v>
      </c>
      <c r="E29" s="109" t="s">
        <v>441</v>
      </c>
      <c r="F29" s="13" t="s">
        <v>33</v>
      </c>
      <c r="G29" s="13" t="s">
        <v>34</v>
      </c>
      <c r="H29" s="21" t="s">
        <v>146</v>
      </c>
      <c r="J29" s="16"/>
      <c r="K29" s="16"/>
      <c r="L29" s="16"/>
      <c r="M29" s="16"/>
      <c r="N29" s="16"/>
      <c r="O29" s="16"/>
      <c r="P29" s="16"/>
      <c r="Q29" s="16"/>
      <c r="R29" s="33"/>
      <c r="S29" s="33"/>
      <c r="T29" s="33"/>
      <c r="V29" s="33"/>
      <c r="W29" s="33"/>
      <c r="Y29" s="93"/>
      <c r="Z29" s="93"/>
      <c r="AA29" s="93"/>
      <c r="AB29" s="93"/>
      <c r="AC29" s="93"/>
      <c r="AD29" s="93"/>
      <c r="AE29" s="93"/>
      <c r="AF29" s="33"/>
      <c r="AH29" s="33"/>
      <c r="AI29" s="33"/>
      <c r="AJ29" s="65"/>
    </row>
    <row r="30" spans="1:37" ht="14.25" x14ac:dyDescent="0.15">
      <c r="A30" s="14">
        <v>28</v>
      </c>
      <c r="B30" s="14" t="s">
        <v>30</v>
      </c>
      <c r="C30" s="16"/>
      <c r="D30" s="24" t="s">
        <v>147</v>
      </c>
      <c r="E30" s="109" t="s">
        <v>441</v>
      </c>
      <c r="F30" s="13" t="s">
        <v>33</v>
      </c>
      <c r="G30" s="13" t="s">
        <v>34</v>
      </c>
      <c r="H30" s="21" t="s">
        <v>148</v>
      </c>
      <c r="J30" s="16"/>
      <c r="K30" s="16"/>
      <c r="L30" s="16"/>
      <c r="M30" s="16"/>
      <c r="N30" s="16"/>
      <c r="O30" s="16"/>
      <c r="P30" s="16"/>
      <c r="Q30" s="16"/>
      <c r="R30" s="33"/>
      <c r="S30" s="33"/>
      <c r="T30" s="33"/>
      <c r="V30" s="52"/>
      <c r="W30" s="33"/>
      <c r="Y30" s="93"/>
      <c r="Z30" s="93"/>
      <c r="AA30" s="93"/>
      <c r="AB30" s="93"/>
      <c r="AC30" s="93"/>
      <c r="AD30" s="93"/>
      <c r="AE30" s="93"/>
      <c r="AF30" s="33"/>
      <c r="AG30" s="33"/>
      <c r="AH30" s="33"/>
      <c r="AI30" s="33"/>
      <c r="AJ30" s="65"/>
    </row>
    <row r="31" spans="1:37" x14ac:dyDescent="0.15">
      <c r="A31" s="14">
        <v>29</v>
      </c>
      <c r="B31" s="14" t="s">
        <v>30</v>
      </c>
      <c r="C31" s="16"/>
      <c r="D31" s="24" t="s">
        <v>149</v>
      </c>
      <c r="E31" s="109" t="s">
        <v>441</v>
      </c>
      <c r="F31" s="13" t="s">
        <v>33</v>
      </c>
      <c r="G31" s="13" t="s">
        <v>34</v>
      </c>
      <c r="H31" s="21" t="s">
        <v>150</v>
      </c>
      <c r="J31" s="16"/>
      <c r="K31" s="16"/>
      <c r="L31" s="16"/>
      <c r="M31" s="16"/>
      <c r="N31" s="16"/>
      <c r="O31" s="16"/>
      <c r="P31" s="16"/>
      <c r="Q31" s="16"/>
      <c r="R31" s="33"/>
      <c r="S31" s="33"/>
      <c r="T31" s="33"/>
      <c r="V31" s="33"/>
      <c r="W31" s="33"/>
      <c r="Y31" s="93"/>
      <c r="Z31" s="93"/>
      <c r="AA31" s="93"/>
      <c r="AB31" s="93"/>
      <c r="AC31" s="93"/>
      <c r="AD31" s="93"/>
      <c r="AE31" s="93"/>
      <c r="AF31" s="33"/>
      <c r="AG31" s="33"/>
      <c r="AH31" s="33"/>
      <c r="AI31" s="33"/>
      <c r="AJ31" s="65"/>
    </row>
    <row r="32" spans="1:37" x14ac:dyDescent="0.15">
      <c r="A32" s="14">
        <v>30</v>
      </c>
      <c r="B32" s="14" t="s">
        <v>30</v>
      </c>
      <c r="C32" s="16"/>
      <c r="D32" s="23" t="s">
        <v>151</v>
      </c>
      <c r="E32" s="109" t="s">
        <v>441</v>
      </c>
      <c r="F32" s="13" t="s">
        <v>33</v>
      </c>
      <c r="G32" s="13" t="s">
        <v>34</v>
      </c>
      <c r="H32" s="21" t="s">
        <v>152</v>
      </c>
      <c r="J32" s="16"/>
      <c r="K32" s="16"/>
      <c r="L32" s="16"/>
      <c r="M32" s="16"/>
      <c r="N32" s="16"/>
      <c r="O32" s="16"/>
      <c r="P32" s="16"/>
      <c r="Q32" s="16"/>
      <c r="R32" s="33"/>
      <c r="S32" s="33"/>
      <c r="T32" s="33"/>
      <c r="V32" s="33"/>
      <c r="W32" s="33"/>
      <c r="Y32" s="93"/>
      <c r="Z32" s="93"/>
      <c r="AA32" s="93"/>
      <c r="AB32" s="93"/>
      <c r="AC32" s="93"/>
      <c r="AD32" s="93"/>
      <c r="AE32" s="93"/>
      <c r="AF32" s="33"/>
      <c r="AG32" s="33"/>
      <c r="AH32" s="33"/>
      <c r="AI32" s="33"/>
      <c r="AJ32" s="65"/>
    </row>
    <row r="33" spans="1:36" x14ac:dyDescent="0.15">
      <c r="A33" s="14">
        <v>31</v>
      </c>
      <c r="B33" s="14">
        <v>25</v>
      </c>
      <c r="D33" s="16" t="s">
        <v>153</v>
      </c>
      <c r="E33" s="105" t="s">
        <v>440</v>
      </c>
      <c r="F33" s="13" t="s">
        <v>33</v>
      </c>
      <c r="G33" s="13" t="s">
        <v>34</v>
      </c>
      <c r="H33" s="16" t="s">
        <v>154</v>
      </c>
      <c r="I33" s="21" t="s">
        <v>155</v>
      </c>
      <c r="K33" s="16"/>
      <c r="L33" s="16"/>
      <c r="M33" s="16"/>
      <c r="N33" s="21" t="s">
        <v>104</v>
      </c>
      <c r="P33" s="16"/>
      <c r="Q33" s="16"/>
      <c r="R33" s="33"/>
      <c r="S33" s="33"/>
      <c r="T33" s="33"/>
      <c r="U33" s="33" t="s">
        <v>199</v>
      </c>
      <c r="V33" s="53" t="s">
        <v>157</v>
      </c>
      <c r="W33" s="33"/>
      <c r="Y33" s="93"/>
      <c r="Z33" s="93"/>
      <c r="AA33" s="93"/>
      <c r="AB33" s="93"/>
      <c r="AC33" s="93"/>
      <c r="AD33" s="93"/>
      <c r="AE33" s="93"/>
      <c r="AF33" s="33"/>
      <c r="AG33" s="33"/>
      <c r="AH33" s="33"/>
      <c r="AI33" s="33"/>
      <c r="AJ33" s="65"/>
    </row>
    <row r="34" spans="1:36" x14ac:dyDescent="0.15">
      <c r="A34" s="14">
        <v>32</v>
      </c>
      <c r="B34" s="14">
        <v>26</v>
      </c>
      <c r="C34" s="16"/>
      <c r="D34" s="16" t="s">
        <v>158</v>
      </c>
      <c r="E34" s="105" t="s">
        <v>440</v>
      </c>
      <c r="F34" s="13" t="s">
        <v>33</v>
      </c>
      <c r="G34" s="22" t="s">
        <v>86</v>
      </c>
      <c r="H34" s="16" t="s">
        <v>159</v>
      </c>
      <c r="I34" s="21" t="s">
        <v>160</v>
      </c>
      <c r="K34" s="16"/>
      <c r="L34" s="16"/>
      <c r="M34" s="16"/>
      <c r="N34" s="21" t="s">
        <v>110</v>
      </c>
      <c r="P34" s="16"/>
      <c r="Q34" s="16"/>
      <c r="R34" s="33"/>
      <c r="S34" s="33"/>
      <c r="T34" s="33"/>
      <c r="U34" s="33" t="s">
        <v>204</v>
      </c>
      <c r="V34" s="53" t="s">
        <v>162</v>
      </c>
      <c r="W34" s="33"/>
      <c r="Y34" s="93"/>
      <c r="Z34" s="93"/>
      <c r="AA34" s="93"/>
      <c r="AB34" s="93"/>
      <c r="AC34" s="93"/>
      <c r="AD34" s="93"/>
      <c r="AE34" s="93"/>
      <c r="AF34" s="33"/>
      <c r="AG34" s="33"/>
      <c r="AH34" s="33"/>
      <c r="AI34" s="33"/>
      <c r="AJ34" s="65"/>
    </row>
    <row r="35" spans="1:36" x14ac:dyDescent="0.15">
      <c r="A35" s="14">
        <v>33</v>
      </c>
      <c r="B35" s="14">
        <v>27</v>
      </c>
      <c r="C35" s="16"/>
      <c r="D35" s="16" t="s">
        <v>163</v>
      </c>
      <c r="E35" s="105" t="s">
        <v>440</v>
      </c>
      <c r="F35" s="13" t="s">
        <v>33</v>
      </c>
      <c r="G35" s="22" t="s">
        <v>86</v>
      </c>
      <c r="H35" s="16" t="s">
        <v>164</v>
      </c>
      <c r="I35" s="21" t="s">
        <v>165</v>
      </c>
      <c r="J35" s="35"/>
      <c r="K35" s="16"/>
      <c r="L35" s="16"/>
      <c r="M35" s="16"/>
      <c r="N35" s="21" t="s">
        <v>117</v>
      </c>
      <c r="O35" s="16"/>
      <c r="P35" s="16"/>
      <c r="Q35" s="16"/>
      <c r="R35" s="33"/>
      <c r="S35" s="33"/>
      <c r="T35" s="33"/>
      <c r="U35" s="33" t="s">
        <v>210</v>
      </c>
      <c r="V35" s="53" t="s">
        <v>167</v>
      </c>
      <c r="W35" s="33"/>
      <c r="Y35" s="93"/>
      <c r="Z35" s="93"/>
      <c r="AA35" s="93"/>
      <c r="AB35" s="93"/>
      <c r="AC35" s="93"/>
      <c r="AD35" s="93"/>
      <c r="AE35" s="93"/>
      <c r="AF35" s="33"/>
      <c r="AG35" s="62"/>
      <c r="AH35" s="33"/>
      <c r="AI35" s="33"/>
      <c r="AJ35" s="65"/>
    </row>
    <row r="36" spans="1:36" x14ac:dyDescent="0.15">
      <c r="A36" s="14">
        <v>34</v>
      </c>
      <c r="B36" s="14">
        <v>28</v>
      </c>
      <c r="C36" s="16"/>
      <c r="D36" s="16" t="s">
        <v>168</v>
      </c>
      <c r="E36" s="109" t="s">
        <v>441</v>
      </c>
      <c r="F36" s="13" t="s">
        <v>33</v>
      </c>
      <c r="G36" s="22" t="s">
        <v>86</v>
      </c>
      <c r="H36" s="16" t="s">
        <v>169</v>
      </c>
      <c r="I36" s="21" t="s">
        <v>170</v>
      </c>
      <c r="K36" s="16"/>
      <c r="L36" s="16"/>
      <c r="M36" s="16"/>
      <c r="N36" s="21" t="s">
        <v>125</v>
      </c>
      <c r="P36" s="16"/>
      <c r="Q36" s="16"/>
      <c r="R36" s="33"/>
      <c r="S36" s="33"/>
      <c r="T36" s="33"/>
      <c r="U36" s="33" t="s">
        <v>215</v>
      </c>
      <c r="V36" s="53" t="s">
        <v>172</v>
      </c>
      <c r="W36" s="33"/>
      <c r="Y36" s="93"/>
      <c r="Z36" s="93"/>
      <c r="AA36" s="93"/>
      <c r="AB36" s="93"/>
      <c r="AC36" s="93"/>
      <c r="AD36" s="93"/>
      <c r="AE36" s="93"/>
      <c r="AF36" s="33"/>
      <c r="AG36" s="33"/>
      <c r="AH36" s="33"/>
      <c r="AI36" s="33"/>
      <c r="AJ36" s="65"/>
    </row>
    <row r="37" spans="1:36" x14ac:dyDescent="0.15">
      <c r="A37" s="14">
        <v>35</v>
      </c>
      <c r="B37" s="14">
        <v>29</v>
      </c>
      <c r="D37" s="16" t="s">
        <v>174</v>
      </c>
      <c r="E37" s="109" t="s">
        <v>441</v>
      </c>
      <c r="F37" s="13" t="s">
        <v>33</v>
      </c>
      <c r="G37" s="13" t="s">
        <v>34</v>
      </c>
      <c r="H37" s="16" t="s">
        <v>175</v>
      </c>
      <c r="I37" s="21" t="s">
        <v>176</v>
      </c>
      <c r="K37" s="16"/>
      <c r="M37" s="16" t="s">
        <v>177</v>
      </c>
      <c r="N37" s="16"/>
      <c r="O37" s="16"/>
      <c r="P37" s="16"/>
      <c r="Q37" s="16"/>
      <c r="R37" s="33"/>
      <c r="S37" s="33"/>
      <c r="T37" s="33"/>
      <c r="U37" s="33" t="s">
        <v>132</v>
      </c>
      <c r="V37" s="33" t="s">
        <v>179</v>
      </c>
      <c r="W37" s="33"/>
      <c r="X37" s="93"/>
      <c r="Y37" s="93"/>
      <c r="Z37" s="93"/>
      <c r="AA37" s="93"/>
      <c r="AB37" s="93"/>
      <c r="AC37" s="93"/>
      <c r="AD37" s="93"/>
      <c r="AE37" s="93"/>
      <c r="AF37" s="33"/>
      <c r="AG37" s="33"/>
      <c r="AH37" s="33"/>
      <c r="AI37" s="33"/>
      <c r="AJ37" s="65"/>
    </row>
    <row r="38" spans="1:36" x14ac:dyDescent="0.15">
      <c r="A38" s="14">
        <v>36</v>
      </c>
      <c r="B38" s="14">
        <v>30</v>
      </c>
      <c r="C38" s="16"/>
      <c r="D38" s="16" t="s">
        <v>180</v>
      </c>
      <c r="E38" s="109" t="s">
        <v>441</v>
      </c>
      <c r="F38" s="13" t="s">
        <v>33</v>
      </c>
      <c r="G38" s="13" t="s">
        <v>34</v>
      </c>
      <c r="H38" s="16" t="s">
        <v>181</v>
      </c>
      <c r="I38" s="21" t="s">
        <v>182</v>
      </c>
      <c r="K38" s="16"/>
      <c r="L38" s="21"/>
      <c r="M38" s="16" t="s">
        <v>183</v>
      </c>
      <c r="N38" s="16"/>
      <c r="O38" s="16"/>
      <c r="P38" s="16"/>
      <c r="Q38" s="16"/>
      <c r="R38" s="33"/>
      <c r="S38" s="33"/>
      <c r="T38" s="33"/>
      <c r="U38" s="33" t="s">
        <v>136</v>
      </c>
      <c r="V38" s="33" t="s">
        <v>185</v>
      </c>
      <c r="W38" s="33"/>
      <c r="X38" s="93"/>
      <c r="Y38" s="93"/>
      <c r="Z38" s="93"/>
      <c r="AA38" s="93"/>
      <c r="AB38" s="93"/>
      <c r="AC38" s="93"/>
      <c r="AD38" s="93"/>
      <c r="AE38" s="93"/>
      <c r="AF38" s="33"/>
      <c r="AG38" s="33"/>
      <c r="AH38" s="33"/>
      <c r="AI38" s="33"/>
      <c r="AJ38" s="65"/>
    </row>
    <row r="39" spans="1:36" x14ac:dyDescent="0.15">
      <c r="A39" s="14">
        <v>37</v>
      </c>
      <c r="B39" s="101">
        <v>31</v>
      </c>
      <c r="C39" s="16" t="s">
        <v>173</v>
      </c>
      <c r="D39" s="100" t="s">
        <v>431</v>
      </c>
      <c r="E39" s="105" t="s">
        <v>440</v>
      </c>
      <c r="F39" s="13" t="s">
        <v>33</v>
      </c>
      <c r="G39" s="13" t="s">
        <v>34</v>
      </c>
      <c r="H39" s="16" t="s">
        <v>186</v>
      </c>
      <c r="I39" s="21" t="s">
        <v>187</v>
      </c>
      <c r="K39" s="16"/>
      <c r="L39" s="21" t="s">
        <v>59</v>
      </c>
      <c r="M39" s="16"/>
      <c r="N39" s="16"/>
      <c r="O39" s="16" t="s">
        <v>75</v>
      </c>
      <c r="P39" s="16"/>
      <c r="Q39" s="16"/>
      <c r="R39" s="33"/>
      <c r="S39" s="33"/>
      <c r="T39" s="33"/>
      <c r="U39" s="33" t="s">
        <v>140</v>
      </c>
      <c r="V39" s="33" t="s">
        <v>189</v>
      </c>
      <c r="W39" s="33"/>
      <c r="X39" s="93"/>
      <c r="Y39" s="93"/>
      <c r="Z39" s="93"/>
      <c r="AA39" s="93"/>
      <c r="AB39" s="93"/>
      <c r="AC39" s="93"/>
      <c r="AD39" s="93"/>
      <c r="AE39" s="93"/>
      <c r="AF39" s="33"/>
      <c r="AG39" s="33"/>
      <c r="AH39" s="33"/>
      <c r="AI39" s="33"/>
      <c r="AJ39" s="65"/>
    </row>
    <row r="40" spans="1:36" x14ac:dyDescent="0.15">
      <c r="A40" s="14">
        <v>38</v>
      </c>
      <c r="B40" s="14">
        <v>32</v>
      </c>
      <c r="D40" s="16" t="s">
        <v>190</v>
      </c>
      <c r="E40" s="109" t="s">
        <v>441</v>
      </c>
      <c r="F40" s="13" t="s">
        <v>33</v>
      </c>
      <c r="G40" s="13" t="s">
        <v>34</v>
      </c>
      <c r="H40" s="16" t="s">
        <v>191</v>
      </c>
      <c r="I40" s="21" t="s">
        <v>192</v>
      </c>
      <c r="K40" s="16"/>
      <c r="L40" s="21"/>
      <c r="M40" s="16"/>
      <c r="N40" s="16"/>
      <c r="O40" s="16"/>
      <c r="P40" s="16"/>
      <c r="Q40" s="16"/>
      <c r="R40" s="33"/>
      <c r="S40" s="33"/>
      <c r="T40" s="33"/>
      <c r="U40" s="33" t="s">
        <v>144</v>
      </c>
      <c r="V40" s="33" t="s">
        <v>194</v>
      </c>
      <c r="W40" s="33"/>
      <c r="X40" s="93"/>
      <c r="Y40" s="93"/>
      <c r="Z40" s="93"/>
      <c r="AA40" s="93"/>
      <c r="AB40" s="93"/>
      <c r="AC40" s="93"/>
      <c r="AD40" s="93"/>
      <c r="AE40" s="93"/>
      <c r="AF40" s="33"/>
      <c r="AG40" s="33"/>
      <c r="AH40" s="33"/>
      <c r="AI40" s="33"/>
      <c r="AJ40" s="65"/>
    </row>
    <row r="41" spans="1:36" x14ac:dyDescent="0.15">
      <c r="A41" s="14">
        <v>39</v>
      </c>
      <c r="B41" s="14">
        <v>33</v>
      </c>
      <c r="C41" s="16"/>
      <c r="D41" s="16" t="s">
        <v>195</v>
      </c>
      <c r="E41" s="108" t="s">
        <v>442</v>
      </c>
      <c r="F41" s="13" t="s">
        <v>33</v>
      </c>
      <c r="G41" s="13" t="s">
        <v>34</v>
      </c>
      <c r="H41" s="16" t="s">
        <v>196</v>
      </c>
      <c r="I41" s="21" t="s">
        <v>197</v>
      </c>
      <c r="J41" s="16" t="s">
        <v>348</v>
      </c>
      <c r="K41" s="16"/>
      <c r="L41" s="21"/>
      <c r="M41" s="16"/>
      <c r="N41" s="16"/>
      <c r="O41" s="16"/>
      <c r="P41" s="16" t="s">
        <v>198</v>
      </c>
      <c r="Q41" s="16"/>
      <c r="R41" s="33"/>
      <c r="S41" s="33"/>
      <c r="T41" s="33"/>
      <c r="U41" s="33" t="s">
        <v>156</v>
      </c>
      <c r="V41" s="54"/>
      <c r="W41" s="54"/>
      <c r="X41" s="93"/>
      <c r="Y41" s="93"/>
      <c r="Z41" s="93"/>
      <c r="AA41" s="93"/>
      <c r="AB41" s="93"/>
      <c r="AC41" s="93"/>
      <c r="AD41" s="93"/>
      <c r="AE41" s="93"/>
      <c r="AF41" s="54"/>
      <c r="AG41" s="54"/>
      <c r="AH41" s="54"/>
      <c r="AI41" s="54"/>
      <c r="AJ41" s="65"/>
    </row>
    <row r="42" spans="1:36" x14ac:dyDescent="0.15">
      <c r="A42" s="14">
        <v>40</v>
      </c>
      <c r="B42" s="14">
        <v>34</v>
      </c>
      <c r="C42" s="16"/>
      <c r="D42" s="16" t="s">
        <v>200</v>
      </c>
      <c r="E42" s="108" t="s">
        <v>442</v>
      </c>
      <c r="F42" s="13" t="s">
        <v>33</v>
      </c>
      <c r="G42" s="13" t="s">
        <v>34</v>
      </c>
      <c r="H42" s="16" t="s">
        <v>201</v>
      </c>
      <c r="I42" s="21" t="s">
        <v>202</v>
      </c>
      <c r="J42" s="16" t="s">
        <v>349</v>
      </c>
      <c r="K42" s="16"/>
      <c r="L42" s="21"/>
      <c r="M42" s="16"/>
      <c r="N42" s="16"/>
      <c r="O42" s="16"/>
      <c r="P42" s="16" t="s">
        <v>203</v>
      </c>
      <c r="Q42" s="16"/>
      <c r="R42" s="33"/>
      <c r="S42" s="33"/>
      <c r="T42" s="33"/>
      <c r="U42" s="33" t="s">
        <v>161</v>
      </c>
      <c r="V42" s="33"/>
      <c r="W42" s="33"/>
      <c r="X42" s="93"/>
      <c r="Y42" s="93"/>
      <c r="Z42" s="93"/>
      <c r="AA42" s="93"/>
      <c r="AB42" s="93"/>
      <c r="AC42" s="93"/>
      <c r="AD42" s="93"/>
      <c r="AE42" s="93"/>
      <c r="AF42" s="33"/>
      <c r="AG42" s="33"/>
      <c r="AH42" s="33"/>
      <c r="AI42" s="33"/>
      <c r="AJ42" s="65"/>
    </row>
    <row r="43" spans="1:36" x14ac:dyDescent="0.15">
      <c r="A43" s="14">
        <v>41</v>
      </c>
      <c r="B43" s="14">
        <v>35</v>
      </c>
      <c r="C43" s="16" t="s">
        <v>205</v>
      </c>
      <c r="D43" s="16" t="s">
        <v>206</v>
      </c>
      <c r="E43" s="109" t="s">
        <v>441</v>
      </c>
      <c r="F43" s="13" t="s">
        <v>33</v>
      </c>
      <c r="G43" s="13" t="s">
        <v>34</v>
      </c>
      <c r="H43" s="16" t="s">
        <v>207</v>
      </c>
      <c r="I43" s="21" t="s">
        <v>208</v>
      </c>
      <c r="K43" s="16"/>
      <c r="L43" s="21"/>
      <c r="M43" s="16"/>
      <c r="N43" s="16"/>
      <c r="O43" s="16"/>
      <c r="P43" s="16" t="s">
        <v>209</v>
      </c>
      <c r="Q43" s="16"/>
      <c r="R43" s="33"/>
      <c r="S43" s="33"/>
      <c r="T43" s="33"/>
      <c r="U43" s="33" t="s">
        <v>166</v>
      </c>
      <c r="V43" s="33"/>
      <c r="W43" s="33"/>
      <c r="X43" s="93"/>
      <c r="Y43" s="93"/>
      <c r="Z43" s="93"/>
      <c r="AA43" s="93"/>
      <c r="AB43" s="93"/>
      <c r="AC43" s="93"/>
      <c r="AD43" s="93"/>
      <c r="AE43" s="93"/>
      <c r="AF43" s="33"/>
      <c r="AG43" s="33"/>
      <c r="AH43" s="33"/>
      <c r="AI43" s="33"/>
      <c r="AJ43" s="65"/>
    </row>
    <row r="44" spans="1:36" x14ac:dyDescent="0.15">
      <c r="A44" s="14">
        <v>42</v>
      </c>
      <c r="B44" s="14">
        <v>36</v>
      </c>
      <c r="C44" s="16" t="s">
        <v>211</v>
      </c>
      <c r="D44" s="16" t="s">
        <v>212</v>
      </c>
      <c r="E44" s="109" t="s">
        <v>441</v>
      </c>
      <c r="F44" s="13" t="s">
        <v>33</v>
      </c>
      <c r="G44" s="13" t="s">
        <v>34</v>
      </c>
      <c r="H44" s="16" t="s">
        <v>213</v>
      </c>
      <c r="I44" s="21" t="s">
        <v>214</v>
      </c>
      <c r="K44" s="16"/>
      <c r="L44" s="21"/>
      <c r="M44" s="16"/>
      <c r="N44" s="16"/>
      <c r="O44" s="16"/>
      <c r="P44" s="16"/>
      <c r="Q44" s="16"/>
      <c r="R44" s="33"/>
      <c r="S44" s="33"/>
      <c r="T44" s="33"/>
      <c r="U44" s="33" t="s">
        <v>171</v>
      </c>
      <c r="V44" s="33"/>
      <c r="W44" s="33"/>
      <c r="X44" s="93"/>
      <c r="Y44" s="93"/>
      <c r="Z44" s="93"/>
      <c r="AB44" s="93"/>
      <c r="AC44" s="93"/>
      <c r="AD44" s="93"/>
      <c r="AE44" s="93"/>
      <c r="AF44" s="33"/>
      <c r="AG44" s="33"/>
      <c r="AH44" s="33"/>
      <c r="AI44" s="33"/>
      <c r="AJ44" s="65"/>
    </row>
    <row r="45" spans="1:36" x14ac:dyDescent="0.15">
      <c r="A45" s="101">
        <v>47</v>
      </c>
      <c r="B45" s="101">
        <v>37</v>
      </c>
      <c r="C45" s="16" t="s">
        <v>216</v>
      </c>
      <c r="D45" s="100" t="s">
        <v>432</v>
      </c>
      <c r="E45" s="112" t="s">
        <v>443</v>
      </c>
      <c r="F45" s="13" t="s">
        <v>33</v>
      </c>
      <c r="G45" s="13" t="s">
        <v>34</v>
      </c>
      <c r="H45" s="16"/>
      <c r="I45" s="21"/>
      <c r="J45" s="16" t="s">
        <v>350</v>
      </c>
      <c r="K45" s="16" t="s">
        <v>217</v>
      </c>
      <c r="L45" s="16"/>
      <c r="M45" s="16"/>
      <c r="N45" s="16"/>
      <c r="O45" s="16" t="s">
        <v>218</v>
      </c>
      <c r="P45" s="16"/>
      <c r="Q45" s="16"/>
      <c r="R45" s="33"/>
      <c r="S45" s="33"/>
      <c r="T45" s="33"/>
      <c r="U45" s="33" t="s">
        <v>501</v>
      </c>
      <c r="V45" s="33"/>
      <c r="W45" s="33"/>
      <c r="X45" s="93"/>
      <c r="Y45" s="93"/>
      <c r="Z45" s="93"/>
      <c r="AA45" s="93"/>
      <c r="AB45" s="93"/>
      <c r="AC45" s="93"/>
      <c r="AD45" s="93"/>
      <c r="AE45" s="93"/>
      <c r="AF45" s="33"/>
      <c r="AG45" s="33"/>
      <c r="AH45" s="33"/>
      <c r="AI45" s="33"/>
      <c r="AJ45" s="65"/>
    </row>
    <row r="46" spans="1:36" x14ac:dyDescent="0.15">
      <c r="A46" s="14">
        <v>43</v>
      </c>
      <c r="B46" s="14">
        <v>38</v>
      </c>
      <c r="C46" s="6" t="s">
        <v>219</v>
      </c>
      <c r="D46" s="100" t="s">
        <v>269</v>
      </c>
      <c r="E46" s="18" t="s">
        <v>444</v>
      </c>
      <c r="F46" s="13" t="s">
        <v>33</v>
      </c>
      <c r="G46" s="13" t="s">
        <v>34</v>
      </c>
      <c r="H46" s="16"/>
      <c r="I46" s="21"/>
      <c r="J46" s="16"/>
      <c r="K46" s="16"/>
      <c r="L46" s="16"/>
      <c r="M46" s="16"/>
      <c r="N46" s="16"/>
      <c r="P46" s="16"/>
      <c r="Q46" s="16" t="s">
        <v>220</v>
      </c>
      <c r="R46" s="51" t="s">
        <v>220</v>
      </c>
      <c r="S46" s="51" t="s">
        <v>221</v>
      </c>
      <c r="T46" s="51" t="s">
        <v>221</v>
      </c>
      <c r="U46" s="51" t="s">
        <v>221</v>
      </c>
      <c r="V46" s="33" t="s">
        <v>222</v>
      </c>
      <c r="W46" s="33"/>
      <c r="X46" s="93" t="s">
        <v>220</v>
      </c>
      <c r="Y46" s="93"/>
      <c r="Z46" s="93"/>
      <c r="AA46" s="93"/>
      <c r="AB46" s="93"/>
      <c r="AC46" s="93"/>
      <c r="AD46" s="93"/>
      <c r="AE46" s="93"/>
      <c r="AF46" s="33"/>
      <c r="AG46" s="33"/>
      <c r="AH46" s="33"/>
      <c r="AI46" s="33"/>
      <c r="AJ46" s="65"/>
    </row>
    <row r="47" spans="1:36" x14ac:dyDescent="0.15">
      <c r="A47" s="14">
        <v>44</v>
      </c>
      <c r="B47" s="101">
        <v>39</v>
      </c>
      <c r="D47" s="100" t="s">
        <v>223</v>
      </c>
      <c r="E47" s="22" t="s">
        <v>446</v>
      </c>
      <c r="F47" s="13" t="s">
        <v>33</v>
      </c>
      <c r="G47" s="13" t="s">
        <v>34</v>
      </c>
      <c r="H47" s="16"/>
      <c r="I47" s="21"/>
      <c r="J47" s="16"/>
      <c r="K47" s="16"/>
      <c r="L47" s="16"/>
      <c r="M47" s="16"/>
      <c r="N47" s="16"/>
      <c r="O47" s="16"/>
      <c r="P47" s="16"/>
      <c r="Q47" s="16" t="s">
        <v>224</v>
      </c>
      <c r="R47" s="51" t="s">
        <v>225</v>
      </c>
      <c r="S47" s="51" t="s">
        <v>225</v>
      </c>
      <c r="T47" s="51" t="s">
        <v>225</v>
      </c>
      <c r="U47" s="51" t="s">
        <v>225</v>
      </c>
      <c r="V47" s="33" t="s">
        <v>226</v>
      </c>
      <c r="W47" s="33"/>
      <c r="X47" s="93" t="s">
        <v>401</v>
      </c>
      <c r="Y47" s="93" t="s">
        <v>225</v>
      </c>
      <c r="Z47" s="93"/>
      <c r="AA47" s="93"/>
      <c r="AB47" s="93"/>
      <c r="AC47" s="93"/>
      <c r="AD47" s="93"/>
      <c r="AE47" s="93"/>
      <c r="AF47" s="33"/>
      <c r="AG47" s="33"/>
      <c r="AH47" s="33"/>
      <c r="AI47" s="33"/>
      <c r="AJ47" s="65"/>
    </row>
    <row r="48" spans="1:36" x14ac:dyDescent="0.15">
      <c r="A48" s="14">
        <v>45</v>
      </c>
      <c r="B48" s="101">
        <v>40</v>
      </c>
      <c r="C48" s="16"/>
      <c r="D48" s="100" t="s">
        <v>227</v>
      </c>
      <c r="E48" s="13" t="s">
        <v>445</v>
      </c>
      <c r="F48" s="13" t="s">
        <v>33</v>
      </c>
      <c r="G48" s="22" t="s">
        <v>86</v>
      </c>
      <c r="H48" s="16"/>
      <c r="I48" s="21"/>
      <c r="J48" s="16"/>
      <c r="K48" s="16"/>
      <c r="L48" s="16"/>
      <c r="M48" s="16"/>
      <c r="N48" s="16"/>
      <c r="O48" s="16"/>
      <c r="P48" s="16"/>
      <c r="Q48" s="16" t="s">
        <v>228</v>
      </c>
      <c r="R48" s="55" t="s">
        <v>229</v>
      </c>
      <c r="S48" s="51" t="s">
        <v>229</v>
      </c>
      <c r="T48" s="51" t="s">
        <v>229</v>
      </c>
      <c r="U48" s="51" t="s">
        <v>229</v>
      </c>
      <c r="V48" s="33" t="s">
        <v>230</v>
      </c>
      <c r="W48" s="33"/>
      <c r="X48" s="93" t="s">
        <v>402</v>
      </c>
      <c r="Y48" s="93" t="s">
        <v>229</v>
      </c>
      <c r="Z48" s="93"/>
      <c r="AA48" s="93"/>
      <c r="AB48" s="93"/>
      <c r="AC48" s="93"/>
      <c r="AD48" s="93"/>
      <c r="AE48" s="93"/>
      <c r="AF48" s="33"/>
      <c r="AG48" s="33"/>
      <c r="AH48" s="33"/>
      <c r="AI48" s="33"/>
      <c r="AJ48" s="65"/>
    </row>
    <row r="49" spans="1:36" x14ac:dyDescent="0.15">
      <c r="A49" s="14">
        <v>46</v>
      </c>
      <c r="B49" s="14">
        <v>41</v>
      </c>
      <c r="C49" s="6" t="s">
        <v>463</v>
      </c>
      <c r="D49" s="16" t="s">
        <v>231</v>
      </c>
      <c r="E49" s="22" t="s">
        <v>446</v>
      </c>
      <c r="F49" s="13" t="s">
        <v>33</v>
      </c>
      <c r="G49" s="22" t="s">
        <v>86</v>
      </c>
      <c r="H49" s="16"/>
      <c r="I49" s="21"/>
      <c r="J49" s="16"/>
      <c r="K49" s="16"/>
      <c r="L49" s="21"/>
      <c r="M49" s="16"/>
      <c r="N49" s="16"/>
      <c r="O49" s="16" t="s">
        <v>232</v>
      </c>
      <c r="P49" s="16"/>
      <c r="Q49" s="16"/>
      <c r="R49" s="51"/>
      <c r="S49" s="56"/>
      <c r="T49" s="56"/>
      <c r="U49" s="33"/>
      <c r="W49" s="33"/>
      <c r="X49" s="93"/>
      <c r="Y49" s="93" t="s">
        <v>233</v>
      </c>
      <c r="Z49" s="93"/>
      <c r="AA49" s="93"/>
      <c r="AC49" s="93" t="s">
        <v>383</v>
      </c>
      <c r="AD49" s="93" t="s">
        <v>383</v>
      </c>
      <c r="AE49" s="93"/>
      <c r="AF49" s="33"/>
      <c r="AH49" s="33"/>
      <c r="AI49" s="33"/>
      <c r="AJ49" s="65"/>
    </row>
    <row r="50" spans="1:36" x14ac:dyDescent="0.15">
      <c r="A50" s="14">
        <v>48</v>
      </c>
      <c r="B50" s="14">
        <v>42</v>
      </c>
      <c r="C50" s="16" t="s">
        <v>234</v>
      </c>
      <c r="D50" s="16"/>
      <c r="E50" s="11"/>
      <c r="F50" s="13" t="s">
        <v>33</v>
      </c>
      <c r="G50" s="13"/>
      <c r="H50" s="16"/>
      <c r="I50" s="21"/>
      <c r="J50" s="16"/>
      <c r="K50" s="16"/>
      <c r="L50" s="16"/>
      <c r="M50" s="16"/>
      <c r="N50" s="16"/>
      <c r="O50" s="16"/>
      <c r="P50" s="16"/>
      <c r="Q50" s="16"/>
      <c r="R50" s="51"/>
      <c r="S50" s="33"/>
      <c r="T50" s="33"/>
      <c r="U50" s="33"/>
      <c r="V50" s="33"/>
      <c r="W50" s="33"/>
      <c r="X50" s="93"/>
      <c r="Y50" s="93"/>
      <c r="Z50" s="93"/>
      <c r="AA50" s="93"/>
      <c r="AB50" s="93"/>
      <c r="AC50" s="93"/>
      <c r="AD50" s="93"/>
      <c r="AE50" s="93"/>
      <c r="AF50" s="33"/>
      <c r="AG50" s="33"/>
      <c r="AH50" s="33"/>
      <c r="AI50" s="33"/>
      <c r="AJ50" s="65"/>
    </row>
    <row r="51" spans="1:36" x14ac:dyDescent="0.15">
      <c r="A51" s="14">
        <v>49</v>
      </c>
      <c r="B51" s="14">
        <v>43</v>
      </c>
      <c r="C51" s="16" t="s">
        <v>235</v>
      </c>
      <c r="D51" s="16"/>
      <c r="E51" s="11"/>
      <c r="F51" s="13" t="s">
        <v>33</v>
      </c>
      <c r="G51" s="13"/>
      <c r="H51" s="16"/>
      <c r="I51" s="21"/>
      <c r="J51" s="16"/>
      <c r="K51" s="16"/>
      <c r="L51" s="16"/>
      <c r="M51" s="16"/>
      <c r="N51" s="16"/>
      <c r="O51" s="16"/>
      <c r="P51" s="16"/>
      <c r="Q51" s="16"/>
      <c r="R51" s="51"/>
      <c r="S51" s="33"/>
      <c r="T51" s="33"/>
      <c r="U51" s="33"/>
      <c r="V51" s="33"/>
      <c r="W51" s="33"/>
      <c r="X51" s="93"/>
      <c r="Y51" s="93"/>
      <c r="Z51" s="93"/>
      <c r="AA51" s="93"/>
      <c r="AB51" s="93"/>
      <c r="AC51" s="93"/>
      <c r="AD51" s="93"/>
      <c r="AE51" s="93"/>
      <c r="AF51" s="33"/>
      <c r="AG51" s="33"/>
      <c r="AH51" s="33"/>
      <c r="AI51" s="33"/>
      <c r="AJ51" s="65"/>
    </row>
    <row r="52" spans="1:36" x14ac:dyDescent="0.15">
      <c r="A52" s="14">
        <v>50</v>
      </c>
      <c r="B52" s="14">
        <v>44</v>
      </c>
      <c r="C52" s="16" t="s">
        <v>236</v>
      </c>
      <c r="D52" s="16" t="s">
        <v>237</v>
      </c>
      <c r="E52" s="22" t="s">
        <v>446</v>
      </c>
      <c r="F52" s="13" t="s">
        <v>33</v>
      </c>
      <c r="G52" s="13" t="s">
        <v>34</v>
      </c>
      <c r="H52" s="16"/>
      <c r="I52" s="21"/>
      <c r="J52" s="16"/>
      <c r="K52" s="16"/>
      <c r="L52" s="16"/>
      <c r="M52" s="16"/>
      <c r="N52" s="16"/>
      <c r="O52" s="16" t="s">
        <v>232</v>
      </c>
      <c r="P52" s="16"/>
      <c r="Q52" s="16"/>
      <c r="R52" s="33"/>
      <c r="S52" s="33"/>
      <c r="T52" s="33"/>
      <c r="U52" s="33" t="s">
        <v>502</v>
      </c>
      <c r="V52" s="33"/>
      <c r="W52" s="33"/>
      <c r="X52" s="93"/>
      <c r="Y52" s="93"/>
      <c r="Z52" s="93"/>
      <c r="AA52" s="93"/>
      <c r="AB52" s="93"/>
      <c r="AC52" s="93"/>
      <c r="AD52" s="93"/>
      <c r="AE52" s="93"/>
      <c r="AF52" s="33"/>
      <c r="AG52" s="33"/>
      <c r="AH52" s="33"/>
      <c r="AI52" s="33"/>
      <c r="AJ52" s="65"/>
    </row>
    <row r="53" spans="1:36" x14ac:dyDescent="0.15">
      <c r="A53" s="14">
        <v>51</v>
      </c>
      <c r="B53" s="14">
        <v>45</v>
      </c>
      <c r="C53" s="16" t="s">
        <v>238</v>
      </c>
      <c r="D53" s="16" t="s">
        <v>239</v>
      </c>
      <c r="E53" s="22" t="s">
        <v>446</v>
      </c>
      <c r="F53" s="13" t="s">
        <v>33</v>
      </c>
      <c r="G53" s="13" t="s">
        <v>34</v>
      </c>
      <c r="H53" s="16"/>
      <c r="I53" s="21"/>
      <c r="J53" s="16"/>
      <c r="K53" s="16"/>
      <c r="L53" s="16"/>
      <c r="M53" s="16"/>
      <c r="N53" s="16"/>
      <c r="O53" s="16" t="s">
        <v>218</v>
      </c>
      <c r="P53" s="16"/>
      <c r="Q53" s="16"/>
      <c r="R53" s="33"/>
      <c r="S53" s="33"/>
      <c r="T53" s="33"/>
      <c r="U53" s="6" t="s">
        <v>503</v>
      </c>
      <c r="V53" s="33"/>
      <c r="W53" s="33"/>
      <c r="X53" s="93"/>
      <c r="Y53" s="93"/>
      <c r="Z53" s="93"/>
      <c r="AA53" s="93"/>
      <c r="AB53" s="93"/>
      <c r="AC53" s="93"/>
      <c r="AD53" s="93"/>
      <c r="AE53" s="93"/>
      <c r="AF53" s="33"/>
      <c r="AG53" s="33"/>
      <c r="AH53" s="33"/>
      <c r="AI53" s="33"/>
      <c r="AJ53" s="65"/>
    </row>
    <row r="54" spans="1:36" x14ac:dyDescent="0.15">
      <c r="A54" s="14">
        <v>52</v>
      </c>
      <c r="B54" s="14">
        <v>46</v>
      </c>
      <c r="C54" s="16"/>
      <c r="D54" s="16" t="s">
        <v>240</v>
      </c>
      <c r="E54" s="22" t="s">
        <v>446</v>
      </c>
      <c r="F54" s="13" t="s">
        <v>33</v>
      </c>
      <c r="G54" s="13" t="s">
        <v>34</v>
      </c>
      <c r="H54" s="16"/>
      <c r="I54" s="16"/>
      <c r="J54" s="16" t="s">
        <v>351</v>
      </c>
      <c r="K54" s="36" t="s">
        <v>241</v>
      </c>
      <c r="L54" s="16"/>
      <c r="M54" s="16"/>
      <c r="N54" s="16"/>
      <c r="O54" s="16"/>
      <c r="P54" s="16" t="s">
        <v>198</v>
      </c>
      <c r="Q54" s="16"/>
      <c r="R54" s="33"/>
      <c r="S54" s="33"/>
      <c r="T54" s="57"/>
      <c r="U54" s="58" t="s">
        <v>244</v>
      </c>
      <c r="V54" s="33"/>
      <c r="W54" s="33"/>
      <c r="X54" s="93"/>
      <c r="Y54" s="93"/>
      <c r="Z54" s="93"/>
      <c r="AA54" s="93"/>
      <c r="AB54" s="93"/>
      <c r="AC54" s="93"/>
      <c r="AD54" s="93"/>
      <c r="AE54" s="93"/>
      <c r="AF54" s="33"/>
      <c r="AG54" s="33"/>
      <c r="AH54" s="33"/>
      <c r="AI54" s="33"/>
      <c r="AJ54" s="65"/>
    </row>
    <row r="55" spans="1:36" x14ac:dyDescent="0.15">
      <c r="A55" s="14">
        <v>53</v>
      </c>
      <c r="B55" s="14">
        <v>47</v>
      </c>
      <c r="C55" s="16"/>
      <c r="D55" s="16" t="s">
        <v>242</v>
      </c>
      <c r="E55" s="22" t="s">
        <v>446</v>
      </c>
      <c r="F55" s="13" t="s">
        <v>33</v>
      </c>
      <c r="G55" s="13" t="s">
        <v>34</v>
      </c>
      <c r="H55" s="16"/>
      <c r="I55" s="16"/>
      <c r="J55" s="16" t="s">
        <v>352</v>
      </c>
      <c r="K55" s="16" t="s">
        <v>243</v>
      </c>
      <c r="L55" s="16"/>
      <c r="M55" s="16"/>
      <c r="N55" s="16"/>
      <c r="O55" s="16"/>
      <c r="P55" s="16" t="s">
        <v>203</v>
      </c>
      <c r="Q55" s="16"/>
      <c r="R55" s="33"/>
      <c r="S55" s="33"/>
      <c r="T55" s="33"/>
      <c r="U55" s="33" t="s">
        <v>248</v>
      </c>
      <c r="V55" s="33"/>
      <c r="W55" s="33"/>
      <c r="X55" s="93"/>
      <c r="Y55" s="93"/>
      <c r="Z55" s="93"/>
      <c r="AA55" s="93"/>
      <c r="AB55" s="93"/>
      <c r="AC55" s="93"/>
      <c r="AD55" s="93"/>
      <c r="AE55" s="93"/>
      <c r="AF55" s="33"/>
      <c r="AG55" s="33"/>
      <c r="AH55" s="33"/>
      <c r="AI55" s="33"/>
      <c r="AJ55" s="65"/>
    </row>
    <row r="56" spans="1:36" x14ac:dyDescent="0.15">
      <c r="A56" s="14">
        <v>54</v>
      </c>
      <c r="B56" s="14">
        <v>48</v>
      </c>
      <c r="C56" s="16"/>
      <c r="D56" s="16" t="s">
        <v>245</v>
      </c>
      <c r="E56" s="22" t="s">
        <v>446</v>
      </c>
      <c r="F56" s="13" t="s">
        <v>33</v>
      </c>
      <c r="G56" s="13" t="s">
        <v>34</v>
      </c>
      <c r="H56" s="16"/>
      <c r="I56" s="16"/>
      <c r="J56" s="16" t="s">
        <v>353</v>
      </c>
      <c r="K56" s="16" t="s">
        <v>246</v>
      </c>
      <c r="L56" s="16"/>
      <c r="M56" s="16"/>
      <c r="N56" s="16"/>
      <c r="O56" s="16"/>
      <c r="P56" s="16" t="s">
        <v>247</v>
      </c>
      <c r="Q56" s="37"/>
      <c r="S56" s="33"/>
      <c r="T56" s="33"/>
      <c r="U56" s="33" t="s">
        <v>40</v>
      </c>
      <c r="V56" s="33"/>
      <c r="W56" s="33"/>
      <c r="X56" s="93"/>
      <c r="Y56" s="93"/>
      <c r="Z56" s="93" t="s">
        <v>379</v>
      </c>
      <c r="AA56" s="93"/>
      <c r="AB56" s="93"/>
      <c r="AC56" s="93"/>
      <c r="AD56" s="93"/>
      <c r="AE56" s="93"/>
      <c r="AF56" s="33"/>
      <c r="AG56" s="33"/>
      <c r="AH56" s="33"/>
      <c r="AI56" s="33"/>
      <c r="AJ56" s="65"/>
    </row>
    <row r="57" spans="1:36" x14ac:dyDescent="0.15">
      <c r="A57" s="101">
        <v>55</v>
      </c>
      <c r="B57" s="14" t="s">
        <v>30</v>
      </c>
      <c r="C57" s="16" t="s">
        <v>49</v>
      </c>
      <c r="D57" s="102" t="s">
        <v>249</v>
      </c>
      <c r="E57" s="18" t="s">
        <v>449</v>
      </c>
      <c r="F57" s="13" t="s">
        <v>33</v>
      </c>
      <c r="G57" s="13" t="s">
        <v>34</v>
      </c>
      <c r="H57" s="16"/>
      <c r="I57" s="16"/>
      <c r="J57" s="35" t="s">
        <v>250</v>
      </c>
      <c r="K57" s="38" t="s">
        <v>35</v>
      </c>
      <c r="L57" s="16"/>
      <c r="M57" s="16"/>
      <c r="N57" s="16"/>
      <c r="O57" s="16"/>
      <c r="P57" s="16"/>
      <c r="Q57" s="16"/>
      <c r="R57" s="33"/>
      <c r="S57" s="33"/>
      <c r="T57" s="33"/>
      <c r="U57" s="33"/>
      <c r="V57" s="33"/>
      <c r="W57" s="33"/>
      <c r="X57" s="93"/>
      <c r="Y57" s="93" t="s">
        <v>375</v>
      </c>
      <c r="Z57" s="93"/>
      <c r="AA57" s="93"/>
      <c r="AB57" s="93"/>
      <c r="AC57" s="93"/>
      <c r="AD57" s="93"/>
      <c r="AE57" s="93"/>
      <c r="AF57" s="33"/>
      <c r="AG57" s="33"/>
      <c r="AH57" s="33"/>
      <c r="AI57" s="33"/>
      <c r="AJ57" s="65"/>
    </row>
    <row r="58" spans="1:36" x14ac:dyDescent="0.15">
      <c r="A58" s="14">
        <v>56</v>
      </c>
      <c r="B58" s="14" t="s">
        <v>30</v>
      </c>
      <c r="C58" s="16" t="s">
        <v>53</v>
      </c>
      <c r="D58" s="24" t="s">
        <v>251</v>
      </c>
      <c r="E58" s="22" t="s">
        <v>446</v>
      </c>
      <c r="F58" s="13" t="s">
        <v>33</v>
      </c>
      <c r="G58" s="13" t="s">
        <v>34</v>
      </c>
      <c r="H58" s="25" t="s">
        <v>252</v>
      </c>
      <c r="I58" s="16"/>
      <c r="J58" s="16"/>
      <c r="K58" s="39" t="s">
        <v>35</v>
      </c>
      <c r="L58" s="16"/>
      <c r="M58" s="16"/>
      <c r="N58" s="16"/>
      <c r="O58" s="16"/>
      <c r="P58" s="16"/>
      <c r="Q58" s="16"/>
      <c r="R58" s="33"/>
      <c r="S58" s="33"/>
      <c r="T58" s="33"/>
      <c r="U58" s="54"/>
      <c r="V58" s="54"/>
      <c r="W58" s="54"/>
      <c r="X58" s="93"/>
      <c r="Y58" s="93"/>
      <c r="Z58" s="93"/>
      <c r="AA58" s="93"/>
      <c r="AB58" s="93"/>
      <c r="AC58" s="93"/>
      <c r="AD58" s="93"/>
      <c r="AE58" s="93"/>
      <c r="AF58" s="54"/>
      <c r="AG58" s="54"/>
      <c r="AH58" s="54"/>
      <c r="AI58" s="54"/>
      <c r="AJ58" s="65"/>
    </row>
    <row r="59" spans="1:36" x14ac:dyDescent="0.15">
      <c r="A59" s="14"/>
      <c r="B59" s="14"/>
      <c r="C59" s="13" t="s">
        <v>428</v>
      </c>
      <c r="D59" s="13" t="s">
        <v>447</v>
      </c>
      <c r="E59" s="18" t="s">
        <v>433</v>
      </c>
      <c r="F59" s="13" t="s">
        <v>448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</row>
    <row r="61" spans="1:36" x14ac:dyDescent="0.15">
      <c r="A61" s="26" t="s">
        <v>253</v>
      </c>
      <c r="B61" s="27" t="s">
        <v>254</v>
      </c>
    </row>
    <row r="62" spans="1:36" x14ac:dyDescent="0.15">
      <c r="A62" s="26" t="s">
        <v>255</v>
      </c>
      <c r="B62" s="27" t="s">
        <v>256</v>
      </c>
    </row>
    <row r="63" spans="1:36" x14ac:dyDescent="0.15">
      <c r="A63" s="26" t="s">
        <v>257</v>
      </c>
      <c r="B63" s="27" t="s">
        <v>258</v>
      </c>
    </row>
    <row r="64" spans="1:36" ht="12" thickBot="1" x14ac:dyDescent="0.2">
      <c r="A64" s="6"/>
      <c r="B64" s="6"/>
    </row>
    <row r="65" spans="1:23" x14ac:dyDescent="0.15">
      <c r="A65" s="28" t="s">
        <v>259</v>
      </c>
      <c r="B65" s="6" t="s">
        <v>260</v>
      </c>
      <c r="M65" s="40"/>
      <c r="N65" s="41" t="s">
        <v>261</v>
      </c>
      <c r="O65" s="41"/>
      <c r="P65" s="41"/>
      <c r="Q65" s="41"/>
      <c r="R65" s="59"/>
    </row>
    <row r="66" spans="1:23" ht="12" thickBot="1" x14ac:dyDescent="0.2">
      <c r="A66" s="28" t="s">
        <v>262</v>
      </c>
      <c r="B66" s="6" t="s">
        <v>263</v>
      </c>
      <c r="M66" s="71" t="s">
        <v>264</v>
      </c>
      <c r="N66" s="72" t="s">
        <v>265</v>
      </c>
      <c r="O66" s="72"/>
      <c r="P66" s="72"/>
      <c r="Q66" s="72"/>
      <c r="R66" s="73"/>
    </row>
    <row r="67" spans="1:23" x14ac:dyDescent="0.15">
      <c r="A67" s="28"/>
      <c r="B67" s="6"/>
    </row>
    <row r="68" spans="1:23" x14ac:dyDescent="0.15">
      <c r="A68" s="5" t="s">
        <v>266</v>
      </c>
      <c r="B68" s="5" t="s">
        <v>267</v>
      </c>
      <c r="H68" s="6" t="s">
        <v>268</v>
      </c>
    </row>
    <row r="69" spans="1:23" x14ac:dyDescent="0.15">
      <c r="B69" s="5" t="s">
        <v>269</v>
      </c>
      <c r="C69" s="6" t="s">
        <v>270</v>
      </c>
      <c r="H69" s="6" t="s">
        <v>271</v>
      </c>
      <c r="I69" s="6" t="s">
        <v>272</v>
      </c>
    </row>
    <row r="70" spans="1:23" x14ac:dyDescent="0.15">
      <c r="B70" s="5" t="s">
        <v>223</v>
      </c>
      <c r="C70" s="6" t="s">
        <v>224</v>
      </c>
      <c r="D70" s="6" t="s">
        <v>273</v>
      </c>
      <c r="H70" s="6" t="s">
        <v>274</v>
      </c>
      <c r="I70" s="6" t="s">
        <v>272</v>
      </c>
    </row>
    <row r="71" spans="1:23" x14ac:dyDescent="0.15">
      <c r="B71" s="5" t="s">
        <v>227</v>
      </c>
      <c r="C71" s="6" t="s">
        <v>228</v>
      </c>
      <c r="D71" s="6" t="s">
        <v>262</v>
      </c>
      <c r="H71" s="6" t="s">
        <v>275</v>
      </c>
      <c r="I71" s="6" t="s">
        <v>272</v>
      </c>
    </row>
    <row r="72" spans="1:23" x14ac:dyDescent="0.15">
      <c r="B72" s="5" t="s">
        <v>276</v>
      </c>
      <c r="C72" s="6" t="s">
        <v>277</v>
      </c>
      <c r="H72" s="6" t="s">
        <v>278</v>
      </c>
      <c r="I72" s="6" t="s">
        <v>272</v>
      </c>
    </row>
    <row r="73" spans="1:23" x14ac:dyDescent="0.15">
      <c r="H73" s="6" t="s">
        <v>279</v>
      </c>
      <c r="I73" s="6" t="s">
        <v>272</v>
      </c>
    </row>
    <row r="74" spans="1:23" x14ac:dyDescent="0.15">
      <c r="B74" s="5" t="s">
        <v>245</v>
      </c>
      <c r="C74" s="6" t="s">
        <v>280</v>
      </c>
      <c r="H74" s="6" t="s">
        <v>281</v>
      </c>
    </row>
    <row r="75" spans="1:23" x14ac:dyDescent="0.15">
      <c r="H75" s="6" t="s">
        <v>282</v>
      </c>
    </row>
    <row r="76" spans="1:23" x14ac:dyDescent="0.15">
      <c r="H76" s="6" t="s">
        <v>283</v>
      </c>
    </row>
    <row r="77" spans="1:23" x14ac:dyDescent="0.15">
      <c r="A77" s="4">
        <v>42500</v>
      </c>
      <c r="B77" s="67"/>
      <c r="C77" s="68"/>
      <c r="D77" s="68"/>
      <c r="E77" s="68"/>
      <c r="F77" s="68" t="s">
        <v>284</v>
      </c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</row>
    <row r="81" spans="1:23" x14ac:dyDescent="0.15">
      <c r="A81" s="4">
        <v>42500</v>
      </c>
      <c r="B81" s="67"/>
      <c r="C81" s="68"/>
      <c r="D81" s="68"/>
      <c r="E81" s="68"/>
      <c r="F81" s="68" t="s">
        <v>285</v>
      </c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</row>
    <row r="82" spans="1:23" x14ac:dyDescent="0.15">
      <c r="I82" s="16" t="s">
        <v>286</v>
      </c>
      <c r="J82" s="16"/>
      <c r="K82" s="16" t="s">
        <v>287</v>
      </c>
      <c r="M82" s="6" t="s">
        <v>288</v>
      </c>
    </row>
    <row r="83" spans="1:23" x14ac:dyDescent="0.15">
      <c r="H83" s="69" t="s">
        <v>33</v>
      </c>
      <c r="I83" s="16" t="s">
        <v>289</v>
      </c>
      <c r="J83" s="16"/>
      <c r="K83" s="16" t="s">
        <v>290</v>
      </c>
      <c r="M83" s="6" t="s">
        <v>291</v>
      </c>
    </row>
    <row r="84" spans="1:23" x14ac:dyDescent="0.15">
      <c r="H84" s="6" t="s">
        <v>34</v>
      </c>
      <c r="I84" s="16">
        <v>2</v>
      </c>
      <c r="J84" s="16"/>
      <c r="K84" s="16">
        <v>4</v>
      </c>
      <c r="M84" s="6" t="s">
        <v>292</v>
      </c>
    </row>
    <row r="85" spans="1:23" x14ac:dyDescent="0.15">
      <c r="H85" s="70" t="s">
        <v>86</v>
      </c>
      <c r="I85" s="16">
        <v>2</v>
      </c>
      <c r="J85" s="16"/>
      <c r="K85" s="16">
        <v>8</v>
      </c>
      <c r="M85" s="6" t="s">
        <v>293</v>
      </c>
    </row>
    <row r="87" spans="1:23" x14ac:dyDescent="0.15">
      <c r="I87" s="16" t="s">
        <v>286</v>
      </c>
      <c r="J87" s="16" t="s">
        <v>294</v>
      </c>
      <c r="K87" s="16" t="s">
        <v>287</v>
      </c>
    </row>
    <row r="88" spans="1:23" x14ac:dyDescent="0.15">
      <c r="H88" s="69" t="s">
        <v>38</v>
      </c>
      <c r="I88" s="16" t="s">
        <v>289</v>
      </c>
      <c r="J88" s="16" t="s">
        <v>295</v>
      </c>
      <c r="K88" s="16" t="s">
        <v>290</v>
      </c>
    </row>
    <row r="89" spans="1:23" x14ac:dyDescent="0.15">
      <c r="I89" s="16">
        <v>2</v>
      </c>
      <c r="J89" s="16">
        <v>14</v>
      </c>
      <c r="K89" s="16">
        <f>I89+J89</f>
        <v>16</v>
      </c>
      <c r="M89" s="6" t="s">
        <v>296</v>
      </c>
    </row>
    <row r="90" spans="1:23" x14ac:dyDescent="0.15">
      <c r="I90" s="16">
        <v>2</v>
      </c>
      <c r="J90" s="16">
        <v>14</v>
      </c>
      <c r="K90" s="16">
        <f>I90+J90</f>
        <v>16</v>
      </c>
    </row>
    <row r="93" spans="1:23" x14ac:dyDescent="0.15">
      <c r="H93" s="6" t="s">
        <v>297</v>
      </c>
    </row>
    <row r="97" spans="1:6" s="4" customFormat="1" x14ac:dyDescent="0.15">
      <c r="A97" s="4">
        <v>42501</v>
      </c>
      <c r="B97" s="4" t="s">
        <v>298</v>
      </c>
      <c r="F97" s="4" t="s">
        <v>299</v>
      </c>
    </row>
    <row r="98" spans="1:6" s="4" customFormat="1" x14ac:dyDescent="0.15"/>
  </sheetData>
  <mergeCells count="14">
    <mergeCell ref="A1:A2"/>
    <mergeCell ref="B1:B2"/>
    <mergeCell ref="C1:C2"/>
    <mergeCell ref="D1:D2"/>
    <mergeCell ref="H1:H2"/>
    <mergeCell ref="E1:E2"/>
    <mergeCell ref="O1:O2"/>
    <mergeCell ref="P1:P2"/>
    <mergeCell ref="Q1:Q2"/>
    <mergeCell ref="I1:I2"/>
    <mergeCell ref="J1:J2"/>
    <mergeCell ref="K1:K2"/>
    <mergeCell ref="M1:M2"/>
    <mergeCell ref="N1:N2"/>
  </mergeCells>
  <phoneticPr fontId="2" type="noConversion"/>
  <dataValidations disablePrompts="1" count="1">
    <dataValidation type="list" allowBlank="1" showInputMessage="1" showErrorMessage="1" sqref="F3:G58">
      <formula1>$H$83:$H$88</formula1>
    </dataValidation>
  </dataValidations>
  <pageMargins left="0.75" right="0.75" top="1" bottom="1" header="0.5" footer="0.5"/>
  <pageSetup paperSize="9"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9" sqref="C9"/>
    </sheetView>
  </sheetViews>
  <sheetFormatPr defaultColWidth="9" defaultRowHeight="14.25" x14ac:dyDescent="0.15"/>
  <cols>
    <col min="2" max="2" width="10.5" customWidth="1"/>
    <col min="3" max="3" width="132.5" customWidth="1"/>
  </cols>
  <sheetData>
    <row r="3" spans="2:3" ht="85.5" x14ac:dyDescent="0.15">
      <c r="B3" s="1">
        <v>42501</v>
      </c>
      <c r="C3" s="2" t="s">
        <v>300</v>
      </c>
    </row>
    <row r="4" spans="2:3" x14ac:dyDescent="0.15">
      <c r="C4" s="3" t="s">
        <v>301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3" sqref="D13"/>
    </sheetView>
  </sheetViews>
  <sheetFormatPr defaultRowHeight="14.25" x14ac:dyDescent="0.15"/>
  <cols>
    <col min="3" max="3" width="12.875" customWidth="1"/>
    <col min="4" max="4" width="12.375" customWidth="1"/>
    <col min="5" max="5" width="46.25" customWidth="1"/>
    <col min="6" max="6" width="41.125" customWidth="1"/>
    <col min="7" max="7" width="17.875" customWidth="1"/>
  </cols>
  <sheetData>
    <row r="1" spans="1:9" x14ac:dyDescent="0.15">
      <c r="A1" s="76" t="s">
        <v>302</v>
      </c>
      <c r="B1" s="77" t="s">
        <v>303</v>
      </c>
      <c r="C1" s="77" t="s">
        <v>334</v>
      </c>
      <c r="D1" s="77" t="s">
        <v>335</v>
      </c>
      <c r="E1" s="77" t="s">
        <v>336</v>
      </c>
      <c r="F1" s="77"/>
      <c r="G1" s="77" t="s">
        <v>354</v>
      </c>
      <c r="H1" s="77"/>
      <c r="I1" s="78"/>
    </row>
    <row r="2" spans="1:9" x14ac:dyDescent="0.15">
      <c r="A2" s="74">
        <v>0</v>
      </c>
      <c r="B2" s="87" t="s">
        <v>304</v>
      </c>
      <c r="C2" s="79"/>
      <c r="D2" s="79"/>
      <c r="E2" s="79"/>
      <c r="F2" s="79"/>
      <c r="G2" s="79"/>
      <c r="H2" s="79"/>
      <c r="I2" s="80"/>
    </row>
    <row r="3" spans="1:9" x14ac:dyDescent="0.15">
      <c r="A3" s="74">
        <v>1</v>
      </c>
      <c r="B3" s="81" t="s">
        <v>305</v>
      </c>
      <c r="C3" s="82" t="s">
        <v>319</v>
      </c>
      <c r="D3" s="82"/>
      <c r="E3" s="82" t="s">
        <v>337</v>
      </c>
      <c r="F3" s="82"/>
      <c r="G3" s="90" t="s">
        <v>355</v>
      </c>
      <c r="H3" s="82"/>
      <c r="I3" s="83"/>
    </row>
    <row r="4" spans="1:9" x14ac:dyDescent="0.15">
      <c r="A4" s="74">
        <v>2</v>
      </c>
      <c r="B4" s="81" t="s">
        <v>306</v>
      </c>
      <c r="C4" s="82" t="s">
        <v>320</v>
      </c>
      <c r="D4" s="82"/>
      <c r="E4" s="82" t="s">
        <v>337</v>
      </c>
      <c r="F4" s="82"/>
      <c r="G4" s="90" t="s">
        <v>356</v>
      </c>
      <c r="H4" s="82"/>
      <c r="I4" s="83"/>
    </row>
    <row r="5" spans="1:9" x14ac:dyDescent="0.15">
      <c r="A5" s="74">
        <v>3</v>
      </c>
      <c r="B5" s="81" t="s">
        <v>307</v>
      </c>
      <c r="C5" s="82" t="s">
        <v>321</v>
      </c>
      <c r="D5" s="82"/>
      <c r="E5" s="82" t="s">
        <v>337</v>
      </c>
      <c r="F5" s="82"/>
      <c r="G5" s="90" t="s">
        <v>357</v>
      </c>
      <c r="H5" s="82"/>
      <c r="I5" s="83"/>
    </row>
    <row r="6" spans="1:9" x14ac:dyDescent="0.15">
      <c r="A6" s="74">
        <v>4</v>
      </c>
      <c r="B6" s="81" t="s">
        <v>308</v>
      </c>
      <c r="C6" s="82" t="s">
        <v>322</v>
      </c>
      <c r="D6" s="82"/>
      <c r="E6" s="82" t="s">
        <v>337</v>
      </c>
      <c r="F6" s="82"/>
      <c r="G6" s="90" t="s">
        <v>358</v>
      </c>
      <c r="H6" s="82"/>
      <c r="I6" s="83"/>
    </row>
    <row r="7" spans="1:9" x14ac:dyDescent="0.15">
      <c r="A7" s="74">
        <v>5</v>
      </c>
      <c r="B7" s="81" t="s">
        <v>309</v>
      </c>
      <c r="C7" s="82" t="s">
        <v>323</v>
      </c>
      <c r="D7" s="82"/>
      <c r="E7" s="82" t="s">
        <v>337</v>
      </c>
      <c r="F7" s="82"/>
      <c r="G7" s="90" t="s">
        <v>359</v>
      </c>
      <c r="H7" s="82"/>
      <c r="I7" s="83"/>
    </row>
    <row r="8" spans="1:9" x14ac:dyDescent="0.15">
      <c r="A8" s="74">
        <v>6</v>
      </c>
      <c r="B8" s="81" t="s">
        <v>310</v>
      </c>
      <c r="C8" s="82" t="s">
        <v>324</v>
      </c>
      <c r="D8" s="82"/>
      <c r="E8" s="82" t="s">
        <v>337</v>
      </c>
      <c r="F8" s="82"/>
      <c r="G8" s="90" t="s">
        <v>360</v>
      </c>
      <c r="H8" s="82"/>
      <c r="I8" s="83"/>
    </row>
    <row r="9" spans="1:9" x14ac:dyDescent="0.15">
      <c r="A9" s="74">
        <v>7</v>
      </c>
      <c r="B9" s="81" t="s">
        <v>311</v>
      </c>
      <c r="C9" s="82" t="s">
        <v>325</v>
      </c>
      <c r="D9" s="82"/>
      <c r="E9" s="82" t="s">
        <v>337</v>
      </c>
      <c r="F9" s="82"/>
      <c r="G9" s="90" t="s">
        <v>361</v>
      </c>
      <c r="H9" s="82"/>
      <c r="I9" s="83"/>
    </row>
    <row r="10" spans="1:9" x14ac:dyDescent="0.15">
      <c r="A10" s="74">
        <v>8</v>
      </c>
      <c r="B10" s="81" t="s">
        <v>312</v>
      </c>
      <c r="C10" s="82" t="s">
        <v>326</v>
      </c>
      <c r="D10" s="82"/>
      <c r="E10" s="82" t="s">
        <v>337</v>
      </c>
      <c r="F10" s="82"/>
      <c r="G10" s="90" t="s">
        <v>362</v>
      </c>
      <c r="H10" s="82"/>
      <c r="I10" s="83"/>
    </row>
    <row r="11" spans="1:9" x14ac:dyDescent="0.15">
      <c r="A11" s="74">
        <v>9</v>
      </c>
      <c r="B11" s="81" t="s">
        <v>313</v>
      </c>
      <c r="C11" s="82" t="s">
        <v>327</v>
      </c>
      <c r="D11" s="82"/>
      <c r="E11" s="82" t="s">
        <v>337</v>
      </c>
      <c r="F11" s="82"/>
      <c r="G11" s="90" t="s">
        <v>363</v>
      </c>
      <c r="H11" s="82"/>
      <c r="I11" s="83"/>
    </row>
    <row r="12" spans="1:9" x14ac:dyDescent="0.15">
      <c r="A12" s="74">
        <v>10</v>
      </c>
      <c r="B12" s="81" t="s">
        <v>314</v>
      </c>
      <c r="C12" s="82" t="s">
        <v>328</v>
      </c>
      <c r="D12" s="82"/>
      <c r="E12" s="82" t="s">
        <v>337</v>
      </c>
      <c r="F12" s="82"/>
      <c r="G12" s="90" t="s">
        <v>364</v>
      </c>
      <c r="H12" s="82"/>
      <c r="I12" s="83"/>
    </row>
    <row r="13" spans="1:9" ht="71.25" x14ac:dyDescent="0.15">
      <c r="A13" s="74">
        <v>11</v>
      </c>
      <c r="B13" s="81" t="s">
        <v>315</v>
      </c>
      <c r="C13" s="82" t="s">
        <v>329</v>
      </c>
      <c r="D13" s="82" t="s">
        <v>332</v>
      </c>
      <c r="E13" s="84" t="s">
        <v>340</v>
      </c>
      <c r="F13" s="84" t="s">
        <v>338</v>
      </c>
      <c r="G13" s="90" t="s">
        <v>365</v>
      </c>
      <c r="H13" s="82"/>
      <c r="I13" s="83"/>
    </row>
    <row r="14" spans="1:9" x14ac:dyDescent="0.15">
      <c r="A14" s="74">
        <v>12</v>
      </c>
      <c r="B14" s="81" t="s">
        <v>316</v>
      </c>
      <c r="C14" s="82" t="s">
        <v>330</v>
      </c>
      <c r="D14" s="82" t="s">
        <v>333</v>
      </c>
      <c r="E14" s="82" t="s">
        <v>339</v>
      </c>
      <c r="F14" s="82"/>
      <c r="G14" s="90" t="s">
        <v>366</v>
      </c>
      <c r="H14" s="82"/>
      <c r="I14" s="83"/>
    </row>
    <row r="15" spans="1:9" x14ac:dyDescent="0.15">
      <c r="A15" s="74">
        <v>13</v>
      </c>
      <c r="B15" s="81" t="s">
        <v>317</v>
      </c>
      <c r="C15" s="82"/>
      <c r="D15" s="82" t="s">
        <v>367</v>
      </c>
      <c r="E15" s="82" t="s">
        <v>368</v>
      </c>
      <c r="F15" s="82"/>
      <c r="G15" s="82"/>
      <c r="H15" s="82"/>
      <c r="I15" s="83"/>
    </row>
    <row r="16" spans="1:9" x14ac:dyDescent="0.15">
      <c r="A16" s="74">
        <v>14</v>
      </c>
      <c r="B16" s="81" t="s">
        <v>318</v>
      </c>
      <c r="C16" s="82"/>
      <c r="D16" s="82" t="s">
        <v>331</v>
      </c>
      <c r="E16" s="82" t="s">
        <v>341</v>
      </c>
      <c r="F16" s="82"/>
      <c r="G16" s="82"/>
      <c r="H16" s="82"/>
      <c r="I16" s="83"/>
    </row>
    <row r="17" spans="1:9" x14ac:dyDescent="0.15">
      <c r="A17" s="75">
        <v>15</v>
      </c>
      <c r="B17" s="88" t="s">
        <v>304</v>
      </c>
      <c r="C17" s="85"/>
      <c r="D17" s="85"/>
      <c r="E17" s="85"/>
      <c r="F17" s="85"/>
      <c r="G17" s="85"/>
      <c r="H17" s="85"/>
      <c r="I17" s="86"/>
    </row>
    <row r="19" spans="1:9" x14ac:dyDescent="0.15">
      <c r="A19" s="89" t="s">
        <v>342</v>
      </c>
      <c r="B19" s="89" t="s">
        <v>343</v>
      </c>
    </row>
    <row r="20" spans="1:9" s="91" customFormat="1" x14ac:dyDescent="0.15">
      <c r="A20" s="91" t="s">
        <v>369</v>
      </c>
      <c r="B20" s="92" t="s">
        <v>370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4"/>
  <sheetViews>
    <sheetView workbookViewId="0">
      <selection activeCell="B1" sqref="B1:G24"/>
    </sheetView>
  </sheetViews>
  <sheetFormatPr defaultRowHeight="14.25" x14ac:dyDescent="0.15"/>
  <cols>
    <col min="3" max="3" width="6" customWidth="1"/>
    <col min="4" max="4" width="22.75" customWidth="1"/>
    <col min="5" max="5" width="34" customWidth="1"/>
    <col min="6" max="6" width="47.5" customWidth="1"/>
    <col min="7" max="7" width="16.25" customWidth="1"/>
  </cols>
  <sheetData>
    <row r="2" spans="2:7" x14ac:dyDescent="0.15">
      <c r="B2" s="97" t="s">
        <v>423</v>
      </c>
      <c r="C2" s="99" t="s">
        <v>422</v>
      </c>
      <c r="D2" s="98" t="s">
        <v>427</v>
      </c>
      <c r="E2" s="99" t="s">
        <v>435</v>
      </c>
      <c r="F2" s="103" t="s">
        <v>434</v>
      </c>
      <c r="G2" s="113" t="s">
        <v>457</v>
      </c>
    </row>
    <row r="3" spans="2:7" x14ac:dyDescent="0.15">
      <c r="B3" s="127" t="s">
        <v>416</v>
      </c>
      <c r="C3" s="104">
        <v>0</v>
      </c>
      <c r="D3" s="99" t="s">
        <v>417</v>
      </c>
      <c r="E3" s="132" t="s">
        <v>424</v>
      </c>
      <c r="F3" s="133" t="s">
        <v>461</v>
      </c>
      <c r="G3" s="113" t="s">
        <v>458</v>
      </c>
    </row>
    <row r="4" spans="2:7" ht="30.75" customHeight="1" x14ac:dyDescent="0.15">
      <c r="B4" s="128"/>
      <c r="C4" s="104">
        <v>1</v>
      </c>
      <c r="D4" s="99" t="s">
        <v>421</v>
      </c>
      <c r="E4" s="131"/>
      <c r="F4" s="134"/>
      <c r="G4" s="113" t="s">
        <v>459</v>
      </c>
    </row>
    <row r="5" spans="2:7" x14ac:dyDescent="0.15">
      <c r="B5" s="129" t="s">
        <v>418</v>
      </c>
      <c r="C5" s="104">
        <v>0</v>
      </c>
      <c r="D5" s="99" t="s">
        <v>420</v>
      </c>
      <c r="E5" s="130" t="s">
        <v>425</v>
      </c>
      <c r="F5" s="133" t="s">
        <v>462</v>
      </c>
      <c r="G5" s="113" t="s">
        <v>460</v>
      </c>
    </row>
    <row r="6" spans="2:7" x14ac:dyDescent="0.15">
      <c r="B6" s="128"/>
      <c r="C6" s="104">
        <v>1</v>
      </c>
      <c r="D6" s="99" t="s">
        <v>419</v>
      </c>
      <c r="E6" s="131"/>
      <c r="F6" s="134"/>
      <c r="G6" s="103"/>
    </row>
    <row r="9" spans="2:7" x14ac:dyDescent="0.15">
      <c r="B9" t="s">
        <v>436</v>
      </c>
    </row>
    <row r="10" spans="2:7" x14ac:dyDescent="0.15">
      <c r="B10" t="s">
        <v>437</v>
      </c>
    </row>
    <row r="11" spans="2:7" x14ac:dyDescent="0.15">
      <c r="B11" t="s">
        <v>418</v>
      </c>
    </row>
    <row r="14" spans="2:7" x14ac:dyDescent="0.15">
      <c r="B14" s="3" t="s">
        <v>450</v>
      </c>
      <c r="D14" s="110" t="s">
        <v>443</v>
      </c>
    </row>
    <row r="15" spans="2:7" x14ac:dyDescent="0.15">
      <c r="B15" s="3" t="s">
        <v>451</v>
      </c>
      <c r="D15" s="111" t="s">
        <v>444</v>
      </c>
    </row>
    <row r="16" spans="2:7" x14ac:dyDescent="0.15">
      <c r="B16" s="3" t="s">
        <v>452</v>
      </c>
      <c r="D16" s="111" t="s">
        <v>449</v>
      </c>
    </row>
    <row r="17" spans="2:5" x14ac:dyDescent="0.15">
      <c r="B17" s="3" t="s">
        <v>453</v>
      </c>
      <c r="D17" s="111" t="s">
        <v>433</v>
      </c>
    </row>
    <row r="18" spans="2:5" x14ac:dyDescent="0.15">
      <c r="B18" s="3" t="s">
        <v>454</v>
      </c>
      <c r="D18" s="13" t="s">
        <v>445</v>
      </c>
      <c r="E18" s="3" t="s">
        <v>456</v>
      </c>
    </row>
    <row r="19" spans="2:5" x14ac:dyDescent="0.15">
      <c r="D19" s="13" t="s">
        <v>446</v>
      </c>
    </row>
    <row r="20" spans="2:5" x14ac:dyDescent="0.15">
      <c r="B20" s="3" t="s">
        <v>455</v>
      </c>
      <c r="D20" s="105" t="s">
        <v>440</v>
      </c>
    </row>
    <row r="21" spans="2:5" x14ac:dyDescent="0.15">
      <c r="D21" s="109" t="s">
        <v>441</v>
      </c>
    </row>
    <row r="22" spans="2:5" x14ac:dyDescent="0.15">
      <c r="D22" s="108" t="s">
        <v>442</v>
      </c>
    </row>
    <row r="23" spans="2:5" x14ac:dyDescent="0.15">
      <c r="D23" s="107" t="s">
        <v>439</v>
      </c>
    </row>
    <row r="24" spans="2:5" x14ac:dyDescent="0.15">
      <c r="D24" s="106" t="s">
        <v>438</v>
      </c>
    </row>
  </sheetData>
  <mergeCells count="6">
    <mergeCell ref="B3:B4"/>
    <mergeCell ref="B5:B6"/>
    <mergeCell ref="E5:E6"/>
    <mergeCell ref="E3:E4"/>
    <mergeCell ref="F3:F4"/>
    <mergeCell ref="F5:F6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4"/>
  <sheetViews>
    <sheetView workbookViewId="0">
      <selection activeCell="E15" sqref="E15"/>
    </sheetView>
  </sheetViews>
  <sheetFormatPr defaultRowHeight="14.25" x14ac:dyDescent="0.15"/>
  <cols>
    <col min="3" max="3" width="7.25" customWidth="1"/>
    <col min="4" max="4" width="26.375" customWidth="1"/>
    <col min="5" max="5" width="34.625" customWidth="1"/>
    <col min="6" max="6" width="47" customWidth="1"/>
  </cols>
  <sheetData>
    <row r="2" spans="1:6" x14ac:dyDescent="0.15">
      <c r="B2" s="97" t="s">
        <v>423</v>
      </c>
      <c r="C2" s="99" t="s">
        <v>422</v>
      </c>
      <c r="D2" s="98" t="s">
        <v>427</v>
      </c>
      <c r="E2" s="103" t="s">
        <v>434</v>
      </c>
      <c r="F2" s="113" t="s">
        <v>457</v>
      </c>
    </row>
    <row r="3" spans="1:6" x14ac:dyDescent="0.15">
      <c r="A3" s="132" t="s">
        <v>464</v>
      </c>
      <c r="B3" s="138" t="s">
        <v>487</v>
      </c>
      <c r="C3" s="104">
        <v>0</v>
      </c>
      <c r="D3" s="99" t="s">
        <v>417</v>
      </c>
      <c r="E3" s="133" t="s">
        <v>489</v>
      </c>
      <c r="F3" s="113" t="s">
        <v>458</v>
      </c>
    </row>
    <row r="4" spans="1:6" x14ac:dyDescent="0.15">
      <c r="A4" s="136"/>
      <c r="B4" s="128"/>
      <c r="C4" s="104">
        <v>1</v>
      </c>
      <c r="D4" s="99" t="s">
        <v>421</v>
      </c>
      <c r="E4" s="134"/>
      <c r="F4" s="113" t="s">
        <v>459</v>
      </c>
    </row>
    <row r="5" spans="1:6" x14ac:dyDescent="0.15">
      <c r="A5" s="136"/>
      <c r="B5" s="135" t="s">
        <v>488</v>
      </c>
      <c r="C5" s="104">
        <v>0</v>
      </c>
      <c r="D5" s="99" t="s">
        <v>465</v>
      </c>
      <c r="E5" s="133" t="s">
        <v>490</v>
      </c>
      <c r="F5" s="113" t="s">
        <v>460</v>
      </c>
    </row>
    <row r="6" spans="1:6" x14ac:dyDescent="0.15">
      <c r="A6" s="137"/>
      <c r="B6" s="128"/>
      <c r="C6" s="104">
        <v>1</v>
      </c>
      <c r="D6" s="99" t="s">
        <v>466</v>
      </c>
      <c r="E6" s="134"/>
      <c r="F6" s="103"/>
    </row>
    <row r="9" spans="1:6" x14ac:dyDescent="0.15">
      <c r="B9" t="s">
        <v>436</v>
      </c>
    </row>
    <row r="10" spans="1:6" x14ac:dyDescent="0.15">
      <c r="B10" t="s">
        <v>437</v>
      </c>
    </row>
    <row r="11" spans="1:6" x14ac:dyDescent="0.15">
      <c r="B11" t="s">
        <v>418</v>
      </c>
    </row>
    <row r="13" spans="1:6" x14ac:dyDescent="0.15">
      <c r="D13" s="3" t="s">
        <v>467</v>
      </c>
      <c r="E13" s="3" t="s">
        <v>482</v>
      </c>
      <c r="F13" s="3" t="s">
        <v>481</v>
      </c>
    </row>
    <row r="14" spans="1:6" x14ac:dyDescent="0.15">
      <c r="B14" s="3" t="s">
        <v>450</v>
      </c>
      <c r="D14" s="115" t="s">
        <v>469</v>
      </c>
      <c r="E14" s="115" t="s">
        <v>468</v>
      </c>
    </row>
    <row r="15" spans="1:6" x14ac:dyDescent="0.15">
      <c r="B15" s="3" t="s">
        <v>451</v>
      </c>
      <c r="D15" s="116" t="s">
        <v>472</v>
      </c>
      <c r="E15" s="116" t="s">
        <v>491</v>
      </c>
    </row>
    <row r="16" spans="1:6" x14ac:dyDescent="0.15">
      <c r="B16" s="3" t="s">
        <v>452</v>
      </c>
      <c r="D16" s="116" t="s">
        <v>473</v>
      </c>
      <c r="E16" s="116" t="s">
        <v>470</v>
      </c>
    </row>
    <row r="17" spans="2:5" x14ac:dyDescent="0.15">
      <c r="B17" s="3" t="s">
        <v>453</v>
      </c>
      <c r="D17" s="116" t="s">
        <v>433</v>
      </c>
      <c r="E17" s="116" t="s">
        <v>433</v>
      </c>
    </row>
    <row r="18" spans="2:5" x14ac:dyDescent="0.15">
      <c r="B18" s="3" t="s">
        <v>454</v>
      </c>
      <c r="D18" s="13" t="s">
        <v>474</v>
      </c>
      <c r="E18" s="13"/>
    </row>
    <row r="19" spans="2:5" x14ac:dyDescent="0.15">
      <c r="D19" s="13" t="s">
        <v>475</v>
      </c>
      <c r="E19" s="13" t="s">
        <v>471</v>
      </c>
    </row>
    <row r="20" spans="2:5" x14ac:dyDescent="0.15">
      <c r="B20" s="3" t="s">
        <v>455</v>
      </c>
      <c r="D20" s="105" t="s">
        <v>476</v>
      </c>
      <c r="E20" s="105" t="s">
        <v>483</v>
      </c>
    </row>
    <row r="21" spans="2:5" x14ac:dyDescent="0.15">
      <c r="D21" s="109" t="s">
        <v>477</v>
      </c>
      <c r="E21" s="105" t="s">
        <v>483</v>
      </c>
    </row>
    <row r="22" spans="2:5" x14ac:dyDescent="0.15">
      <c r="D22" s="114" t="s">
        <v>478</v>
      </c>
      <c r="E22" s="114" t="s">
        <v>484</v>
      </c>
    </row>
    <row r="23" spans="2:5" x14ac:dyDescent="0.15">
      <c r="D23" s="107" t="s">
        <v>479</v>
      </c>
      <c r="E23" s="107" t="s">
        <v>485</v>
      </c>
    </row>
    <row r="24" spans="2:5" x14ac:dyDescent="0.15">
      <c r="D24" s="106" t="s">
        <v>480</v>
      </c>
      <c r="E24" s="106" t="s">
        <v>486</v>
      </c>
    </row>
  </sheetData>
  <mergeCells count="5">
    <mergeCell ref="E3:E4"/>
    <mergeCell ref="B5:B6"/>
    <mergeCell ref="E5:E6"/>
    <mergeCell ref="A3:A6"/>
    <mergeCell ref="B3:B4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CR1508管脚分配</vt:lpstr>
      <vt:lpstr>Slwe Rate 设计提示</vt:lpstr>
      <vt:lpstr>AD引脚复用</vt:lpstr>
      <vt:lpstr>IO驱动设计</vt:lpstr>
      <vt:lpstr>new IO驱动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1996-12-17T01:32:00Z</dcterms:created>
  <dcterms:modified xsi:type="dcterms:W3CDTF">2016-05-31T11:31:23Z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