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" i="1" l="1"/>
  <c r="C93" i="1"/>
  <c r="C6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62" i="1"/>
  <c r="E62" i="1"/>
  <c r="F62" i="1"/>
  <c r="G62" i="1"/>
  <c r="H62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<sst xmlns="http://schemas.openxmlformats.org/spreadsheetml/2006/main" count="1064" uniqueCount="104">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</sst>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"/>
                  <c:y val="0.196668767609544"/>
                </c:manualLayout>
              </c:layout>
              <c:numFmt formatCode="General" sourceLinked="0"/>
            </c:trendlineLbl>
          </c:trendline>
          <c:xVal>
            <c:numRef>
              <c:f>Sheet1!$I$5:$BS$5</c:f>
              <c:numCache>
                <c:formatCode>General</c:formatCode>
                <c:ptCount val="63"/>
                <c:pt idx="0">
                  <c:v>10.8</c:v>
                </c:pt>
                <c:pt idx="1">
                  <c:v>27.0</c:v>
                </c:pt>
                <c:pt idx="2">
                  <c:v>3.2</c:v>
                </c:pt>
                <c:pt idx="3">
                  <c:v>9.0</c:v>
                </c:pt>
                <c:pt idx="4">
                  <c:v>31.1</c:v>
                </c:pt>
                <c:pt idx="5">
                  <c:v>3.2</c:v>
                </c:pt>
                <c:pt idx="6">
                  <c:v>9.0</c:v>
                </c:pt>
                <c:pt idx="7">
                  <c:v>31.1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4.0</c:v>
                </c:pt>
                <c:pt idx="12">
                  <c:v>9.0</c:v>
                </c:pt>
                <c:pt idx="13">
                  <c:v>11.6</c:v>
                </c:pt>
                <c:pt idx="14">
                  <c:v>33.8</c:v>
                </c:pt>
                <c:pt idx="15">
                  <c:v>4.6</c:v>
                </c:pt>
                <c:pt idx="16">
                  <c:v>13.4</c:v>
                </c:pt>
                <c:pt idx="17">
                  <c:v>29.8</c:v>
                </c:pt>
                <c:pt idx="18">
                  <c:v>36.5</c:v>
                </c:pt>
                <c:pt idx="19">
                  <c:v>3.2</c:v>
                </c:pt>
                <c:pt idx="20">
                  <c:v>16.2</c:v>
                </c:pt>
                <c:pt idx="21">
                  <c:v>31.1</c:v>
                </c:pt>
                <c:pt idx="22">
                  <c:v>40.3</c:v>
                </c:pt>
                <c:pt idx="23">
                  <c:v>40.3</c:v>
                </c:pt>
                <c:pt idx="24">
                  <c:v>40.3</c:v>
                </c:pt>
                <c:pt idx="25">
                  <c:v>40.3</c:v>
                </c:pt>
                <c:pt idx="26">
                  <c:v>40.3</c:v>
                </c:pt>
                <c:pt idx="27">
                  <c:v>40.3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19.0</c:v>
                </c:pt>
                <c:pt idx="40">
                  <c:v>19.0</c:v>
                </c:pt>
                <c:pt idx="41">
                  <c:v>13.8</c:v>
                </c:pt>
                <c:pt idx="42">
                  <c:v>13.8</c:v>
                </c:pt>
                <c:pt idx="43">
                  <c:v>5.6</c:v>
                </c:pt>
                <c:pt idx="44">
                  <c:v>5.6</c:v>
                </c:pt>
                <c:pt idx="45">
                  <c:v>2.2</c:v>
                </c:pt>
                <c:pt idx="46">
                  <c:v>2.2</c:v>
                </c:pt>
                <c:pt idx="47">
                  <c:v>15.4</c:v>
                </c:pt>
                <c:pt idx="48">
                  <c:v>20.0</c:v>
                </c:pt>
                <c:pt idx="49">
                  <c:v>22.0</c:v>
                </c:pt>
                <c:pt idx="50">
                  <c:v>29.0</c:v>
                </c:pt>
                <c:pt idx="51">
                  <c:v>42.0</c:v>
                </c:pt>
                <c:pt idx="52">
                  <c:v>52.0</c:v>
                </c:pt>
                <c:pt idx="53">
                  <c:v>76.0</c:v>
                </c:pt>
                <c:pt idx="54">
                  <c:v>270.0</c:v>
                </c:pt>
                <c:pt idx="55">
                  <c:v>15.4</c:v>
                </c:pt>
                <c:pt idx="56">
                  <c:v>20.0</c:v>
                </c:pt>
                <c:pt idx="57">
                  <c:v>22.0</c:v>
                </c:pt>
                <c:pt idx="58">
                  <c:v>29.0</c:v>
                </c:pt>
                <c:pt idx="59">
                  <c:v>42.0</c:v>
                </c:pt>
                <c:pt idx="60">
                  <c:v>52.0</c:v>
                </c:pt>
                <c:pt idx="61">
                  <c:v>76.0</c:v>
                </c:pt>
                <c:pt idx="62">
                  <c:v>270.0</c:v>
                </c:pt>
              </c:numCache>
            </c:numRef>
          </c:xVal>
          <c:yVal>
            <c:numRef>
              <c:f>Sheet1!$I$30:$BS$30</c:f>
              <c:numCache>
                <c:formatCode>General</c:formatCode>
                <c:ptCount val="63"/>
                <c:pt idx="0" formatCode="0.00E+00">
                  <c:v>0.00399</c:v>
                </c:pt>
                <c:pt idx="1">
                  <c:v>0.0229</c:v>
                </c:pt>
                <c:pt idx="2" formatCode="0.00E+00">
                  <c:v>0.0001921</c:v>
                </c:pt>
                <c:pt idx="3" formatCode="0.00E+00">
                  <c:v>0.000516</c:v>
                </c:pt>
                <c:pt idx="4" formatCode="0.00E+00">
                  <c:v>0.00615</c:v>
                </c:pt>
                <c:pt idx="5" formatCode="0.00E+00">
                  <c:v>1.686E-6</c:v>
                </c:pt>
                <c:pt idx="6" formatCode="0.00E+00">
                  <c:v>0.00067</c:v>
                </c:pt>
                <c:pt idx="7" formatCode="0.00E+00">
                  <c:v>0.00783</c:v>
                </c:pt>
                <c:pt idx="8" formatCode="0.00E+00">
                  <c:v>7.014E-5</c:v>
                </c:pt>
                <c:pt idx="9" formatCode="0.00E+00">
                  <c:v>0.0009827</c:v>
                </c:pt>
                <c:pt idx="10">
                  <c:v>0.0284</c:v>
                </c:pt>
                <c:pt idx="11" formatCode="0.00E+00">
                  <c:v>5.43E-6</c:v>
                </c:pt>
                <c:pt idx="12" formatCode="0.00E+00">
                  <c:v>0.0003558</c:v>
                </c:pt>
                <c:pt idx="13" formatCode="0.00E+00">
                  <c:v>0.000735</c:v>
                </c:pt>
                <c:pt idx="14" formatCode="0.00E+00">
                  <c:v>0.00748</c:v>
                </c:pt>
                <c:pt idx="15" formatCode="0.00E+00">
                  <c:v>1.61E-5</c:v>
                </c:pt>
                <c:pt idx="16" formatCode="0.00E+00">
                  <c:v>0.0005366</c:v>
                </c:pt>
                <c:pt idx="17" formatCode="0.00E+00">
                  <c:v>0.00419</c:v>
                </c:pt>
                <c:pt idx="18" formatCode="0.00E+00">
                  <c:v>0.00908</c:v>
                </c:pt>
                <c:pt idx="19" formatCode="0.00E+00">
                  <c:v>1.744E-6</c:v>
                </c:pt>
                <c:pt idx="20" formatCode="0.00E+00">
                  <c:v>0.00785</c:v>
                </c:pt>
                <c:pt idx="21" formatCode="0.00E+00">
                  <c:v>0.00767</c:v>
                </c:pt>
                <c:pt idx="22" formatCode="0.00E+00">
                  <c:v>0.00423</c:v>
                </c:pt>
                <c:pt idx="23" formatCode="0.00E+00">
                  <c:v>0.00793</c:v>
                </c:pt>
                <c:pt idx="24">
                  <c:v>0.0107</c:v>
                </c:pt>
                <c:pt idx="25">
                  <c:v>0.0165</c:v>
                </c:pt>
                <c:pt idx="26">
                  <c:v>0.0101</c:v>
                </c:pt>
                <c:pt idx="27" formatCode="0.00E+00">
                  <c:v>0.00892</c:v>
                </c:pt>
                <c:pt idx="28" formatCode="0.00E+00">
                  <c:v>0.0047</c:v>
                </c:pt>
                <c:pt idx="29" formatCode="0.00E+00">
                  <c:v>0.00406</c:v>
                </c:pt>
                <c:pt idx="30" formatCode="0.00E+00">
                  <c:v>0.00214</c:v>
                </c:pt>
                <c:pt idx="31" formatCode="0.00E+00">
                  <c:v>0.00228</c:v>
                </c:pt>
                <c:pt idx="32" formatCode="0.00E+00">
                  <c:v>0.00279</c:v>
                </c:pt>
                <c:pt idx="33" formatCode="0.00E+00">
                  <c:v>0.000556</c:v>
                </c:pt>
                <c:pt idx="34" formatCode="0.00E+00">
                  <c:v>0.000413</c:v>
                </c:pt>
                <c:pt idx="35" formatCode="0.00E+00">
                  <c:v>0.000426</c:v>
                </c:pt>
                <c:pt idx="36" formatCode="0.00E+00">
                  <c:v>0.000254</c:v>
                </c:pt>
                <c:pt idx="37" formatCode="0.00E+00">
                  <c:v>0.000309</c:v>
                </c:pt>
                <c:pt idx="38" formatCode="0.00E+00">
                  <c:v>0.000377</c:v>
                </c:pt>
                <c:pt idx="39" formatCode="0.00E+00">
                  <c:v>0.0026</c:v>
                </c:pt>
                <c:pt idx="40" formatCode="0.00E+00">
                  <c:v>0.0042</c:v>
                </c:pt>
                <c:pt idx="41" formatCode="0.00E+00">
                  <c:v>0.0013</c:v>
                </c:pt>
                <c:pt idx="42" formatCode="0.00E+00">
                  <c:v>0.00047</c:v>
                </c:pt>
                <c:pt idx="43" formatCode="0.00E+00">
                  <c:v>1.6E-5</c:v>
                </c:pt>
                <c:pt idx="44" formatCode="0.00E+00">
                  <c:v>4.3E-5</c:v>
                </c:pt>
                <c:pt idx="45" formatCode="0.00E+00">
                  <c:v>5.5E-7</c:v>
                </c:pt>
                <c:pt idx="46" formatCode="0.00E+00">
                  <c:v>2.5E-6</c:v>
                </c:pt>
                <c:pt idx="47" formatCode="0.00E+00">
                  <c:v>0.0076</c:v>
                </c:pt>
                <c:pt idx="48" formatCode="0.00E+00">
                  <c:v>0.00496</c:v>
                </c:pt>
                <c:pt idx="49" formatCode="0.00E+00">
                  <c:v>0.00948</c:v>
                </c:pt>
                <c:pt idx="50">
                  <c:v>0.012</c:v>
                </c:pt>
                <c:pt idx="51" formatCode="0.00E+00">
                  <c:v>0.00529</c:v>
                </c:pt>
                <c:pt idx="52" formatCode="0.00E+00">
                  <c:v>0.00554</c:v>
                </c:pt>
                <c:pt idx="53" formatCode="0.00E+00">
                  <c:v>0.00299</c:v>
                </c:pt>
                <c:pt idx="54" formatCode="0.00E+00">
                  <c:v>0.0081</c:v>
                </c:pt>
                <c:pt idx="55" formatCode="0.00E+00">
                  <c:v>0.0017</c:v>
                </c:pt>
                <c:pt idx="56" formatCode="0.00E+00">
                  <c:v>0.00149</c:v>
                </c:pt>
                <c:pt idx="57">
                  <c:v>0.0305</c:v>
                </c:pt>
                <c:pt idx="58">
                  <c:v>0.0631</c:v>
                </c:pt>
                <c:pt idx="59">
                  <c:v>0.0775</c:v>
                </c:pt>
                <c:pt idx="60">
                  <c:v>0.0982</c:v>
                </c:pt>
                <c:pt idx="61">
                  <c:v>0.1226</c:v>
                </c:pt>
                <c:pt idx="62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8248"/>
        <c:axId val="-2129862712"/>
      </c:scatterChart>
      <c:valAx>
        <c:axId val="-212986824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862712"/>
        <c:crosses val="autoZero"/>
        <c:crossBetween val="midCat"/>
      </c:valAx>
      <c:valAx>
        <c:axId val="-212986271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-212986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83208"/>
        <c:axId val="-2129780216"/>
      </c:scatterChart>
      <c:valAx>
        <c:axId val="-212978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80216"/>
        <c:crosses val="autoZero"/>
        <c:crossBetween val="midCat"/>
      </c:valAx>
      <c:valAx>
        <c:axId val="-212978021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783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43688"/>
        <c:axId val="-2129740696"/>
      </c:scatterChart>
      <c:valAx>
        <c:axId val="-212974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40696"/>
        <c:crosses val="autoZero"/>
        <c:crossBetween val="midCat"/>
      </c:valAx>
      <c:valAx>
        <c:axId val="-2129740696"/>
        <c:scaling>
          <c:logBase val="10.0"/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9743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Sheet1!$AP$13:$AU$13</c:f>
              <c:numCache>
                <c:formatCode>General</c:formatCode>
                <c:ptCount val="6"/>
                <c:pt idx="0">
                  <c:v>6.882999999999999</c:v>
                </c:pt>
                <c:pt idx="1">
                  <c:v>6.908210249999995</c:v>
                </c:pt>
                <c:pt idx="2">
                  <c:v>6.938981</c:v>
                </c:pt>
                <c:pt idx="3">
                  <c:v>7.017203999999999</c:v>
                </c:pt>
                <c:pt idx="4">
                  <c:v>7.117668999999998</c:v>
                </c:pt>
                <c:pt idx="5">
                  <c:v>7.385324999999986</c:v>
                </c:pt>
              </c:numCache>
            </c:numRef>
          </c:xVal>
          <c:yVal>
            <c:numRef>
              <c:f>Sheet1!$AP$30:$AU$30</c:f>
              <c:numCache>
                <c:formatCode>0.00E+00</c:formatCode>
                <c:ptCount val="6"/>
                <c:pt idx="0">
                  <c:v>0.000556</c:v>
                </c:pt>
                <c:pt idx="1">
                  <c:v>0.000413</c:v>
                </c:pt>
                <c:pt idx="2">
                  <c:v>0.000426</c:v>
                </c:pt>
                <c:pt idx="3">
                  <c:v>0.000254</c:v>
                </c:pt>
                <c:pt idx="4">
                  <c:v>0.000309</c:v>
                </c:pt>
                <c:pt idx="5">
                  <c:v>0.000377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17976"/>
        <c:axId val="-2129714888"/>
      </c:scatterChart>
      <c:valAx>
        <c:axId val="-212971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14888"/>
        <c:crosses val="autoZero"/>
        <c:crossBetween val="midCat"/>
      </c:valAx>
      <c:valAx>
        <c:axId val="-2129714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9717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Sheet1!$AK$13:$AO$13</c:f>
              <c:numCache>
                <c:formatCode>General</c:formatCode>
                <c:ptCount val="5"/>
                <c:pt idx="0">
                  <c:v>13.28439349999996</c:v>
                </c:pt>
                <c:pt idx="1">
                  <c:v>13.39757399999998</c:v>
                </c:pt>
                <c:pt idx="2">
                  <c:v>13.63529599999998</c:v>
                </c:pt>
                <c:pt idx="3">
                  <c:v>13.88816599999998</c:v>
                </c:pt>
                <c:pt idx="4">
                  <c:v>14.43934999999997</c:v>
                </c:pt>
              </c:numCache>
            </c:numRef>
          </c:xVal>
          <c:yVal>
            <c:numRef>
              <c:f>Sheet1!$AK$30:$AO$30</c:f>
              <c:numCache>
                <c:formatCode>0.00E+00</c:formatCode>
                <c:ptCount val="5"/>
                <c:pt idx="0">
                  <c:v>0.0047</c:v>
                </c:pt>
                <c:pt idx="1">
                  <c:v>0.00406</c:v>
                </c:pt>
                <c:pt idx="2">
                  <c:v>0.00214</c:v>
                </c:pt>
                <c:pt idx="3">
                  <c:v>0.00228</c:v>
                </c:pt>
                <c:pt idx="4">
                  <c:v>0.00279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91064"/>
        <c:axId val="-2129688040"/>
      </c:scatterChart>
      <c:valAx>
        <c:axId val="-212969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88040"/>
        <c:crosses val="autoZero"/>
        <c:crossBetween val="midCat"/>
      </c:valAx>
      <c:valAx>
        <c:axId val="-2129688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969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Sheet1!$AE$13:$AJ$13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13.34322349999995</c:v>
                </c:pt>
                <c:pt idx="2">
                  <c:v>13.51525399999998</c:v>
                </c:pt>
                <c:pt idx="3">
                  <c:v>13.87073600000002</c:v>
                </c:pt>
                <c:pt idx="4">
                  <c:v>14.24144599999997</c:v>
                </c:pt>
                <c:pt idx="5">
                  <c:v>15.02854999999996</c:v>
                </c:pt>
              </c:numCache>
            </c:numRef>
          </c:xVal>
          <c:yVal>
            <c:numRef>
              <c:f>Sheet1!$AE$30:$AJ$30</c:f>
              <c:numCache>
                <c:formatCode>0.00E+00</c:formatCode>
                <c:ptCount val="6"/>
                <c:pt idx="0">
                  <c:v>0.00423</c:v>
                </c:pt>
                <c:pt idx="1">
                  <c:v>0.00793</c:v>
                </c:pt>
                <c:pt idx="2" formatCode="General">
                  <c:v>0.0107</c:v>
                </c:pt>
                <c:pt idx="3" formatCode="General">
                  <c:v>0.0165</c:v>
                </c:pt>
                <c:pt idx="4" formatCode="General">
                  <c:v>0.0101</c:v>
                </c:pt>
                <c:pt idx="5">
                  <c:v>0.00892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41288"/>
        <c:axId val="-2130244248"/>
      </c:scatterChart>
      <c:valAx>
        <c:axId val="-213024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244248"/>
        <c:crosses val="autoZero"/>
        <c:crossBetween val="midCat"/>
      </c:valAx>
      <c:valAx>
        <c:axId val="-21302442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24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171450</xdr:colOff>
      <xdr:row>31</xdr:row>
      <xdr:rowOff>514350</xdr:rowOff>
    </xdr:from>
    <xdr:to>
      <xdr:col>47</xdr:col>
      <xdr:colOff>31750</xdr:colOff>
      <xdr:row>44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171450</xdr:colOff>
      <xdr:row>31</xdr:row>
      <xdr:rowOff>450850</xdr:rowOff>
    </xdr:from>
    <xdr:to>
      <xdr:col>40</xdr:col>
      <xdr:colOff>31750</xdr:colOff>
      <xdr:row>44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184150</xdr:colOff>
      <xdr:row>31</xdr:row>
      <xdr:rowOff>323850</xdr:rowOff>
    </xdr:from>
    <xdr:to>
      <xdr:col>33</xdr:col>
      <xdr:colOff>44450</xdr:colOff>
      <xdr:row>43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topLeftCell="A8" workbookViewId="0">
      <pane xSplit="4080" topLeftCell="AA1" activePane="topRight"/>
      <selection activeCell="B3" sqref="B3:B30"/>
      <selection pane="topRight" activeCell="AF13" sqref="AF13:AJ13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/>
      <c r="BU2" s="1"/>
      <c r="BV2" s="1"/>
      <c r="BW2" s="1"/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>IF(ISBLANK(AF10), 4*(LOOKUP(AF9,$A$101:$A$108,$B$101:$B$108)-$B$100)^2+(LOOKUP(AF9,$A$101:$A$108,$C$101:$C$108)-$C$100)^2+(LOOKUP(AF9,$A$101:$A$108,$D$101:$D$108)-$D$100)^2,4*((AF11*LOOKUP(AF9,$A$101:$A$108,$B$101:$B$108)+(1-AF11)*LOOKUP(AF10,$A$101:$A$108,$B$101:$B$108))-$B$100)^2+((AF11*LOOKUP(AF9,$A$101:$A$108,$C$101:$C$108)+(1-AF11)*LOOKUP(AF10,$A$101:$A$108,$C$101:$C$108))-$C$100)^2+((AF11*LOOKUP(AF9,$A$101:$A$108,$D$101:$D$108)+(1-AF11)*LOOKUP(AF10,$A$101:$A$108,$D$101:$D$108))-$D$100)^2)</f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R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/>
      <c r="BU30" s="9"/>
      <c r="BV30" s="9"/>
      <c r="BW30" s="9"/>
    </row>
    <row r="31" spans="2:75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/>
      <c r="J34" s="1"/>
      <c r="K34" s="1"/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/>
      <c r="J61" s="9"/>
      <c r="K61" s="9"/>
    </row>
    <row r="62" spans="2:11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/>
      <c r="U65" s="1"/>
      <c r="V65" s="1"/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/>
      <c r="U92" s="9"/>
      <c r="V92" s="9"/>
    </row>
    <row r="93" spans="1:22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98</v>
      </c>
      <c r="C110" t="s">
        <v>100</v>
      </c>
      <c r="D110" t="s">
        <v>101</v>
      </c>
    </row>
    <row r="111" spans="1:6">
      <c r="A111" s="15" t="s">
        <v>99</v>
      </c>
    </row>
    <row r="112" spans="1:6">
      <c r="A112" s="4" t="s">
        <v>13</v>
      </c>
      <c r="B112">
        <v>0.37</v>
      </c>
      <c r="C112" t="s">
        <v>102</v>
      </c>
      <c r="D112">
        <v>303</v>
      </c>
    </row>
    <row r="113" spans="1:4">
      <c r="A113" s="4"/>
      <c r="B113">
        <v>0.27</v>
      </c>
      <c r="C113" t="s">
        <v>103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2014-10-05T18:55:47Z</dcterms:modified>
</cp:coreProperties>
</file>