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posit\QuantLibXL\UnitTests\Tests\"/>
    </mc:Choice>
  </mc:AlternateContent>
  <bookViews>
    <workbookView xWindow="75" yWindow="120" windowWidth="1948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T_TEST" localSheetId="0">Sheet1!$A$3:$G$3</definedName>
  </definedNames>
  <calcPr calcId="171027" calcMode="manual"/>
</workbook>
</file>

<file path=xl/calcChain.xml><?xml version="1.0" encoding="utf-8"?>
<calcChain xmlns="http://schemas.openxmlformats.org/spreadsheetml/2006/main">
  <c r="D3" i="1" l="1"/>
  <c r="E3" i="1"/>
  <c r="G7" i="1"/>
  <c r="G6" i="1"/>
  <c r="G4" i="1"/>
  <c r="G3" i="1"/>
  <c r="G8" i="1" s="1"/>
  <c r="G5" i="1"/>
</calcChain>
</file>

<file path=xl/sharedStrings.xml><?xml version="1.0" encoding="utf-8"?>
<sst xmlns="http://schemas.openxmlformats.org/spreadsheetml/2006/main" count="16" uniqueCount="14">
  <si>
    <t>Function</t>
  </si>
  <si>
    <t>Result</t>
  </si>
  <si>
    <t>FAIL</t>
  </si>
  <si>
    <t>Name</t>
  </si>
  <si>
    <t>Call</t>
  </si>
  <si>
    <t>PASS /</t>
  </si>
  <si>
    <t>Expected</t>
  </si>
  <si>
    <t>Actual</t>
  </si>
  <si>
    <t>correlations</t>
  </si>
  <si>
    <t>evolution</t>
  </si>
  <si>
    <t>piecewiseconstantvariance</t>
  </si>
  <si>
    <t>curvestate</t>
  </si>
  <si>
    <t>flat vol</t>
  </si>
  <si>
    <t>qlForwardRatePc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</si>
</sst>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7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46" bestFit="1" customWidth="1"/>
    <col min="2" max="2" width="12.7109375" bestFit="1" customWidth="1"/>
    <col min="5" max="5" width="12.7109375" bestFit="1" customWidth="1"/>
    <col min="6" max="6" width="25.28515625" bestFit="1" customWidth="1"/>
    <col min="7" max="7" width="14.85546875" bestFit="1" customWidth="1"/>
  </cols>
  <sheetData>
    <row r="1" spans="1:15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  <c r="F1" s="2"/>
    </row>
    <row r="2" spans="1:15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  <c r="F2" s="2"/>
    </row>
    <row r="3" spans="1:15" x14ac:dyDescent="0.25">
      <c r="A3" t="s">
        <v>13</v>
      </c>
      <c r="D3" s="3" t="str">
        <f>IF(ISERROR(B3),"ERROR",IF(ISERROR(C3),"FAIL",IF(B3=C3,"PASS","FAIL")))</f>
        <v>PASS</v>
      </c>
      <c r="E3" t="e">
        <f>_xll.qlForwardRatePc("mme01")</f>
        <v>#NUM!</v>
      </c>
      <c r="F3" t="s">
        <v>8</v>
      </c>
      <c r="G3" t="str">
        <f>_xll.qlTimeHomogeneousForwardCorrelation(,I3:L6,H10:L10)</f>
        <v>obj_00000#0031</v>
      </c>
      <c r="H3">
        <v>1</v>
      </c>
      <c r="I3">
        <v>1</v>
      </c>
      <c r="J3">
        <v>2</v>
      </c>
      <c r="K3">
        <v>3</v>
      </c>
      <c r="L3">
        <v>4</v>
      </c>
    </row>
    <row r="4" spans="1:15" x14ac:dyDescent="0.25">
      <c r="F4" t="s">
        <v>9</v>
      </c>
      <c r="G4" t="str">
        <f>_xll.qlEvolutionDescription(,H10:L10,H10:K10)</f>
        <v>obj_00001#0055</v>
      </c>
      <c r="H4">
        <v>2</v>
      </c>
      <c r="I4">
        <v>4</v>
      </c>
      <c r="J4">
        <v>5</v>
      </c>
      <c r="K4">
        <v>6</v>
      </c>
      <c r="L4">
        <v>7</v>
      </c>
    </row>
    <row r="5" spans="1:15" x14ac:dyDescent="0.25">
      <c r="F5" t="s">
        <v>12</v>
      </c>
      <c r="G5" t="e">
        <f>_xll.qlFlatVol("mme03",H11:M11,G3,G4,6,H12:M12,H13:M13)</f>
        <v>#NUM!</v>
      </c>
      <c r="H5">
        <v>3</v>
      </c>
      <c r="I5">
        <v>7</v>
      </c>
      <c r="J5">
        <v>8</v>
      </c>
      <c r="K5">
        <v>9</v>
      </c>
      <c r="L5">
        <v>10</v>
      </c>
    </row>
    <row r="6" spans="1:15" x14ac:dyDescent="0.25">
      <c r="F6" t="s">
        <v>10</v>
      </c>
      <c r="G6" t="str">
        <f>_xll.qlPiecewiseConstantAbcdVariance(,1,2,3,4,1,"1,2,3")</f>
        <v>obj_00002#0012</v>
      </c>
      <c r="H6">
        <v>4</v>
      </c>
      <c r="I6">
        <v>10</v>
      </c>
      <c r="J6">
        <v>11</v>
      </c>
      <c r="K6">
        <v>12</v>
      </c>
      <c r="L6">
        <v>13</v>
      </c>
    </row>
    <row r="7" spans="1:15" x14ac:dyDescent="0.25">
      <c r="F7" t="s">
        <v>11</v>
      </c>
      <c r="G7" t="str">
        <f>_xll.qlCMSwapCurveState(,H10:L10,5)</f>
        <v>obj_00003#0021</v>
      </c>
    </row>
    <row r="8" spans="1:15" x14ac:dyDescent="0.25">
      <c r="G8" t="e">
        <f>_xll.qlCTSMMCapletOriginalCalibration(,G4,G3,G6,,G7)</f>
        <v>#NUM!</v>
      </c>
    </row>
    <row r="10" spans="1:15" x14ac:dyDescent="0.25">
      <c r="H10">
        <v>0.5</v>
      </c>
      <c r="I10">
        <v>1</v>
      </c>
      <c r="J10">
        <v>1.5</v>
      </c>
      <c r="K10">
        <v>2</v>
      </c>
      <c r="L10">
        <v>2.5</v>
      </c>
      <c r="M10">
        <v>3</v>
      </c>
      <c r="N10">
        <v>3.5</v>
      </c>
      <c r="O10">
        <v>4</v>
      </c>
    </row>
    <row r="11" spans="1:15" x14ac:dyDescent="0.25"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</row>
    <row r="12" spans="1:15" x14ac:dyDescent="0.25">
      <c r="H12">
        <v>0.02</v>
      </c>
      <c r="I12">
        <v>0.02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</row>
    <row r="13" spans="1:15" x14ac:dyDescent="0.25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5" spans="1:15" x14ac:dyDescent="0.25"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5" x14ac:dyDescent="0.25"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</row>
    <row r="17" spans="8:14" x14ac:dyDescent="0.25"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spams</cp:lastModifiedBy>
  <dcterms:created xsi:type="dcterms:W3CDTF">2016-10-24T12:17:17Z</dcterms:created>
  <dcterms:modified xsi:type="dcterms:W3CDTF">2017-12-31T12:17:14Z</dcterms:modified>
</cp:coreProperties>
</file>