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75" yWindow="120" windowWidth="14700" windowHeight="12525"/>
  </bookViews>
  <sheets>
    <sheet name="Sheet1" sheetId="1" r:id="rId1"/>
    <sheet name="Sheet2" sheetId="2" r:id="rId2"/>
    <sheet name="Sheet3" sheetId="3" r:id="rId3"/>
  </sheets>
  <definedNames>
    <definedName name="UNIT_TEST" localSheetId="0">Sheet1!$A$3:$E$15</definedName>
  </definedNames>
  <calcPr calcId="145621"/>
</workbook>
</file>

<file path=xl/calcChain.xml><?xml version="1.0" encoding="utf-8"?>
<calcChain xmlns="http://schemas.openxmlformats.org/spreadsheetml/2006/main">
  <c r="E5" i="1" l="1"/>
  <c r="E7" i="1"/>
  <c r="E13" i="1"/>
  <c r="E9" i="1"/>
  <c r="E8" i="1"/>
  <c r="E15" i="1"/>
  <c r="E6" i="1"/>
  <c r="E12" i="1"/>
  <c r="E11" i="1"/>
  <c r="E10" i="1"/>
  <c r="E14" i="1"/>
  <c r="D15" i="1" l="1"/>
  <c r="D14" i="1"/>
  <c r="D13" i="1"/>
  <c r="D12" i="1"/>
  <c r="D11" i="1"/>
  <c r="D10" i="1"/>
  <c r="D9" i="1"/>
  <c r="D8" i="1"/>
  <c r="D7" i="1"/>
  <c r="D6" i="1"/>
  <c r="D5" i="1"/>
  <c r="E4" i="1"/>
  <c r="D4" i="1"/>
  <c r="E3" i="1"/>
  <c r="D3" i="1"/>
</calcChain>
</file>

<file path=xl/sharedStrings.xml><?xml version="1.0" encoding="utf-8"?>
<sst xmlns="http://schemas.openxmlformats.org/spreadsheetml/2006/main" count="30" uniqueCount="26">
  <si>
    <t>Function</t>
  </si>
  <si>
    <t>Result</t>
  </si>
  <si>
    <t>FAIL</t>
  </si>
  <si>
    <t>Name</t>
  </si>
  <si>
    <t>Call</t>
  </si>
  <si>
    <t>PASS /</t>
  </si>
  <si>
    <t>Expected</t>
  </si>
  <si>
    <t>Actual</t>
  </si>
  <si>
    <t>qlGaussianLHPLossmodel</t>
  </si>
  <si>
    <t>qlIHGaussPoolLossModel</t>
  </si>
  <si>
    <t>qlIHStudentPoolLossModel</t>
  </si>
  <si>
    <t>qlGBinomialLossmodel</t>
  </si>
  <si>
    <t>qlTBinomialLossmodel</t>
  </si>
  <si>
    <t>qlBaseCorrelationLossModel</t>
  </si>
  <si>
    <t>qlGMCLossModel</t>
  </si>
  <si>
    <t>qlGRandomRRMCLossModel</t>
  </si>
  <si>
    <t>qlTMCLossModel</t>
  </si>
  <si>
    <t>qlTRandomRRMCLossModel</t>
  </si>
  <si>
    <t>qlGSaddlePointLossmodel</t>
  </si>
  <si>
    <t>qlTSaddlePointLossmodel</t>
  </si>
  <si>
    <t>qlGRecursiveLossmodel</t>
  </si>
  <si>
    <t>this function crashed my excel</t>
  </si>
  <si>
    <t>blm04#0000</t>
  </si>
  <si>
    <t>blm07#0000</t>
  </si>
  <si>
    <t>blm11#0000</t>
  </si>
  <si>
    <t>blm13#0000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</si>
</sst>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43" fontId="0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15"/>
  <sheetViews>
    <sheetView tabSelected="1" workbookViewId="0">
      <pane ySplit="2" topLeftCell="A3" activePane="bottomLeft" state="frozen"/>
      <selection pane="bottomLeft"/>
    </sheetView>
  </sheetViews>
  <sheetFormatPr defaultRowHeight="15" x14ac:dyDescent="0.25"/>
  <cols>
    <col min="1" max="1" width="46" bestFit="1" customWidth="1"/>
    <col min="2" max="2" width="12.7109375" bestFit="1" customWidth="1"/>
    <col min="5" max="5" width="12.7109375" bestFit="1" customWidth="1"/>
  </cols>
  <sheetData>
    <row r="1" spans="1:9" s="1" customFormat="1" x14ac:dyDescent="0.25">
      <c r="A1" s="2" t="s">
        <v>0</v>
      </c>
      <c r="B1" s="2" t="s">
        <v>6</v>
      </c>
      <c r="C1" s="2" t="s">
        <v>7</v>
      </c>
      <c r="D1" s="2" t="s">
        <v>5</v>
      </c>
      <c r="E1" s="2" t="s">
        <v>0</v>
      </c>
    </row>
    <row r="2" spans="1:9" s="1" customFormat="1" x14ac:dyDescent="0.25">
      <c r="A2" s="2" t="s">
        <v>3</v>
      </c>
      <c r="B2" s="2" t="s">
        <v>1</v>
      </c>
      <c r="C2" s="2" t="s">
        <v>1</v>
      </c>
      <c r="D2" s="2" t="s">
        <v>2</v>
      </c>
      <c r="E2" s="2" t="s">
        <v>4</v>
      </c>
    </row>
    <row r="3" spans="1:9" x14ac:dyDescent="0.25">
      <c r="A3" t="s">
        <v>8</v>
      </c>
      <c r="B3" t="e">
        <v>#N/A</v>
      </c>
      <c r="D3" s="3" t="str">
        <f>IF(ISERROR(B3),"ERROR",IF(ISERROR(C3),"FAIL",IF(B3=C3,"PASS","FAIL")))</f>
        <v>ERROR</v>
      </c>
      <c r="E3" t="e">
        <f>NA()</f>
        <v>#N/A</v>
      </c>
      <c r="F3" t="s">
        <v>21</v>
      </c>
    </row>
    <row r="4" spans="1:9" x14ac:dyDescent="0.25">
      <c r="A4" t="s">
        <v>9</v>
      </c>
      <c r="B4" t="e">
        <v>#N/A</v>
      </c>
      <c r="D4" s="3" t="str">
        <f t="shared" ref="D4:D15" si="0">IF(ISERROR(B4),"ERROR",IF(ISERROR(C4),"FAIL",IF(B4=C4,"PASS","FAIL")))</f>
        <v>ERROR</v>
      </c>
      <c r="E4" t="e">
        <f>NA()</f>
        <v>#N/A</v>
      </c>
      <c r="F4" t="s">
        <v>21</v>
      </c>
    </row>
    <row r="5" spans="1:9" x14ac:dyDescent="0.25">
      <c r="A5" t="s">
        <v>10</v>
      </c>
      <c r="B5" t="e">
        <v>#N/A</v>
      </c>
      <c r="D5" s="3" t="str">
        <f t="shared" si="0"/>
        <v>ERROR</v>
      </c>
      <c r="E5" t="e">
        <f>NA()</f>
        <v>#N/A</v>
      </c>
      <c r="F5" t="s">
        <v>21</v>
      </c>
    </row>
    <row r="6" spans="1:9" x14ac:dyDescent="0.25">
      <c r="A6" t="s">
        <v>11</v>
      </c>
      <c r="B6" t="s">
        <v>22</v>
      </c>
      <c r="D6" s="3" t="str">
        <f t="shared" si="0"/>
        <v>FAIL</v>
      </c>
      <c r="E6" t="str">
        <f>_xll.qlGBinomialLossmodel("blm04",G6:G8,H6:H8)</f>
        <v>blm04#0000</v>
      </c>
      <c r="G6" s="4">
        <v>0.25</v>
      </c>
      <c r="H6">
        <v>1</v>
      </c>
      <c r="I6" s="4"/>
    </row>
    <row r="7" spans="1:9" x14ac:dyDescent="0.25">
      <c r="A7" t="s">
        <v>12</v>
      </c>
      <c r="B7" t="e">
        <v>#VALUE!</v>
      </c>
      <c r="D7" s="3" t="str">
        <f t="shared" si="0"/>
        <v>ERROR</v>
      </c>
      <c r="E7" t="e">
        <f>_xll.qlTBinomialLossmodel("blm05")</f>
        <v>#VALUE!</v>
      </c>
      <c r="G7" s="4">
        <v>0.5</v>
      </c>
      <c r="H7">
        <v>2</v>
      </c>
      <c r="I7" s="4"/>
    </row>
    <row r="8" spans="1:9" x14ac:dyDescent="0.25">
      <c r="A8" t="s">
        <v>13</v>
      </c>
      <c r="B8" t="e">
        <v>#NUM!</v>
      </c>
      <c r="D8" s="3" t="str">
        <f t="shared" si="0"/>
        <v>ERROR</v>
      </c>
      <c r="E8" t="e">
        <f>_xll.qlBaseCorrelationLossModel("blm06")</f>
        <v>#NUM!</v>
      </c>
      <c r="G8" s="4">
        <v>0.25</v>
      </c>
      <c r="H8">
        <v>3</v>
      </c>
      <c r="I8" s="4"/>
    </row>
    <row r="9" spans="1:9" x14ac:dyDescent="0.25">
      <c r="A9" t="s">
        <v>14</v>
      </c>
      <c r="B9" t="s">
        <v>23</v>
      </c>
      <c r="D9" s="3" t="str">
        <f t="shared" si="0"/>
        <v>FAIL</v>
      </c>
      <c r="E9" t="str">
        <f>_xll.qlGMCLossModel("blm07",G6:G8,H6:H8,5)</f>
        <v>blm07#0000</v>
      </c>
    </row>
    <row r="10" spans="1:9" x14ac:dyDescent="0.25">
      <c r="A10" t="s">
        <v>15</v>
      </c>
      <c r="B10" t="e">
        <v>#VALUE!</v>
      </c>
      <c r="D10" s="3" t="str">
        <f t="shared" si="0"/>
        <v>ERROR</v>
      </c>
      <c r="E10" t="e">
        <f>_xll.qlGRandomRRMCLossModel("blm08")</f>
        <v>#VALUE!</v>
      </c>
    </row>
    <row r="11" spans="1:9" x14ac:dyDescent="0.25">
      <c r="A11" t="s">
        <v>16</v>
      </c>
      <c r="B11" t="e">
        <v>#VALUE!</v>
      </c>
      <c r="D11" s="3" t="str">
        <f t="shared" si="0"/>
        <v>ERROR</v>
      </c>
      <c r="E11" t="e">
        <f>_xll.qlTMCLossModel("blm09")</f>
        <v>#VALUE!</v>
      </c>
    </row>
    <row r="12" spans="1:9" x14ac:dyDescent="0.25">
      <c r="A12" t="s">
        <v>17</v>
      </c>
      <c r="B12" t="e">
        <v>#VALUE!</v>
      </c>
      <c r="D12" s="3" t="str">
        <f t="shared" si="0"/>
        <v>ERROR</v>
      </c>
      <c r="E12" t="e">
        <f>_xll.qlTRandomRRMCLossModel("blm10")</f>
        <v>#VALUE!</v>
      </c>
    </row>
    <row r="13" spans="1:9" x14ac:dyDescent="0.25">
      <c r="A13" t="s">
        <v>18</v>
      </c>
      <c r="B13" t="s">
        <v>24</v>
      </c>
      <c r="D13" s="3" t="str">
        <f t="shared" si="0"/>
        <v>FAIL</v>
      </c>
      <c r="E13" t="str">
        <f>_xll.qlGSaddlePointLossmodel("blm11",G6:G8,H6:H8)</f>
        <v>blm11#0000</v>
      </c>
    </row>
    <row r="14" spans="1:9" x14ac:dyDescent="0.25">
      <c r="A14" t="s">
        <v>19</v>
      </c>
      <c r="B14" t="e">
        <v>#VALUE!</v>
      </c>
      <c r="D14" s="3" t="str">
        <f t="shared" si="0"/>
        <v>ERROR</v>
      </c>
      <c r="E14" t="e">
        <f>_xll.qlTSaddlePointLossmodel("blm12")</f>
        <v>#VALUE!</v>
      </c>
    </row>
    <row r="15" spans="1:9" x14ac:dyDescent="0.25">
      <c r="A15" t="s">
        <v>20</v>
      </c>
      <c r="B15" t="s">
        <v>25</v>
      </c>
      <c r="D15" s="3" t="str">
        <f t="shared" si="0"/>
        <v>FAIL</v>
      </c>
      <c r="E15" t="str">
        <f>_xll.qlGRecursiveLossmodel("blm13",G6:G8,H6:H8)</f>
        <v>blm13#0000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Sheet1!UNIT_TEST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</dc:creator>
  <cp:lastModifiedBy>erik</cp:lastModifiedBy>
  <dcterms:created xsi:type="dcterms:W3CDTF">2016-10-24T12:17:17Z</dcterms:created>
  <dcterms:modified xsi:type="dcterms:W3CDTF">2016-12-02T16:12:58Z</dcterms:modified>
</cp:coreProperties>
</file>