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2000'!$B$42:$B$1033</definedName>
    <definedName name="Volume" localSheetId="0">'February 2000'!$C$42:$C$1033</definedName>
  </definedNames>
  <calcPr calcId="152511"/>
</workbook>
</file>

<file path=xl/calcChain.xml><?xml version="1.0" encoding="utf-8"?>
<calcChain xmlns="http://schemas.openxmlformats.org/spreadsheetml/2006/main">
  <c r="D22" i="1" l="1"/>
  <c r="E22" i="1"/>
  <c r="D25" i="1"/>
  <c r="E25" i="1"/>
  <c r="D26" i="1"/>
  <c r="E26" i="1"/>
  <c r="D29" i="1"/>
  <c r="E29" i="1"/>
  <c r="D30" i="1"/>
  <c r="E30" i="1"/>
  <c r="D33" i="1"/>
  <c r="E33" i="1"/>
  <c r="D34" i="1"/>
  <c r="E34" i="1"/>
  <c r="D37" i="1"/>
  <c r="E37" i="1"/>
  <c r="D38" i="1"/>
  <c r="E38" i="1"/>
  <c r="C40" i="1"/>
  <c r="D23" i="1"/>
  <c r="E23" i="1"/>
  <c r="L47" i="1"/>
  <c r="L48" i="1"/>
  <c r="L49" i="1"/>
  <c r="L50" i="1"/>
  <c r="L51" i="1"/>
  <c r="L52" i="1"/>
  <c r="L53" i="1"/>
  <c r="L54" i="1"/>
  <c r="C55" i="1"/>
  <c r="D50" i="1"/>
  <c r="E50" i="1"/>
  <c r="L55" i="1"/>
  <c r="L56" i="1"/>
  <c r="L57" i="1"/>
  <c r="L58" i="1"/>
  <c r="L59" i="1"/>
  <c r="L60" i="1"/>
  <c r="L61" i="1"/>
  <c r="D62" i="1"/>
  <c r="E62" i="1"/>
  <c r="L62" i="1"/>
  <c r="L63" i="1"/>
  <c r="L64" i="1"/>
  <c r="L66" i="1"/>
  <c r="L67" i="1"/>
  <c r="L68" i="1"/>
  <c r="L69" i="1"/>
  <c r="C70" i="1"/>
  <c r="D65" i="1"/>
  <c r="E65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D59" i="1"/>
  <c r="D52" i="1"/>
  <c r="E52" i="1"/>
  <c r="D67" i="1"/>
  <c r="E67" i="1"/>
  <c r="D64" i="1"/>
  <c r="E64" i="1"/>
  <c r="D49" i="1"/>
  <c r="E49" i="1"/>
  <c r="D46" i="1"/>
  <c r="E46" i="1"/>
  <c r="D61" i="1"/>
  <c r="E61" i="1"/>
  <c r="D54" i="1"/>
  <c r="E54" i="1"/>
  <c r="D36" i="1"/>
  <c r="E36" i="1"/>
  <c r="D32" i="1"/>
  <c r="E32" i="1"/>
  <c r="D28" i="1"/>
  <c r="E28" i="1"/>
  <c r="D24" i="1"/>
  <c r="E24" i="1"/>
  <c r="D43" i="1"/>
  <c r="D69" i="1"/>
  <c r="E69" i="1"/>
  <c r="D51" i="1"/>
  <c r="E51" i="1"/>
  <c r="D45" i="1"/>
  <c r="E45" i="1"/>
  <c r="D66" i="1"/>
  <c r="E66" i="1"/>
  <c r="D63" i="1"/>
  <c r="E63" i="1"/>
  <c r="D48" i="1"/>
  <c r="E48" i="1"/>
  <c r="D39" i="1"/>
  <c r="E39" i="1"/>
  <c r="D35" i="1"/>
  <c r="E35" i="1"/>
  <c r="D31" i="1"/>
  <c r="E31" i="1"/>
  <c r="D27" i="1"/>
  <c r="E27" i="1"/>
  <c r="E40" i="1"/>
  <c r="D47" i="1"/>
  <c r="E47" i="1"/>
  <c r="D60" i="1"/>
  <c r="E60" i="1"/>
  <c r="D53" i="1"/>
  <c r="E53" i="1"/>
  <c r="D44" i="1"/>
  <c r="E44" i="1"/>
  <c r="D68" i="1"/>
  <c r="E68" i="1"/>
  <c r="D40" i="1"/>
  <c r="E43" i="1"/>
  <c r="E55" i="1"/>
  <c r="D55" i="1"/>
  <c r="E59" i="1"/>
  <c r="E70" i="1"/>
  <c r="D70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<sst xmlns="http://schemas.openxmlformats.org/spreadsheetml/2006/main" count="103" uniqueCount="38">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</sst>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0"/>
  <sheetViews>
    <sheetView tabSelected="1" topLeftCell="A29" workbookViewId="0">
      <selection activeCell="A63" sqref="A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9.7200000000000006</v>
      </c>
      <c r="C22" s="37">
        <v>5</v>
      </c>
      <c r="D22" s="73">
        <f t="shared" ref="D22:D39" si="0">C22/$C$40</f>
        <v>2.3041474654377881E-2</v>
      </c>
      <c r="E22" s="73">
        <f>B22*D22</f>
        <v>0.22396313364055301</v>
      </c>
      <c r="F22" s="43">
        <v>36886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9.7799999999999994</v>
      </c>
      <c r="C23" s="37">
        <v>5</v>
      </c>
      <c r="D23" s="73">
        <f t="shared" si="0"/>
        <v>2.3041474654377881E-2</v>
      </c>
      <c r="E23" s="73">
        <f t="shared" ref="E23:E37" si="1">B23*D23</f>
        <v>0.22534562211981565</v>
      </c>
      <c r="F23" s="43">
        <v>36886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9.84</v>
      </c>
      <c r="C24" s="37">
        <v>10</v>
      </c>
      <c r="D24" s="73">
        <f t="shared" si="0"/>
        <v>4.6082949308755762E-2</v>
      </c>
      <c r="E24" s="73">
        <f t="shared" si="1"/>
        <v>0.45345622119815671</v>
      </c>
      <c r="F24" s="43">
        <v>36886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9.92</v>
      </c>
      <c r="C25" s="37">
        <v>12</v>
      </c>
      <c r="D25" s="73">
        <f t="shared" si="0"/>
        <v>5.5299539170506916E-2</v>
      </c>
      <c r="E25" s="73">
        <f t="shared" si="1"/>
        <v>0.5485714285714286</v>
      </c>
      <c r="F25" s="43">
        <v>36886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9.98</v>
      </c>
      <c r="C26" s="37">
        <v>15</v>
      </c>
      <c r="D26" s="73">
        <f t="shared" si="0"/>
        <v>6.9124423963133647E-2</v>
      </c>
      <c r="E26" s="73">
        <f t="shared" si="1"/>
        <v>0.68986175115207382</v>
      </c>
      <c r="F26" s="43">
        <v>36886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10.01</v>
      </c>
      <c r="C27" s="37">
        <v>10</v>
      </c>
      <c r="D27" s="73">
        <f t="shared" si="0"/>
        <v>4.6082949308755762E-2</v>
      </c>
      <c r="E27" s="73">
        <f t="shared" si="1"/>
        <v>0.46129032258064517</v>
      </c>
      <c r="F27" s="43">
        <v>36886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9.9700000000000006</v>
      </c>
      <c r="C28" s="37">
        <v>15</v>
      </c>
      <c r="D28" s="73">
        <f t="shared" si="0"/>
        <v>6.9124423963133647E-2</v>
      </c>
      <c r="E28" s="73">
        <f t="shared" si="1"/>
        <v>0.68917050691244253</v>
      </c>
      <c r="F28" s="43">
        <v>36887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9.89</v>
      </c>
      <c r="C29" s="37">
        <v>10</v>
      </c>
      <c r="D29" s="73">
        <f t="shared" si="0"/>
        <v>4.6082949308755762E-2</v>
      </c>
      <c r="E29" s="73">
        <f>B29*D29</f>
        <v>0.45576036866359454</v>
      </c>
      <c r="F29" s="43">
        <v>36887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9.82</v>
      </c>
      <c r="C30" s="37">
        <v>5</v>
      </c>
      <c r="D30" s="73">
        <f t="shared" si="0"/>
        <v>2.3041474654377881E-2</v>
      </c>
      <c r="E30" s="73">
        <f>B30*D30</f>
        <v>0.22626728110599079</v>
      </c>
      <c r="F30" s="43">
        <v>36887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9.7880000000000003</v>
      </c>
      <c r="C31" s="37">
        <v>10</v>
      </c>
      <c r="D31" s="73">
        <f t="shared" si="0"/>
        <v>4.6082949308755762E-2</v>
      </c>
      <c r="E31" s="73">
        <f t="shared" si="1"/>
        <v>0.45105990783410144</v>
      </c>
      <c r="F31" s="43">
        <v>36887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9.83</v>
      </c>
      <c r="C32" s="37">
        <v>10</v>
      </c>
      <c r="D32" s="73">
        <f t="shared" si="0"/>
        <v>4.6082949308755762E-2</v>
      </c>
      <c r="E32" s="73">
        <f t="shared" si="1"/>
        <v>0.45299539170506914</v>
      </c>
      <c r="F32" s="43">
        <v>36887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9.9600000000000009</v>
      </c>
      <c r="C33" s="37">
        <v>10</v>
      </c>
      <c r="D33" s="73">
        <f t="shared" si="0"/>
        <v>4.6082949308755762E-2</v>
      </c>
      <c r="E33" s="73">
        <f t="shared" si="1"/>
        <v>0.45898617511520745</v>
      </c>
      <c r="F33" s="43">
        <v>36887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9.99</v>
      </c>
      <c r="C34" s="37">
        <v>10</v>
      </c>
      <c r="D34" s="73">
        <f t="shared" si="0"/>
        <v>4.6082949308755762E-2</v>
      </c>
      <c r="E34" s="73">
        <f t="shared" si="1"/>
        <v>0.4603686635944701</v>
      </c>
      <c r="F34" s="43">
        <v>36887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10.02</v>
      </c>
      <c r="C35" s="37">
        <v>20</v>
      </c>
      <c r="D35" s="73">
        <f t="shared" si="0"/>
        <v>9.2165898617511524E-2</v>
      </c>
      <c r="E35" s="73">
        <f t="shared" si="1"/>
        <v>0.92350230414746548</v>
      </c>
      <c r="F35" s="43">
        <v>36887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10.01</v>
      </c>
      <c r="C36" s="37">
        <v>10</v>
      </c>
      <c r="D36" s="73">
        <f t="shared" si="0"/>
        <v>4.6082949308755762E-2</v>
      </c>
      <c r="E36" s="73">
        <f t="shared" si="1"/>
        <v>0.46129032258064517</v>
      </c>
      <c r="F36" s="43">
        <v>36887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9.98</v>
      </c>
      <c r="C37" s="37">
        <v>20</v>
      </c>
      <c r="D37" s="73">
        <f t="shared" si="0"/>
        <v>9.2165898617511524E-2</v>
      </c>
      <c r="E37" s="73">
        <f t="shared" si="1"/>
        <v>0.91981566820276506</v>
      </c>
      <c r="F37" s="43">
        <v>36888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9.9600000000000009</v>
      </c>
      <c r="C38" s="37">
        <v>20</v>
      </c>
      <c r="D38" s="73">
        <f t="shared" si="0"/>
        <v>9.2165898617511524E-2</v>
      </c>
      <c r="E38" s="73">
        <f>B38*D38</f>
        <v>0.9179723502304149</v>
      </c>
      <c r="F38" s="43">
        <v>36888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9.94</v>
      </c>
      <c r="C39" s="37">
        <v>20</v>
      </c>
      <c r="D39" s="73">
        <f t="shared" si="0"/>
        <v>9.2165898617511524E-2</v>
      </c>
      <c r="E39" s="73">
        <f>B39*D39</f>
        <v>0.91612903225806452</v>
      </c>
      <c r="F39" s="43">
        <v>36888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217</v>
      </c>
      <c r="D40" s="75">
        <f>SUM(D22:D39)</f>
        <v>1.0000000000000002</v>
      </c>
      <c r="E40" s="74">
        <f>SUM(E22:E39)</f>
        <v>9.935806451612903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9.6999999999999993</v>
      </c>
      <c r="C43" s="37">
        <v>5</v>
      </c>
      <c r="D43" s="73">
        <f t="shared" ref="D43:D54" si="2">C43/$C$55</f>
        <v>6.6666666666666666E-2</v>
      </c>
      <c r="E43" s="73">
        <f>B43*D43</f>
        <v>0.64666666666666661</v>
      </c>
      <c r="F43" s="43">
        <v>36886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9.7899999999999991</v>
      </c>
      <c r="C44" s="37">
        <v>5</v>
      </c>
      <c r="D44" s="73">
        <f t="shared" si="2"/>
        <v>6.6666666666666666E-2</v>
      </c>
      <c r="E44" s="73">
        <f t="shared" ref="E44:E52" si="3">B44*D44</f>
        <v>0.65266666666666662</v>
      </c>
      <c r="F44" s="43">
        <v>36886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9.9</v>
      </c>
      <c r="C45" s="37">
        <v>3</v>
      </c>
      <c r="D45" s="73">
        <f t="shared" si="2"/>
        <v>0.04</v>
      </c>
      <c r="E45" s="73">
        <f t="shared" si="3"/>
        <v>0.39600000000000002</v>
      </c>
      <c r="F45" s="43">
        <v>36886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9.89</v>
      </c>
      <c r="C46" s="37">
        <v>5</v>
      </c>
      <c r="D46" s="73">
        <f t="shared" si="2"/>
        <v>6.6666666666666666E-2</v>
      </c>
      <c r="E46" s="73">
        <f t="shared" si="3"/>
        <v>0.65933333333333333</v>
      </c>
      <c r="F46" s="43">
        <v>36887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9.82</v>
      </c>
      <c r="C47" s="37">
        <v>8</v>
      </c>
      <c r="D47" s="73">
        <f t="shared" si="2"/>
        <v>0.10666666666666667</v>
      </c>
      <c r="E47" s="73">
        <f t="shared" si="3"/>
        <v>1.0474666666666668</v>
      </c>
      <c r="F47" s="43">
        <v>36887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9.91</v>
      </c>
      <c r="C48" s="37">
        <v>10</v>
      </c>
      <c r="D48" s="73">
        <f t="shared" si="2"/>
        <v>0.13333333333333333</v>
      </c>
      <c r="E48" s="73">
        <f t="shared" si="3"/>
        <v>1.3213333333333332</v>
      </c>
      <c r="F48" s="43">
        <v>36887</v>
      </c>
      <c r="G48" s="36" t="s">
        <v>34</v>
      </c>
      <c r="H48" s="72"/>
      <c r="I48" s="62"/>
      <c r="J48" s="60"/>
      <c r="K48" s="60"/>
      <c r="L48" s="13" t="str">
        <f t="shared" ref="L48:L102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9.82</v>
      </c>
      <c r="C49" s="37">
        <v>10</v>
      </c>
      <c r="D49" s="73">
        <f t="shared" si="2"/>
        <v>0.13333333333333333</v>
      </c>
      <c r="E49" s="73">
        <f t="shared" si="3"/>
        <v>1.3093333333333335</v>
      </c>
      <c r="F49" s="43">
        <v>36887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9.7799999999999994</v>
      </c>
      <c r="C50" s="37">
        <v>10</v>
      </c>
      <c r="D50" s="73">
        <f t="shared" si="2"/>
        <v>0.13333333333333333</v>
      </c>
      <c r="E50" s="73">
        <f t="shared" si="3"/>
        <v>1.3039999999999998</v>
      </c>
      <c r="F50" s="43">
        <v>36887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9.86</v>
      </c>
      <c r="C51" s="37">
        <v>5</v>
      </c>
      <c r="D51" s="73">
        <f t="shared" si="2"/>
        <v>6.6666666666666666E-2</v>
      </c>
      <c r="E51" s="73">
        <f t="shared" si="3"/>
        <v>0.65733333333333333</v>
      </c>
      <c r="F51" s="43">
        <v>36887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9.9</v>
      </c>
      <c r="C52" s="37">
        <v>4</v>
      </c>
      <c r="D52" s="73">
        <f t="shared" si="2"/>
        <v>5.3333333333333337E-2</v>
      </c>
      <c r="E52" s="73">
        <f t="shared" si="3"/>
        <v>0.52800000000000002</v>
      </c>
      <c r="F52" s="43">
        <v>36887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9.89</v>
      </c>
      <c r="C53" s="37">
        <v>5</v>
      </c>
      <c r="D53" s="73">
        <f t="shared" si="2"/>
        <v>6.6666666666666666E-2</v>
      </c>
      <c r="E53" s="73">
        <f>B53*D53</f>
        <v>0.65933333333333333</v>
      </c>
      <c r="F53" s="43">
        <v>36888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9.84</v>
      </c>
      <c r="C54" s="37">
        <v>5</v>
      </c>
      <c r="D54" s="73">
        <f t="shared" si="2"/>
        <v>6.6666666666666666E-2</v>
      </c>
      <c r="E54" s="73">
        <f>B54*D54</f>
        <v>0.65600000000000003</v>
      </c>
      <c r="F54" s="43">
        <v>36888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C55" s="3">
        <f>SUM(C43:C54)</f>
        <v>75</v>
      </c>
      <c r="D55" s="75">
        <f>SUM(D43:D54)</f>
        <v>0.99999999999999989</v>
      </c>
      <c r="E55" s="74">
        <f>SUM(E43:E54)</f>
        <v>9.8374666666666677</v>
      </c>
      <c r="H55" s="72"/>
      <c r="I55" s="65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63"/>
      <c r="F56" s="64"/>
      <c r="G56" s="8"/>
      <c r="H56" s="72"/>
      <c r="I56" s="14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2" t="s">
        <v>13</v>
      </c>
      <c r="C57" s="18" t="s">
        <v>14</v>
      </c>
      <c r="D57" s="18"/>
      <c r="E57" s="18" t="s">
        <v>33</v>
      </c>
      <c r="F57" s="44" t="s">
        <v>15</v>
      </c>
      <c r="G57" s="19" t="s">
        <v>16</v>
      </c>
      <c r="H57" s="20" t="s">
        <v>17</v>
      </c>
      <c r="I57" s="21" t="s">
        <v>18</v>
      </c>
      <c r="J57" s="56" t="s">
        <v>19</v>
      </c>
      <c r="K57" s="56" t="s">
        <v>20</v>
      </c>
      <c r="L57" s="13" t="e">
        <f t="shared" si="4"/>
        <v>#VALUE!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3"/>
      <c r="F58" s="45"/>
      <c r="G58" s="8"/>
      <c r="H58" s="9"/>
      <c r="I58" s="8"/>
      <c r="J58" s="58"/>
      <c r="K58" s="58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t="s">
        <v>37</v>
      </c>
      <c r="B59" s="51">
        <v>9.65</v>
      </c>
      <c r="C59" s="37">
        <v>3</v>
      </c>
      <c r="D59" s="73">
        <f t="shared" ref="D59:D69" si="5">C59/$C$70</f>
        <v>4.5454545454545456E-2</v>
      </c>
      <c r="E59" s="73">
        <f>B59*D59</f>
        <v>0.43863636363636366</v>
      </c>
      <c r="F59" s="43">
        <v>36886</v>
      </c>
      <c r="G59" s="36" t="s">
        <v>34</v>
      </c>
      <c r="H59" s="72"/>
      <c r="I59" s="62"/>
      <c r="J59" s="58"/>
      <c r="K59" s="58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1">
        <v>9.6999999999999993</v>
      </c>
      <c r="C60" s="37">
        <v>5</v>
      </c>
      <c r="D60" s="73">
        <f t="shared" si="5"/>
        <v>7.575757575757576E-2</v>
      </c>
      <c r="E60" s="73">
        <f t="shared" ref="E60:E67" si="6">B60*D60</f>
        <v>0.73484848484848486</v>
      </c>
      <c r="F60" s="43">
        <v>36886</v>
      </c>
      <c r="G60" s="36" t="s">
        <v>34</v>
      </c>
      <c r="H60" s="72"/>
      <c r="I60" s="62"/>
      <c r="J60" s="59"/>
      <c r="K60" s="59"/>
      <c r="L60" s="15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1">
        <v>9.7899999999999991</v>
      </c>
      <c r="C61" s="37">
        <v>5</v>
      </c>
      <c r="D61" s="73">
        <f t="shared" si="5"/>
        <v>7.575757575757576E-2</v>
      </c>
      <c r="E61" s="73">
        <f t="shared" si="6"/>
        <v>0.74166666666666659</v>
      </c>
      <c r="F61" s="43">
        <v>36887</v>
      </c>
      <c r="G61" s="36" t="s">
        <v>34</v>
      </c>
      <c r="H61" s="72"/>
      <c r="I61" s="62"/>
      <c r="J61" s="60"/>
      <c r="K61" s="60"/>
      <c r="L61" s="15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9.85</v>
      </c>
      <c r="C62" s="37">
        <v>10</v>
      </c>
      <c r="D62" s="73">
        <f t="shared" si="5"/>
        <v>0.15151515151515152</v>
      </c>
      <c r="E62" s="73">
        <f t="shared" si="6"/>
        <v>1.4924242424242424</v>
      </c>
      <c r="F62" s="43">
        <v>36887</v>
      </c>
      <c r="G62" s="36" t="s">
        <v>34</v>
      </c>
      <c r="H62" s="72"/>
      <c r="I62" s="62"/>
      <c r="J62" s="60"/>
      <c r="K62" s="60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9.82</v>
      </c>
      <c r="C63" s="37">
        <v>5</v>
      </c>
      <c r="D63" s="73">
        <f t="shared" si="5"/>
        <v>7.575757575757576E-2</v>
      </c>
      <c r="E63" s="73">
        <f t="shared" si="6"/>
        <v>0.74393939393939401</v>
      </c>
      <c r="F63" s="43">
        <v>36887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9.7200000000000006</v>
      </c>
      <c r="C64" s="37">
        <v>5</v>
      </c>
      <c r="D64" s="73">
        <f t="shared" si="5"/>
        <v>7.575757575757576E-2</v>
      </c>
      <c r="E64" s="73">
        <f t="shared" si="6"/>
        <v>0.73636363636363644</v>
      </c>
      <c r="F64" s="43">
        <v>36887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9.7799999999999994</v>
      </c>
      <c r="C65" s="37">
        <v>5</v>
      </c>
      <c r="D65" s="73">
        <f t="shared" si="5"/>
        <v>7.575757575757576E-2</v>
      </c>
      <c r="E65" s="73">
        <f>B65*D65</f>
        <v>0.74090909090909085</v>
      </c>
      <c r="F65" s="43">
        <v>36887</v>
      </c>
      <c r="G65" s="36" t="s">
        <v>34</v>
      </c>
      <c r="H65" s="72"/>
      <c r="I65" s="62"/>
      <c r="J65" s="60"/>
      <c r="K65" s="60"/>
      <c r="L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9.81</v>
      </c>
      <c r="C66" s="37">
        <v>8</v>
      </c>
      <c r="D66" s="73">
        <f t="shared" si="5"/>
        <v>0.12121212121212122</v>
      </c>
      <c r="E66" s="73">
        <f t="shared" si="6"/>
        <v>1.1890909090909092</v>
      </c>
      <c r="F66" s="43">
        <v>36887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9.84</v>
      </c>
      <c r="C67" s="37">
        <v>10</v>
      </c>
      <c r="D67" s="73">
        <f t="shared" si="5"/>
        <v>0.15151515151515152</v>
      </c>
      <c r="E67" s="73">
        <f t="shared" si="6"/>
        <v>1.490909090909091</v>
      </c>
      <c r="F67" s="43">
        <v>36887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9.8000000000000007</v>
      </c>
      <c r="C68" s="37">
        <v>5</v>
      </c>
      <c r="D68" s="73">
        <f t="shared" si="5"/>
        <v>7.575757575757576E-2</v>
      </c>
      <c r="E68" s="73">
        <f>B68*D68</f>
        <v>0.74242424242424254</v>
      </c>
      <c r="F68" s="43">
        <v>36887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9.7899999999999991</v>
      </c>
      <c r="C69" s="37">
        <v>5</v>
      </c>
      <c r="D69" s="73">
        <f t="shared" si="5"/>
        <v>7.575757575757576E-2</v>
      </c>
      <c r="E69" s="73">
        <f>B69*D69</f>
        <v>0.74166666666666659</v>
      </c>
      <c r="F69" s="43">
        <v>36888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C70" s="3">
        <f>SUM(C59:C69)</f>
        <v>66</v>
      </c>
      <c r="D70" s="75">
        <f>SUM(D59:D69)</f>
        <v>1</v>
      </c>
      <c r="E70" s="74">
        <f>SUM(E59:E69)</f>
        <v>9.792878787878788</v>
      </c>
      <c r="H70" s="72"/>
      <c r="I70" s="65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3"/>
      <c r="F71" s="64"/>
      <c r="G71" s="8"/>
      <c r="H71" s="72"/>
      <c r="I71" s="14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3"/>
      <c r="F72" s="64"/>
      <c r="G72" s="8"/>
      <c r="H72" s="72"/>
      <c r="I72" s="62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62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ref="L103:L118" si="7">REPT("O",K103)</f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7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7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</row>
    <row r="110" spans="2:26" x14ac:dyDescent="0.2">
      <c r="B110" s="63"/>
      <c r="F110" s="64"/>
      <c r="G110" s="8"/>
      <c r="H110" s="72"/>
      <c r="L110" s="15" t="str">
        <f t="shared" si="7"/>
        <v/>
      </c>
    </row>
    <row r="111" spans="2:26" x14ac:dyDescent="0.2">
      <c r="B111" s="63"/>
      <c r="F111" s="64"/>
      <c r="G111" s="8"/>
      <c r="H111" s="72"/>
      <c r="L111" s="15" t="str">
        <f t="shared" si="7"/>
        <v/>
      </c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</row>
    <row r="113" spans="2:12" x14ac:dyDescent="0.2">
      <c r="B113" s="63"/>
      <c r="F113" s="64"/>
      <c r="G113" s="8"/>
      <c r="H113" s="72"/>
      <c r="I113" s="6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6" t="str">
        <f t="shared" si="7"/>
        <v/>
      </c>
    </row>
    <row r="119" spans="2:12" x14ac:dyDescent="0.2">
      <c r="B119" s="63"/>
      <c r="F119" s="64"/>
      <c r="G119" s="8"/>
      <c r="H119" s="72"/>
      <c r="I119" s="62"/>
      <c r="J119" s="61" t="s">
        <v>21</v>
      </c>
    </row>
    <row r="120" spans="2:12" x14ac:dyDescent="0.2">
      <c r="B120" s="63"/>
      <c r="F120" s="64"/>
      <c r="G120" s="8"/>
      <c r="H120" s="72"/>
      <c r="I120" s="62"/>
    </row>
    <row r="121" spans="2:12" x14ac:dyDescent="0.2">
      <c r="B121" s="63"/>
      <c r="F121" s="64"/>
      <c r="G121" s="8"/>
      <c r="H121" s="72"/>
      <c r="I121" s="62"/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</row>
    <row r="154" spans="2:9" x14ac:dyDescent="0.2">
      <c r="B154" s="63"/>
      <c r="F154" s="64"/>
      <c r="G154" s="8"/>
      <c r="H154" s="7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  <c r="I159" s="62"/>
    </row>
    <row r="160" spans="2:9" x14ac:dyDescent="0.2">
      <c r="B160" s="63"/>
      <c r="F160" s="64"/>
      <c r="G160" s="8"/>
      <c r="H160" s="72"/>
      <c r="I160" s="6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</row>
    <row r="173" spans="2:9" x14ac:dyDescent="0.2">
      <c r="B173" s="63"/>
      <c r="F173" s="64"/>
      <c r="G173" s="8"/>
      <c r="H173" s="7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  <c r="I178" s="6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6"/>
    </row>
    <row r="202" spans="2:9" x14ac:dyDescent="0.2">
      <c r="B202" s="63"/>
      <c r="F202" s="64"/>
      <c r="G202" s="8"/>
      <c r="H202" s="72"/>
      <c r="I202" s="67"/>
    </row>
    <row r="203" spans="2:9" x14ac:dyDescent="0.2">
      <c r="B203" s="63"/>
      <c r="F203" s="64"/>
      <c r="G203" s="8"/>
      <c r="H203" s="72"/>
      <c r="I203" s="67"/>
    </row>
    <row r="204" spans="2:9" x14ac:dyDescent="0.2">
      <c r="B204" s="63"/>
      <c r="F204" s="64"/>
      <c r="G204" s="8"/>
      <c r="H204" s="7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  <c r="J221" s="61" t="s">
        <v>22</v>
      </c>
    </row>
    <row r="222" spans="2:10" x14ac:dyDescent="0.2">
      <c r="B222" s="63"/>
      <c r="F222" s="64"/>
      <c r="G222" s="8"/>
      <c r="H222" s="72"/>
    </row>
    <row r="223" spans="2:10" x14ac:dyDescent="0.2">
      <c r="B223" s="63"/>
      <c r="F223" s="64"/>
      <c r="G223" s="8"/>
      <c r="H223" s="72"/>
    </row>
    <row r="224" spans="2:10" x14ac:dyDescent="0.2">
      <c r="B224" s="63"/>
      <c r="F224" s="64"/>
      <c r="G224" s="8"/>
      <c r="H224" s="72"/>
      <c r="I224" s="62"/>
    </row>
    <row r="225" spans="2:9" x14ac:dyDescent="0.2">
      <c r="B225" s="63"/>
      <c r="F225" s="64"/>
      <c r="G225" s="8"/>
      <c r="H225" s="72"/>
      <c r="I225" s="6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</row>
    <row r="240" spans="2:9" x14ac:dyDescent="0.2">
      <c r="B240" s="63"/>
      <c r="F240" s="64"/>
      <c r="G240" s="8"/>
      <c r="H240" s="7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8"/>
    </row>
    <row r="265" spans="2:9" x14ac:dyDescent="0.2">
      <c r="B265" s="63"/>
      <c r="F265" s="64"/>
      <c r="G265" s="8"/>
      <c r="H265" s="7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9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10" x14ac:dyDescent="0.2">
      <c r="B305" s="63"/>
      <c r="F305" s="64"/>
      <c r="G305" s="8"/>
      <c r="H305" s="72"/>
    </row>
    <row r="306" spans="2:10" x14ac:dyDescent="0.2">
      <c r="B306" s="63"/>
      <c r="F306" s="64"/>
      <c r="G306" s="8"/>
      <c r="H306" s="72"/>
    </row>
    <row r="307" spans="2:10" x14ac:dyDescent="0.2">
      <c r="B307" s="63"/>
      <c r="F307" s="64"/>
      <c r="G307" s="8"/>
      <c r="H307" s="72"/>
      <c r="I307" s="62"/>
    </row>
    <row r="308" spans="2:10" x14ac:dyDescent="0.2">
      <c r="B308" s="63"/>
      <c r="F308" s="64"/>
      <c r="G308" s="8"/>
      <c r="H308" s="72"/>
      <c r="I308" s="62"/>
    </row>
    <row r="309" spans="2:10" x14ac:dyDescent="0.2">
      <c r="B309" s="63"/>
      <c r="F309" s="64"/>
      <c r="G309" s="8"/>
      <c r="H309" s="72"/>
      <c r="I309" s="62"/>
    </row>
    <row r="310" spans="2:10" x14ac:dyDescent="0.2">
      <c r="B310" s="63"/>
      <c r="F310" s="64"/>
      <c r="G310" s="8"/>
      <c r="H310" s="72"/>
      <c r="I310" s="62"/>
    </row>
    <row r="311" spans="2:10" x14ac:dyDescent="0.2">
      <c r="B311" s="63"/>
      <c r="F311" s="64"/>
      <c r="G311" s="8"/>
      <c r="H311" s="72"/>
      <c r="I311" s="62"/>
    </row>
    <row r="312" spans="2:10" x14ac:dyDescent="0.2">
      <c r="B312" s="63"/>
      <c r="F312" s="64"/>
      <c r="G312" s="8"/>
      <c r="H312" s="72"/>
      <c r="I312" s="62"/>
    </row>
    <row r="313" spans="2:10" x14ac:dyDescent="0.2">
      <c r="B313" s="63"/>
      <c r="F313" s="64"/>
      <c r="G313" s="8"/>
      <c r="H313" s="72"/>
      <c r="I313" s="62"/>
    </row>
    <row r="314" spans="2:10" x14ac:dyDescent="0.2">
      <c r="B314" s="63"/>
      <c r="F314" s="64"/>
      <c r="G314" s="8"/>
      <c r="H314" s="72"/>
      <c r="I314" s="62"/>
    </row>
    <row r="315" spans="2:10" x14ac:dyDescent="0.2">
      <c r="B315" s="63"/>
      <c r="F315" s="64"/>
      <c r="G315" s="8"/>
      <c r="H315" s="72"/>
      <c r="I315" s="62"/>
    </row>
    <row r="316" spans="2:10" x14ac:dyDescent="0.2">
      <c r="B316" s="63"/>
      <c r="F316" s="64"/>
      <c r="G316" s="8"/>
      <c r="H316" s="72"/>
      <c r="I316" s="62"/>
    </row>
    <row r="317" spans="2:10" x14ac:dyDescent="0.2">
      <c r="B317" s="63"/>
      <c r="F317" s="64"/>
      <c r="G317" s="8"/>
      <c r="H317" s="72"/>
      <c r="I317" s="62"/>
    </row>
    <row r="318" spans="2:10" x14ac:dyDescent="0.2">
      <c r="B318" s="63"/>
      <c r="F318" s="64"/>
      <c r="G318" s="8"/>
      <c r="H318" s="72"/>
      <c r="I318" s="62"/>
    </row>
    <row r="319" spans="2:10" x14ac:dyDescent="0.2">
      <c r="B319" s="63"/>
      <c r="F319" s="64"/>
      <c r="G319" s="8"/>
      <c r="H319" s="72"/>
      <c r="I319" s="62"/>
      <c r="J319" s="61" t="s">
        <v>23</v>
      </c>
    </row>
    <row r="320" spans="2:10" x14ac:dyDescent="0.2">
      <c r="B320" s="63"/>
      <c r="F320" s="64"/>
      <c r="G320" s="8"/>
      <c r="H320" s="72"/>
      <c r="I320" s="62"/>
    </row>
    <row r="321" spans="2:9" x14ac:dyDescent="0.2">
      <c r="B321" s="63"/>
      <c r="F321" s="64"/>
      <c r="G321" s="8"/>
      <c r="H321" s="72"/>
      <c r="I321" s="62"/>
    </row>
    <row r="322" spans="2:9" x14ac:dyDescent="0.2">
      <c r="B322" s="63"/>
      <c r="F322" s="64"/>
      <c r="G322" s="8"/>
      <c r="H322" s="72"/>
      <c r="I322" s="62"/>
    </row>
    <row r="323" spans="2:9" x14ac:dyDescent="0.2">
      <c r="B323" s="63"/>
      <c r="F323" s="64"/>
      <c r="G323" s="8"/>
      <c r="H323" s="72"/>
      <c r="I323" s="62"/>
    </row>
    <row r="324" spans="2:9" x14ac:dyDescent="0.2">
      <c r="B324" s="63"/>
      <c r="F324" s="64"/>
      <c r="G324" s="8"/>
      <c r="H324" s="72"/>
      <c r="I324" s="62"/>
    </row>
    <row r="325" spans="2:9" x14ac:dyDescent="0.2">
      <c r="B325" s="63"/>
      <c r="F325" s="64"/>
      <c r="G325" s="8"/>
      <c r="H325" s="72"/>
      <c r="I325" s="62"/>
    </row>
    <row r="326" spans="2:9" x14ac:dyDescent="0.2">
      <c r="B326" s="63"/>
      <c r="F326" s="64"/>
      <c r="G326" s="8"/>
      <c r="H326" s="72"/>
      <c r="I326" s="62"/>
    </row>
    <row r="327" spans="2:9" x14ac:dyDescent="0.2">
      <c r="B327" s="63"/>
      <c r="F327" s="64"/>
      <c r="G327" s="8"/>
      <c r="H327" s="72"/>
      <c r="I327" s="62"/>
    </row>
    <row r="328" spans="2:9" x14ac:dyDescent="0.2">
      <c r="B328" s="63"/>
      <c r="F328" s="64"/>
      <c r="G328" s="8"/>
      <c r="H328" s="72"/>
      <c r="I328" s="62"/>
    </row>
    <row r="329" spans="2:9" x14ac:dyDescent="0.2">
      <c r="B329" s="63"/>
      <c r="F329" s="64"/>
      <c r="G329" s="8"/>
      <c r="H329" s="72"/>
      <c r="I329" s="62"/>
    </row>
    <row r="330" spans="2:9" x14ac:dyDescent="0.2">
      <c r="B330" s="63"/>
      <c r="F330" s="64"/>
      <c r="G330" s="8"/>
      <c r="H330" s="72"/>
      <c r="I330" s="62"/>
    </row>
    <row r="331" spans="2:9" x14ac:dyDescent="0.2">
      <c r="B331" s="63"/>
      <c r="F331" s="64"/>
      <c r="G331" s="8"/>
      <c r="H331" s="72"/>
      <c r="I331" s="62"/>
    </row>
    <row r="332" spans="2:9" x14ac:dyDescent="0.2">
      <c r="B332" s="63"/>
      <c r="F332" s="64"/>
      <c r="G332" s="8"/>
      <c r="H332" s="72"/>
      <c r="I332" s="62"/>
    </row>
    <row r="333" spans="2:9" x14ac:dyDescent="0.2">
      <c r="B333" s="63"/>
      <c r="F333" s="64"/>
      <c r="G333" s="8"/>
      <c r="H333" s="72"/>
      <c r="I333" s="62"/>
    </row>
    <row r="334" spans="2:9" x14ac:dyDescent="0.2">
      <c r="B334" s="63"/>
      <c r="F334" s="64"/>
      <c r="G334" s="8"/>
      <c r="H334" s="72"/>
      <c r="I334" s="62"/>
    </row>
    <row r="335" spans="2:9" x14ac:dyDescent="0.2">
      <c r="B335" s="63"/>
      <c r="F335" s="64"/>
      <c r="G335" s="8"/>
      <c r="H335" s="72"/>
    </row>
    <row r="336" spans="2:9" x14ac:dyDescent="0.2">
      <c r="B336" s="63"/>
      <c r="F336" s="64"/>
      <c r="G336" s="8"/>
      <c r="H336" s="7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</row>
    <row r="360" spans="2:9" x14ac:dyDescent="0.2">
      <c r="B360" s="63"/>
      <c r="F360" s="64"/>
      <c r="G360" s="8"/>
      <c r="H360" s="7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</row>
    <row r="375" spans="2:9" x14ac:dyDescent="0.2">
      <c r="B375" s="63"/>
      <c r="F375" s="64"/>
      <c r="G375" s="8"/>
      <c r="H375" s="7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70"/>
    </row>
    <row r="406" spans="2:9" x14ac:dyDescent="0.2">
      <c r="B406" s="63"/>
      <c r="F406" s="64"/>
      <c r="G406" s="8"/>
      <c r="H406" s="7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  <c r="J419" s="61" t="s">
        <v>24</v>
      </c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</row>
    <row r="425" spans="2:10" x14ac:dyDescent="0.2">
      <c r="B425" s="63"/>
      <c r="F425" s="64"/>
      <c r="G425" s="8"/>
      <c r="H425" s="72"/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</row>
    <row r="442" spans="2:9" x14ac:dyDescent="0.2">
      <c r="B442" s="63"/>
      <c r="F442" s="64"/>
      <c r="G442" s="8"/>
      <c r="H442" s="7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71"/>
    </row>
    <row r="474" spans="2:9" x14ac:dyDescent="0.2">
      <c r="B474" s="63"/>
      <c r="F474" s="64"/>
      <c r="G474" s="8"/>
      <c r="H474" s="7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</row>
    <row r="495" spans="2:9" x14ac:dyDescent="0.2">
      <c r="B495" s="63"/>
      <c r="F495" s="64"/>
      <c r="G495" s="8"/>
      <c r="H495" s="7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  <c r="J519" s="61" t="s">
        <v>25</v>
      </c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</row>
    <row r="537" spans="2:9" x14ac:dyDescent="0.2">
      <c r="B537" s="63"/>
      <c r="F537" s="64"/>
      <c r="G537" s="8"/>
      <c r="H537" s="7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</row>
    <row r="560" spans="2:9" x14ac:dyDescent="0.2">
      <c r="B560" s="63"/>
      <c r="F560" s="64"/>
      <c r="G560" s="8"/>
      <c r="H560" s="7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</row>
    <row r="599" spans="2:9" x14ac:dyDescent="0.2">
      <c r="B599" s="63"/>
      <c r="F599" s="64"/>
      <c r="G599" s="8"/>
      <c r="H599" s="7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  <c r="J619" s="61" t="s">
        <v>26</v>
      </c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8"/>
    </row>
    <row r="628" spans="2:9" x14ac:dyDescent="0.2">
      <c r="B628" s="63"/>
      <c r="F628" s="64"/>
      <c r="G628" s="8"/>
      <c r="H628" s="72"/>
      <c r="I628" s="8"/>
    </row>
    <row r="629" spans="2:9" x14ac:dyDescent="0.2">
      <c r="B629" s="63"/>
      <c r="F629" s="64"/>
      <c r="G629" s="8"/>
      <c r="H629" s="72"/>
      <c r="I629" s="12"/>
    </row>
    <row r="630" spans="2:9" x14ac:dyDescent="0.2">
      <c r="B630" s="63"/>
      <c r="F630" s="64"/>
      <c r="G630" s="8"/>
      <c r="H630" s="72"/>
      <c r="I630" s="12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4"/>
    </row>
    <row r="633" spans="2:9" x14ac:dyDescent="0.2">
      <c r="B633" s="63"/>
      <c r="F633" s="64"/>
      <c r="G633" s="8"/>
      <c r="H633" s="72"/>
      <c r="I633" s="14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</row>
    <row r="704" spans="2:9" x14ac:dyDescent="0.2">
      <c r="B704" s="63"/>
      <c r="F704" s="64"/>
      <c r="G704" s="8"/>
      <c r="H704" s="72"/>
    </row>
    <row r="705" spans="2:10" x14ac:dyDescent="0.2">
      <c r="B705" s="63"/>
      <c r="F705" s="64"/>
      <c r="G705" s="8"/>
      <c r="H705" s="72"/>
      <c r="I705" s="14"/>
    </row>
    <row r="706" spans="2:10" x14ac:dyDescent="0.2">
      <c r="B706" s="63"/>
      <c r="F706" s="64"/>
      <c r="G706" s="8"/>
      <c r="H706" s="72"/>
      <c r="I706" s="14"/>
    </row>
    <row r="707" spans="2:10" x14ac:dyDescent="0.2">
      <c r="B707" s="63"/>
      <c r="F707" s="64"/>
      <c r="G707" s="8"/>
      <c r="H707" s="72"/>
      <c r="I707" s="14"/>
    </row>
    <row r="708" spans="2:10" x14ac:dyDescent="0.2">
      <c r="B708" s="63"/>
      <c r="F708" s="64"/>
      <c r="G708" s="8"/>
      <c r="H708" s="72"/>
      <c r="I708" s="14"/>
    </row>
    <row r="709" spans="2:10" x14ac:dyDescent="0.2">
      <c r="B709" s="63"/>
      <c r="F709" s="64"/>
      <c r="G709" s="8"/>
      <c r="H709" s="72"/>
      <c r="I709" s="14"/>
    </row>
    <row r="710" spans="2:10" x14ac:dyDescent="0.2">
      <c r="B710" s="63"/>
      <c r="F710" s="64"/>
      <c r="G710" s="8"/>
      <c r="H710" s="72"/>
      <c r="I710" s="14"/>
    </row>
    <row r="711" spans="2:10" x14ac:dyDescent="0.2">
      <c r="B711" s="63"/>
      <c r="F711" s="64"/>
      <c r="G711" s="8"/>
      <c r="H711" s="72"/>
      <c r="I711" s="14"/>
    </row>
    <row r="712" spans="2:10" x14ac:dyDescent="0.2">
      <c r="B712" s="63"/>
      <c r="F712" s="64"/>
      <c r="G712" s="8"/>
      <c r="H712" s="72"/>
      <c r="I712" s="14"/>
    </row>
    <row r="713" spans="2:10" x14ac:dyDescent="0.2">
      <c r="B713" s="63"/>
      <c r="F713" s="64"/>
      <c r="G713" s="8"/>
      <c r="H713" s="72"/>
      <c r="I713" s="14"/>
    </row>
    <row r="714" spans="2:10" x14ac:dyDescent="0.2">
      <c r="B714" s="63"/>
      <c r="F714" s="64"/>
      <c r="G714" s="8"/>
      <c r="H714" s="72"/>
      <c r="I714" s="14"/>
    </row>
    <row r="715" spans="2:10" x14ac:dyDescent="0.2">
      <c r="B715" s="63"/>
      <c r="F715" s="64"/>
      <c r="G715" s="8"/>
      <c r="H715" s="72"/>
      <c r="I715" s="14"/>
    </row>
    <row r="716" spans="2:10" x14ac:dyDescent="0.2">
      <c r="B716" s="63"/>
      <c r="F716" s="64"/>
      <c r="G716" s="8"/>
      <c r="H716" s="72"/>
      <c r="I716" s="14"/>
    </row>
    <row r="717" spans="2:10" x14ac:dyDescent="0.2">
      <c r="B717" s="63"/>
      <c r="F717" s="64"/>
      <c r="G717" s="8"/>
      <c r="H717" s="72"/>
      <c r="I717" s="14"/>
    </row>
    <row r="718" spans="2:10" x14ac:dyDescent="0.2">
      <c r="B718" s="63"/>
      <c r="F718" s="64"/>
      <c r="G718" s="8"/>
      <c r="H718" s="72"/>
      <c r="I718" s="14"/>
    </row>
    <row r="719" spans="2:10" x14ac:dyDescent="0.2">
      <c r="B719" s="63"/>
      <c r="F719" s="64"/>
      <c r="G719" s="8"/>
      <c r="H719" s="72"/>
      <c r="I719" s="14"/>
      <c r="J719" s="61" t="s">
        <v>27</v>
      </c>
    </row>
    <row r="720" spans="2:10" x14ac:dyDescent="0.2">
      <c r="B720" s="63"/>
      <c r="F720" s="64"/>
      <c r="G720" s="8"/>
      <c r="H720" s="72"/>
      <c r="I720" s="14"/>
    </row>
    <row r="721" spans="2:9" x14ac:dyDescent="0.2">
      <c r="B721" s="63"/>
      <c r="F721" s="64"/>
      <c r="G721" s="8"/>
      <c r="H721" s="72"/>
      <c r="I721" s="14"/>
    </row>
    <row r="722" spans="2:9" x14ac:dyDescent="0.2">
      <c r="B722" s="63"/>
      <c r="F722" s="64"/>
      <c r="G722" s="8"/>
      <c r="H722" s="72"/>
      <c r="I722" s="14"/>
    </row>
    <row r="723" spans="2:9" x14ac:dyDescent="0.2">
      <c r="B723" s="63"/>
      <c r="F723" s="64"/>
      <c r="G723" s="8"/>
      <c r="H723" s="72"/>
      <c r="I723" s="14"/>
    </row>
    <row r="724" spans="2:9" x14ac:dyDescent="0.2">
      <c r="B724" s="63"/>
      <c r="F724" s="64"/>
      <c r="G724" s="8"/>
      <c r="H724" s="72"/>
      <c r="I724" s="14"/>
    </row>
    <row r="725" spans="2:9" x14ac:dyDescent="0.2">
      <c r="B725" s="63"/>
      <c r="F725" s="64"/>
      <c r="G725" s="8"/>
      <c r="H725" s="72"/>
      <c r="I725" s="14"/>
    </row>
    <row r="726" spans="2:9" x14ac:dyDescent="0.2">
      <c r="B726" s="63"/>
      <c r="F726" s="64"/>
      <c r="G726" s="8"/>
      <c r="H726" s="72"/>
      <c r="I726" s="14"/>
    </row>
    <row r="727" spans="2:9" x14ac:dyDescent="0.2">
      <c r="B727" s="63"/>
      <c r="F727" s="64"/>
      <c r="G727" s="8"/>
      <c r="H727" s="72"/>
      <c r="I727" s="14"/>
    </row>
    <row r="728" spans="2:9" x14ac:dyDescent="0.2">
      <c r="B728" s="63"/>
      <c r="F728" s="64"/>
      <c r="G728" s="8"/>
      <c r="H728" s="72"/>
      <c r="I728" s="14"/>
    </row>
    <row r="729" spans="2:9" x14ac:dyDescent="0.2">
      <c r="B729" s="63"/>
      <c r="F729" s="64"/>
      <c r="G729" s="8"/>
      <c r="H729" s="72"/>
      <c r="I729" s="14"/>
    </row>
    <row r="730" spans="2:9" x14ac:dyDescent="0.2">
      <c r="B730" s="63"/>
      <c r="F730" s="64"/>
      <c r="G730" s="8"/>
      <c r="H730" s="72"/>
      <c r="I730" s="14"/>
    </row>
    <row r="731" spans="2:9" x14ac:dyDescent="0.2">
      <c r="B731" s="63"/>
      <c r="F731" s="64"/>
      <c r="G731" s="8"/>
      <c r="H731" s="72"/>
      <c r="I731" s="14"/>
    </row>
    <row r="732" spans="2:9" x14ac:dyDescent="0.2">
      <c r="B732" s="63"/>
      <c r="F732" s="64"/>
      <c r="G732" s="8"/>
      <c r="H732" s="72"/>
      <c r="I732" s="14"/>
    </row>
    <row r="733" spans="2:9" x14ac:dyDescent="0.2">
      <c r="B733" s="63"/>
      <c r="F733" s="64"/>
      <c r="G733" s="8"/>
      <c r="H733" s="72"/>
      <c r="I733" s="14"/>
    </row>
    <row r="734" spans="2:9" x14ac:dyDescent="0.2">
      <c r="B734" s="63"/>
      <c r="F734" s="64"/>
      <c r="G734" s="8"/>
      <c r="H734" s="72"/>
      <c r="I734" s="14"/>
    </row>
    <row r="735" spans="2:9" x14ac:dyDescent="0.2">
      <c r="B735" s="63"/>
      <c r="F735" s="64"/>
      <c r="G735" s="8"/>
      <c r="H735" s="72"/>
      <c r="I735" s="14"/>
    </row>
    <row r="736" spans="2:9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</row>
    <row r="758" spans="2:9" x14ac:dyDescent="0.2">
      <c r="B758" s="63"/>
      <c r="F758" s="64"/>
      <c r="G758" s="8"/>
      <c r="H758" s="72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  <c r="I771" s="14"/>
    </row>
    <row r="772" spans="2:9" x14ac:dyDescent="0.2">
      <c r="B772" s="63"/>
      <c r="F772" s="64"/>
      <c r="G772" s="8"/>
      <c r="H772" s="72"/>
      <c r="I772" s="14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</row>
    <row r="797" spans="2:9" x14ac:dyDescent="0.2">
      <c r="B797" s="63"/>
      <c r="F797" s="64"/>
      <c r="G797" s="8"/>
      <c r="H797" s="72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  <c r="J819" s="61" t="s">
        <v>28</v>
      </c>
    </row>
    <row r="820" spans="2:10" x14ac:dyDescent="0.2">
      <c r="B820" s="63"/>
      <c r="F820" s="64"/>
      <c r="G820" s="8"/>
      <c r="H820" s="72"/>
      <c r="I820" s="14"/>
    </row>
    <row r="821" spans="2:10" x14ac:dyDescent="0.2">
      <c r="B821" s="63"/>
      <c r="F821" s="64"/>
      <c r="G821" s="8"/>
      <c r="H821" s="72"/>
      <c r="I821" s="14"/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</row>
    <row r="846" spans="2:9" x14ac:dyDescent="0.2">
      <c r="B846" s="63"/>
      <c r="F846" s="64"/>
      <c r="G846" s="8"/>
      <c r="H846" s="72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  <c r="I869" s="14"/>
    </row>
    <row r="870" spans="2:9" x14ac:dyDescent="0.2">
      <c r="B870" s="63"/>
      <c r="F870" s="64"/>
      <c r="G870" s="8"/>
      <c r="H870" s="72"/>
      <c r="I870" s="14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 s="14"/>
      <c r="J919" s="61" t="s">
        <v>29</v>
      </c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</row>
    <row r="934" spans="2:9" x14ac:dyDescent="0.2">
      <c r="B934" s="63"/>
      <c r="F934" s="64"/>
      <c r="G934" s="8"/>
      <c r="H934" s="72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</row>
    <row r="966" spans="2:9" x14ac:dyDescent="0.2">
      <c r="B966" s="63"/>
      <c r="F966" s="64"/>
      <c r="G966" s="8"/>
      <c r="H966" s="72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</row>
    <row r="983" spans="2:9" x14ac:dyDescent="0.2">
      <c r="B983" s="63"/>
      <c r="F983" s="64"/>
      <c r="G983" s="8"/>
      <c r="H983" s="72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</row>
    <row r="992" spans="2:9" x14ac:dyDescent="0.2">
      <c r="B992" s="63"/>
      <c r="F992" s="64"/>
      <c r="G992" s="8"/>
      <c r="H992" s="72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</row>
    <row r="1047" spans="2:9" x14ac:dyDescent="0.2">
      <c r="B1047" s="63"/>
      <c r="F1047" s="64"/>
      <c r="G1047" s="8"/>
      <c r="H1047" s="72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</row>
    <row r="1062" spans="2:9" x14ac:dyDescent="0.2">
      <c r="B1062" s="63"/>
      <c r="F1062" s="64"/>
      <c r="G1062" s="8"/>
      <c r="H1062" s="72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2014-09-03T10:23:42Z</dcterms:modified>
</cp:coreProperties>
</file>