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2000'!$B$42:$B$1035</definedName>
    <definedName name="Volume" localSheetId="0">'February 2000'!$C$42:$C$1035</definedName>
  </definedNames>
  <calcPr calcId="152511"/>
</workbook>
</file>

<file path=xl/calcChain.xml><?xml version="1.0" encoding="utf-8"?>
<calcChain xmlns="http://schemas.openxmlformats.org/spreadsheetml/2006/main">
  <c r="D22" i="1" l="1"/>
  <c r="E22" i="1"/>
  <c r="D26" i="1"/>
  <c r="E26" i="1"/>
  <c r="D30" i="1"/>
  <c r="E30" i="1"/>
  <c r="D34" i="1"/>
  <c r="E34" i="1"/>
  <c r="D38" i="1"/>
  <c r="E38" i="1"/>
  <c r="C40" i="1"/>
  <c r="D23" i="1"/>
  <c r="D43" i="1"/>
  <c r="E43" i="1"/>
  <c r="D47" i="1"/>
  <c r="E47" i="1"/>
  <c r="L47" i="1"/>
  <c r="L48" i="1"/>
  <c r="L49" i="1"/>
  <c r="L50" i="1"/>
  <c r="L51" i="1"/>
  <c r="L52" i="1"/>
  <c r="D53" i="1"/>
  <c r="E53" i="1"/>
  <c r="L53" i="1"/>
  <c r="L54" i="1"/>
  <c r="D55" i="1"/>
  <c r="E55" i="1"/>
  <c r="L55" i="1"/>
  <c r="L56" i="1"/>
  <c r="C57" i="1"/>
  <c r="D50" i="1"/>
  <c r="E50" i="1"/>
  <c r="L57" i="1"/>
  <c r="L58" i="1"/>
  <c r="L59" i="1"/>
  <c r="L60" i="1"/>
  <c r="L61" i="1"/>
  <c r="D62" i="1"/>
  <c r="E62" i="1"/>
  <c r="L62" i="1"/>
  <c r="D63" i="1"/>
  <c r="E63" i="1"/>
  <c r="L63" i="1"/>
  <c r="L64" i="1"/>
  <c r="L65" i="1"/>
  <c r="D66" i="1"/>
  <c r="E66" i="1"/>
  <c r="L66" i="1"/>
  <c r="L67" i="1"/>
  <c r="D68" i="1"/>
  <c r="E68" i="1"/>
  <c r="L68" i="1"/>
  <c r="L69" i="1"/>
  <c r="D70" i="1"/>
  <c r="E70" i="1"/>
  <c r="L70" i="1"/>
  <c r="D71" i="1"/>
  <c r="E71" i="1"/>
  <c r="L71" i="1"/>
  <c r="C72" i="1"/>
  <c r="D65" i="1"/>
  <c r="E65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E57" i="1"/>
  <c r="E23" i="1"/>
  <c r="D67" i="1"/>
  <c r="E67" i="1"/>
  <c r="D52" i="1"/>
  <c r="E52" i="1"/>
  <c r="D37" i="1"/>
  <c r="E37" i="1"/>
  <c r="D33" i="1"/>
  <c r="E33" i="1"/>
  <c r="D29" i="1"/>
  <c r="E29" i="1"/>
  <c r="D25" i="1"/>
  <c r="E25" i="1"/>
  <c r="D64" i="1"/>
  <c r="E64" i="1"/>
  <c r="D49" i="1"/>
  <c r="E49" i="1"/>
  <c r="D46" i="1"/>
  <c r="E46" i="1"/>
  <c r="D69" i="1"/>
  <c r="E69" i="1"/>
  <c r="D61" i="1"/>
  <c r="D54" i="1"/>
  <c r="E54" i="1"/>
  <c r="D36" i="1"/>
  <c r="E36" i="1"/>
  <c r="D32" i="1"/>
  <c r="E32" i="1"/>
  <c r="D28" i="1"/>
  <c r="E28" i="1"/>
  <c r="E40" i="1"/>
  <c r="D24" i="1"/>
  <c r="E24" i="1"/>
  <c r="D51" i="1"/>
  <c r="E51" i="1"/>
  <c r="D45" i="1"/>
  <c r="E45" i="1"/>
  <c r="D56" i="1"/>
  <c r="E56" i="1"/>
  <c r="D48" i="1"/>
  <c r="E48" i="1"/>
  <c r="D39" i="1"/>
  <c r="E39" i="1"/>
  <c r="D35" i="1"/>
  <c r="E35" i="1"/>
  <c r="D31" i="1"/>
  <c r="E31" i="1"/>
  <c r="D27" i="1"/>
  <c r="E27" i="1"/>
  <c r="D44" i="1"/>
  <c r="E44" i="1"/>
  <c r="E61" i="1"/>
  <c r="E72" i="1"/>
  <c r="D72" i="1"/>
  <c r="D57" i="1"/>
  <c r="D40" i="1"/>
</calcChain>
</file>

<file path=xl/sharedStrings.xml><?xml version="1.0" encoding="utf-8"?>
<sst xmlns="http://schemas.openxmlformats.org/spreadsheetml/2006/main" count="105" uniqueCount="38">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</sst>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2"/>
  <sheetViews>
    <sheetView tabSelected="1" topLeftCell="A40" workbookViewId="0">
      <selection activeCell="C63" sqref="C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4.59</v>
      </c>
      <c r="C22" s="37">
        <v>10</v>
      </c>
      <c r="D22" s="73">
        <f>C22/$C$40</f>
        <v>4.5045045045045043E-2</v>
      </c>
      <c r="E22" s="73">
        <f>B22*D22</f>
        <v>0.20675675675675675</v>
      </c>
      <c r="F22" s="43">
        <v>36826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4.5999999999999996</v>
      </c>
      <c r="C23" s="37">
        <v>10</v>
      </c>
      <c r="D23" s="73">
        <f t="shared" ref="D23:D37" si="0">C23/$C$40</f>
        <v>4.5045045045045043E-2</v>
      </c>
      <c r="E23" s="73">
        <f t="shared" ref="E23:E37" si="1">B23*D23</f>
        <v>0.20720720720720717</v>
      </c>
      <c r="F23" s="43">
        <v>36826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4.5599999999999996</v>
      </c>
      <c r="C24" s="37">
        <v>10</v>
      </c>
      <c r="D24" s="73">
        <f t="shared" si="0"/>
        <v>4.5045045045045043E-2</v>
      </c>
      <c r="E24" s="73">
        <f t="shared" si="1"/>
        <v>0.20540540540540539</v>
      </c>
      <c r="F24" s="43">
        <v>36826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4.5199999999999996</v>
      </c>
      <c r="C25" s="37">
        <v>15</v>
      </c>
      <c r="D25" s="73">
        <f t="shared" si="0"/>
        <v>6.7567567567567571E-2</v>
      </c>
      <c r="E25" s="73">
        <f t="shared" si="1"/>
        <v>0.30540540540540539</v>
      </c>
      <c r="F25" s="43">
        <v>36826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4.51</v>
      </c>
      <c r="C26" s="37">
        <v>10</v>
      </c>
      <c r="D26" s="73">
        <f t="shared" si="0"/>
        <v>4.5045045045045043E-2</v>
      </c>
      <c r="E26" s="73">
        <f t="shared" si="1"/>
        <v>0.20315315315315313</v>
      </c>
      <c r="F26" s="43">
        <v>36826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4.53</v>
      </c>
      <c r="C27" s="37">
        <v>5</v>
      </c>
      <c r="D27" s="73">
        <f t="shared" si="0"/>
        <v>2.2522522522522521E-2</v>
      </c>
      <c r="E27" s="73">
        <f t="shared" si="1"/>
        <v>0.10202702702702703</v>
      </c>
      <c r="F27" s="43">
        <v>36826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4.5</v>
      </c>
      <c r="C28" s="37">
        <v>15</v>
      </c>
      <c r="D28" s="73">
        <f t="shared" si="0"/>
        <v>6.7567567567567571E-2</v>
      </c>
      <c r="E28" s="73">
        <f t="shared" si="1"/>
        <v>0.30405405405405406</v>
      </c>
      <c r="F28" s="43">
        <v>36829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4.45</v>
      </c>
      <c r="C29" s="37">
        <v>15</v>
      </c>
      <c r="D29" s="73">
        <f t="shared" si="0"/>
        <v>6.7567567567567571E-2</v>
      </c>
      <c r="E29" s="73">
        <f t="shared" si="1"/>
        <v>0.30067567567567571</v>
      </c>
      <c r="F29" s="43">
        <v>36829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4.45</v>
      </c>
      <c r="C30" s="37">
        <v>10</v>
      </c>
      <c r="D30" s="73">
        <f t="shared" si="0"/>
        <v>4.5045045045045043E-2</v>
      </c>
      <c r="E30" s="73">
        <f t="shared" si="1"/>
        <v>0.20045045045045046</v>
      </c>
      <c r="F30" s="43">
        <v>36829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4.4800000000000004</v>
      </c>
      <c r="C31" s="37">
        <v>15</v>
      </c>
      <c r="D31" s="73">
        <f t="shared" si="0"/>
        <v>6.7567567567567571E-2</v>
      </c>
      <c r="E31" s="73">
        <f t="shared" si="1"/>
        <v>0.30270270270270278</v>
      </c>
      <c r="F31" s="43">
        <v>36829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4.46</v>
      </c>
      <c r="C32" s="37">
        <v>20</v>
      </c>
      <c r="D32" s="73">
        <f t="shared" si="0"/>
        <v>9.0090090090090086E-2</v>
      </c>
      <c r="E32" s="73">
        <f t="shared" si="1"/>
        <v>0.40180180180180181</v>
      </c>
      <c r="F32" s="43">
        <v>36829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4.45</v>
      </c>
      <c r="C33" s="37">
        <v>15</v>
      </c>
      <c r="D33" s="73">
        <f t="shared" si="0"/>
        <v>6.7567567567567571E-2</v>
      </c>
      <c r="E33" s="73">
        <f t="shared" si="1"/>
        <v>0.30067567567567571</v>
      </c>
      <c r="F33" s="43">
        <v>36829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4.42</v>
      </c>
      <c r="C34" s="37">
        <v>15</v>
      </c>
      <c r="D34" s="73">
        <f t="shared" si="0"/>
        <v>6.7567567567567571E-2</v>
      </c>
      <c r="E34" s="73">
        <f t="shared" si="1"/>
        <v>0.29864864864864865</v>
      </c>
      <c r="F34" s="43">
        <v>36829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4.3899999999999997</v>
      </c>
      <c r="C35" s="37">
        <v>10</v>
      </c>
      <c r="D35" s="73">
        <f t="shared" si="0"/>
        <v>4.5045045045045043E-2</v>
      </c>
      <c r="E35" s="73">
        <f t="shared" si="1"/>
        <v>0.19774774774774773</v>
      </c>
      <c r="F35" s="43">
        <v>36829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4.42</v>
      </c>
      <c r="C36" s="37">
        <v>15</v>
      </c>
      <c r="D36" s="73">
        <f t="shared" si="0"/>
        <v>6.7567567567567571E-2</v>
      </c>
      <c r="E36" s="73">
        <f t="shared" si="1"/>
        <v>0.29864864864864865</v>
      </c>
      <c r="F36" s="43">
        <v>36830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4.45</v>
      </c>
      <c r="C37" s="37">
        <v>12</v>
      </c>
      <c r="D37" s="73">
        <f t="shared" si="0"/>
        <v>5.4054054054054057E-2</v>
      </c>
      <c r="E37" s="73">
        <f t="shared" si="1"/>
        <v>0.24054054054054055</v>
      </c>
      <c r="F37" s="43">
        <v>36830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4.41</v>
      </c>
      <c r="C38" s="37">
        <v>10</v>
      </c>
      <c r="D38" s="73">
        <f>C38/$C$40</f>
        <v>4.5045045045045043E-2</v>
      </c>
      <c r="E38" s="73">
        <f>B38*D38</f>
        <v>0.19864864864864865</v>
      </c>
      <c r="F38" s="43">
        <v>36830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4.42</v>
      </c>
      <c r="C39" s="37">
        <v>10</v>
      </c>
      <c r="D39" s="73">
        <f>C39/$C$40</f>
        <v>4.5045045045045043E-2</v>
      </c>
      <c r="E39" s="73">
        <f>B39*D39</f>
        <v>0.19909909909909909</v>
      </c>
      <c r="F39" s="43">
        <v>36830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222</v>
      </c>
      <c r="D40" s="75">
        <f>SUM(D22:D39)</f>
        <v>0.99999999999999978</v>
      </c>
      <c r="E40" s="74">
        <f>SUM(E22:E39)</f>
        <v>4.4736486486486493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4.49</v>
      </c>
      <c r="C43" s="37">
        <v>10</v>
      </c>
      <c r="D43" s="73">
        <f>C43/$C$57</f>
        <v>5.9880239520958084E-2</v>
      </c>
      <c r="E43" s="73">
        <f>B43*D43</f>
        <v>0.2688622754491018</v>
      </c>
      <c r="F43" s="43">
        <v>36826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4.5</v>
      </c>
      <c r="C44" s="37">
        <v>10</v>
      </c>
      <c r="D44" s="73">
        <f t="shared" ref="D44:D56" si="2">C44/$C$57</f>
        <v>5.9880239520958084E-2</v>
      </c>
      <c r="E44" s="73">
        <f t="shared" ref="E44:E54" si="3">B44*D44</f>
        <v>0.26946107784431139</v>
      </c>
      <c r="F44" s="43">
        <v>36826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4.46</v>
      </c>
      <c r="C45" s="37">
        <v>10</v>
      </c>
      <c r="D45" s="73">
        <f t="shared" si="2"/>
        <v>5.9880239520958084E-2</v>
      </c>
      <c r="E45" s="73">
        <f t="shared" si="3"/>
        <v>0.26706586826347306</v>
      </c>
      <c r="F45" s="43">
        <v>36826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4.42</v>
      </c>
      <c r="C46" s="37">
        <v>15</v>
      </c>
      <c r="D46" s="73">
        <f t="shared" si="2"/>
        <v>8.9820359281437126E-2</v>
      </c>
      <c r="E46" s="73">
        <f t="shared" si="3"/>
        <v>0.39700598802395209</v>
      </c>
      <c r="F46" s="43">
        <v>36826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4.41</v>
      </c>
      <c r="C47" s="37">
        <v>10</v>
      </c>
      <c r="D47" s="73">
        <f t="shared" si="2"/>
        <v>5.9880239520958084E-2</v>
      </c>
      <c r="E47" s="73">
        <f t="shared" si="3"/>
        <v>0.26407185628742513</v>
      </c>
      <c r="F47" s="43">
        <v>36826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4.42</v>
      </c>
      <c r="C48" s="37">
        <v>5</v>
      </c>
      <c r="D48" s="73">
        <f t="shared" si="2"/>
        <v>2.9940119760479042E-2</v>
      </c>
      <c r="E48" s="73">
        <f t="shared" si="3"/>
        <v>0.13233532934131736</v>
      </c>
      <c r="F48" s="43">
        <v>36829</v>
      </c>
      <c r="G48" s="36" t="s">
        <v>34</v>
      </c>
      <c r="H48" s="72"/>
      <c r="I48" s="62"/>
      <c r="J48" s="60"/>
      <c r="K48" s="60"/>
      <c r="L48" s="13" t="str">
        <f t="shared" ref="L48:L104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4.3600000000000003</v>
      </c>
      <c r="C49" s="37">
        <v>20</v>
      </c>
      <c r="D49" s="73">
        <f t="shared" si="2"/>
        <v>0.11976047904191617</v>
      </c>
      <c r="E49" s="73">
        <f t="shared" si="3"/>
        <v>0.52215568862275452</v>
      </c>
      <c r="F49" s="43">
        <v>36829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4.3499999999999996</v>
      </c>
      <c r="C50" s="37">
        <v>15</v>
      </c>
      <c r="D50" s="73">
        <f t="shared" si="2"/>
        <v>8.9820359281437126E-2</v>
      </c>
      <c r="E50" s="73">
        <f t="shared" si="3"/>
        <v>0.39071856287425144</v>
      </c>
      <c r="F50" s="43">
        <v>36829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4.32</v>
      </c>
      <c r="C51" s="37">
        <v>15</v>
      </c>
      <c r="D51" s="73">
        <f t="shared" si="2"/>
        <v>8.9820359281437126E-2</v>
      </c>
      <c r="E51" s="73">
        <f t="shared" si="3"/>
        <v>0.38802395209580842</v>
      </c>
      <c r="F51" s="43">
        <v>36829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4.29</v>
      </c>
      <c r="C52" s="37">
        <v>10</v>
      </c>
      <c r="D52" s="73">
        <f t="shared" si="2"/>
        <v>5.9880239520958084E-2</v>
      </c>
      <c r="E52" s="73">
        <f t="shared" si="3"/>
        <v>0.2568862275449102</v>
      </c>
      <c r="F52" s="43">
        <v>36829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4.32</v>
      </c>
      <c r="C53" s="37">
        <v>15</v>
      </c>
      <c r="D53" s="73">
        <f t="shared" si="2"/>
        <v>8.9820359281437126E-2</v>
      </c>
      <c r="E53" s="73">
        <f t="shared" si="3"/>
        <v>0.38802395209580842</v>
      </c>
      <c r="F53" s="43">
        <v>36829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4.3499999999999996</v>
      </c>
      <c r="C54" s="37">
        <v>12</v>
      </c>
      <c r="D54" s="73">
        <f t="shared" si="2"/>
        <v>7.1856287425149698E-2</v>
      </c>
      <c r="E54" s="73">
        <f t="shared" si="3"/>
        <v>0.31257485029940119</v>
      </c>
      <c r="F54" s="43">
        <v>36830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4.3099999999999996</v>
      </c>
      <c r="C55" s="37">
        <v>10</v>
      </c>
      <c r="D55" s="73">
        <f t="shared" si="2"/>
        <v>5.9880239520958084E-2</v>
      </c>
      <c r="E55" s="73">
        <f>B55*D55</f>
        <v>0.25808383233532933</v>
      </c>
      <c r="F55" s="43">
        <v>36830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4.32</v>
      </c>
      <c r="C56" s="37">
        <v>10</v>
      </c>
      <c r="D56" s="73">
        <f t="shared" si="2"/>
        <v>5.9880239520958084E-2</v>
      </c>
      <c r="E56" s="73">
        <f>B56*D56</f>
        <v>0.25868263473053893</v>
      </c>
      <c r="F56" s="43">
        <v>36830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C57" s="3">
        <f>SUM(C43:C56)</f>
        <v>167</v>
      </c>
      <c r="D57" s="75">
        <f>SUM(D43:D56)</f>
        <v>1.0000000000000002</v>
      </c>
      <c r="E57" s="74">
        <f>SUM(E43:E56)</f>
        <v>4.3739520958083835</v>
      </c>
      <c r="H57" s="72"/>
      <c r="I57" s="65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63"/>
      <c r="F58" s="64"/>
      <c r="G58" s="8"/>
      <c r="H58" s="72"/>
      <c r="I58" s="14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B59" s="52" t="s">
        <v>13</v>
      </c>
      <c r="C59" s="18" t="s">
        <v>14</v>
      </c>
      <c r="D59" s="18"/>
      <c r="E59" s="18" t="s">
        <v>33</v>
      </c>
      <c r="F59" s="44" t="s">
        <v>15</v>
      </c>
      <c r="G59" s="19" t="s">
        <v>16</v>
      </c>
      <c r="H59" s="20" t="s">
        <v>17</v>
      </c>
      <c r="I59" s="21" t="s">
        <v>18</v>
      </c>
      <c r="J59" s="56" t="s">
        <v>19</v>
      </c>
      <c r="K59" s="56" t="s">
        <v>20</v>
      </c>
      <c r="L59" s="13" t="e">
        <f t="shared" si="4"/>
        <v>#VALUE!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3"/>
      <c r="F60" s="45"/>
      <c r="G60" s="8"/>
      <c r="H60" s="9"/>
      <c r="I60" s="8"/>
      <c r="J60" s="58"/>
      <c r="K60" s="58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t="s">
        <v>37</v>
      </c>
      <c r="B61" s="51">
        <v>4.45</v>
      </c>
      <c r="C61" s="37">
        <v>5</v>
      </c>
      <c r="D61" s="73">
        <f>C61/$C$72</f>
        <v>8.0645161290322578E-2</v>
      </c>
      <c r="E61" s="73">
        <f>B61*D61</f>
        <v>0.3588709677419355</v>
      </c>
      <c r="F61" s="43">
        <v>36826</v>
      </c>
      <c r="G61" s="36" t="s">
        <v>34</v>
      </c>
      <c r="H61" s="72"/>
      <c r="I61" s="62"/>
      <c r="J61" s="58"/>
      <c r="K61" s="58"/>
      <c r="L61" s="13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4.46</v>
      </c>
      <c r="C62" s="37">
        <v>5</v>
      </c>
      <c r="D62" s="73">
        <f t="shared" ref="D62:D71" si="5">C62/$C$72</f>
        <v>8.0645161290322578E-2</v>
      </c>
      <c r="E62" s="73">
        <f t="shared" ref="E62:E69" si="6">B62*D62</f>
        <v>0.35967741935483871</v>
      </c>
      <c r="F62" s="43">
        <v>36826</v>
      </c>
      <c r="G62" s="36" t="s">
        <v>34</v>
      </c>
      <c r="H62" s="72"/>
      <c r="I62" s="62"/>
      <c r="J62" s="59"/>
      <c r="K62" s="59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4.42</v>
      </c>
      <c r="C63" s="37">
        <v>5</v>
      </c>
      <c r="D63" s="73">
        <f t="shared" si="5"/>
        <v>8.0645161290322578E-2</v>
      </c>
      <c r="E63" s="73">
        <f t="shared" si="6"/>
        <v>0.3564516129032258</v>
      </c>
      <c r="F63" s="43">
        <v>36826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4.38</v>
      </c>
      <c r="C64" s="37">
        <v>7</v>
      </c>
      <c r="D64" s="73">
        <f t="shared" si="5"/>
        <v>0.11290322580645161</v>
      </c>
      <c r="E64" s="73">
        <f t="shared" si="6"/>
        <v>0.49451612903225806</v>
      </c>
      <c r="F64" s="43">
        <v>36826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4.37</v>
      </c>
      <c r="C65" s="37">
        <v>5</v>
      </c>
      <c r="D65" s="73">
        <f t="shared" si="5"/>
        <v>8.0645161290322578E-2</v>
      </c>
      <c r="E65" s="73">
        <f t="shared" si="6"/>
        <v>0.35241935483870968</v>
      </c>
      <c r="F65" s="43">
        <v>36829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4.38</v>
      </c>
      <c r="C66" s="37">
        <v>2</v>
      </c>
      <c r="D66" s="73">
        <f t="shared" si="5"/>
        <v>3.2258064516129031E-2</v>
      </c>
      <c r="E66" s="73">
        <f t="shared" si="6"/>
        <v>0.14129032258064517</v>
      </c>
      <c r="F66" s="43">
        <v>36829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4.32</v>
      </c>
      <c r="C67" s="37">
        <v>10</v>
      </c>
      <c r="D67" s="73">
        <f t="shared" si="5"/>
        <v>0.16129032258064516</v>
      </c>
      <c r="E67" s="73">
        <f t="shared" si="6"/>
        <v>0.6967741935483871</v>
      </c>
      <c r="F67" s="43">
        <v>36829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4.28</v>
      </c>
      <c r="C68" s="37">
        <v>7</v>
      </c>
      <c r="D68" s="73">
        <f t="shared" si="5"/>
        <v>0.11290322580645161</v>
      </c>
      <c r="E68" s="73">
        <f t="shared" si="6"/>
        <v>0.48322580645161289</v>
      </c>
      <c r="F68" s="43">
        <v>36829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4.3099999999999996</v>
      </c>
      <c r="C69" s="37">
        <v>6</v>
      </c>
      <c r="D69" s="73">
        <f t="shared" si="5"/>
        <v>9.6774193548387094E-2</v>
      </c>
      <c r="E69" s="73">
        <f t="shared" si="6"/>
        <v>0.41709677419354835</v>
      </c>
      <c r="F69" s="43">
        <v>36830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4.2699999999999996</v>
      </c>
      <c r="C70" s="37">
        <v>5</v>
      </c>
      <c r="D70" s="73">
        <f t="shared" si="5"/>
        <v>8.0645161290322578E-2</v>
      </c>
      <c r="E70" s="73">
        <f>B70*D70</f>
        <v>0.34435483870967737</v>
      </c>
      <c r="F70" s="43">
        <v>36830</v>
      </c>
      <c r="G70" s="36" t="s">
        <v>34</v>
      </c>
      <c r="H70" s="72"/>
      <c r="I70" s="62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4.28</v>
      </c>
      <c r="C71" s="37">
        <v>5</v>
      </c>
      <c r="D71" s="73">
        <f t="shared" si="5"/>
        <v>8.0645161290322578E-2</v>
      </c>
      <c r="E71" s="73">
        <f>B71*D71</f>
        <v>0.34516129032258064</v>
      </c>
      <c r="F71" s="43">
        <v>36830</v>
      </c>
      <c r="G71" s="36" t="s">
        <v>34</v>
      </c>
      <c r="H71" s="72"/>
      <c r="I71" s="62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C72" s="3">
        <f>SUM(C61:C71)</f>
        <v>62</v>
      </c>
      <c r="D72" s="75">
        <f>SUM(D61:D71)</f>
        <v>1</v>
      </c>
      <c r="E72" s="74">
        <f>SUM(E61:E71)</f>
        <v>4.3498387096774191</v>
      </c>
      <c r="H72" s="72"/>
      <c r="I72" s="65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14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ref="L105:L120" si="7">REPT("O",K105)</f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</row>
    <row r="112" spans="2:26" x14ac:dyDescent="0.2">
      <c r="B112" s="63"/>
      <c r="F112" s="64"/>
      <c r="G112" s="8"/>
      <c r="H112" s="72"/>
      <c r="L112" s="15" t="str">
        <f t="shared" si="7"/>
        <v/>
      </c>
    </row>
    <row r="113" spans="2:12" x14ac:dyDescent="0.2">
      <c r="B113" s="63"/>
      <c r="F113" s="64"/>
      <c r="G113" s="8"/>
      <c r="H113" s="7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12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12" x14ac:dyDescent="0.2">
      <c r="B120" s="63"/>
      <c r="F120" s="64"/>
      <c r="G120" s="8"/>
      <c r="H120" s="72"/>
      <c r="I120" s="62"/>
      <c r="L120" s="16" t="str">
        <f t="shared" si="7"/>
        <v/>
      </c>
    </row>
    <row r="121" spans="2:12" x14ac:dyDescent="0.2">
      <c r="B121" s="63"/>
      <c r="F121" s="64"/>
      <c r="G121" s="8"/>
      <c r="H121" s="72"/>
      <c r="I121" s="62"/>
      <c r="J121" s="61" t="s">
        <v>21</v>
      </c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6"/>
    </row>
    <row r="204" spans="2:9" x14ac:dyDescent="0.2">
      <c r="B204" s="63"/>
      <c r="F204" s="64"/>
      <c r="G204" s="8"/>
      <c r="H204" s="72"/>
      <c r="I204" s="67"/>
    </row>
    <row r="205" spans="2:9" x14ac:dyDescent="0.2">
      <c r="B205" s="63"/>
      <c r="F205" s="64"/>
      <c r="G205" s="8"/>
      <c r="H205" s="72"/>
      <c r="I205" s="67"/>
    </row>
    <row r="206" spans="2:9" x14ac:dyDescent="0.2">
      <c r="B206" s="63"/>
      <c r="F206" s="64"/>
      <c r="G206" s="8"/>
      <c r="H206" s="7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</row>
    <row r="222" spans="2:10" x14ac:dyDescent="0.2">
      <c r="B222" s="63"/>
      <c r="F222" s="64"/>
      <c r="G222" s="8"/>
      <c r="H222" s="72"/>
      <c r="I222" s="62"/>
    </row>
    <row r="223" spans="2:10" x14ac:dyDescent="0.2">
      <c r="B223" s="63"/>
      <c r="F223" s="64"/>
      <c r="G223" s="8"/>
      <c r="H223" s="72"/>
      <c r="I223" s="62"/>
      <c r="J223" s="61" t="s">
        <v>22</v>
      </c>
    </row>
    <row r="224" spans="2:10" x14ac:dyDescent="0.2">
      <c r="B224" s="63"/>
      <c r="F224" s="64"/>
      <c r="G224" s="8"/>
      <c r="H224" s="72"/>
    </row>
    <row r="225" spans="2:9" x14ac:dyDescent="0.2">
      <c r="B225" s="63"/>
      <c r="F225" s="64"/>
      <c r="G225" s="8"/>
      <c r="H225" s="7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  <c r="I239" s="62"/>
    </row>
    <row r="240" spans="2:9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</row>
    <row r="242" spans="2:9" x14ac:dyDescent="0.2">
      <c r="B242" s="63"/>
      <c r="F242" s="64"/>
      <c r="G242" s="8"/>
      <c r="H242" s="7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8"/>
    </row>
    <row r="267" spans="2:9" x14ac:dyDescent="0.2">
      <c r="B267" s="63"/>
      <c r="F267" s="64"/>
      <c r="G267" s="8"/>
      <c r="H267" s="7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9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</row>
    <row r="308" spans="2:9" x14ac:dyDescent="0.2">
      <c r="B308" s="63"/>
      <c r="F308" s="64"/>
      <c r="G308" s="8"/>
      <c r="H308" s="7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  <c r="I311" s="62"/>
    </row>
    <row r="312" spans="2:9" x14ac:dyDescent="0.2">
      <c r="B312" s="63"/>
      <c r="F312" s="64"/>
      <c r="G312" s="8"/>
      <c r="H312" s="72"/>
      <c r="I312" s="6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  <c r="J321" s="61" t="s">
        <v>23</v>
      </c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</row>
    <row r="338" spans="2:9" x14ac:dyDescent="0.2">
      <c r="B338" s="63"/>
      <c r="F338" s="64"/>
      <c r="G338" s="8"/>
      <c r="H338" s="7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</row>
    <row r="362" spans="2:9" x14ac:dyDescent="0.2">
      <c r="B362" s="63"/>
      <c r="F362" s="64"/>
      <c r="G362" s="8"/>
      <c r="H362" s="7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</row>
    <row r="377" spans="2:9" x14ac:dyDescent="0.2">
      <c r="B377" s="63"/>
      <c r="F377" s="64"/>
      <c r="G377" s="8"/>
      <c r="H377" s="7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70"/>
    </row>
    <row r="408" spans="2:9" x14ac:dyDescent="0.2">
      <c r="B408" s="63"/>
      <c r="F408" s="64"/>
      <c r="G408" s="8"/>
      <c r="H408" s="7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  <c r="J421" s="61" t="s">
        <v>24</v>
      </c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</row>
    <row r="426" spans="2:10" x14ac:dyDescent="0.2">
      <c r="B426" s="63"/>
      <c r="F426" s="64"/>
      <c r="G426" s="8"/>
      <c r="H426" s="72"/>
    </row>
    <row r="427" spans="2:10" x14ac:dyDescent="0.2">
      <c r="B427" s="63"/>
      <c r="F427" s="64"/>
      <c r="G427" s="8"/>
      <c r="H427" s="7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</row>
    <row r="444" spans="2:9" x14ac:dyDescent="0.2">
      <c r="B444" s="63"/>
      <c r="F444" s="64"/>
      <c r="G444" s="8"/>
      <c r="H444" s="7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71"/>
    </row>
    <row r="476" spans="2:9" x14ac:dyDescent="0.2">
      <c r="B476" s="63"/>
      <c r="F476" s="64"/>
      <c r="G476" s="8"/>
      <c r="H476" s="7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</row>
    <row r="497" spans="2:9" x14ac:dyDescent="0.2">
      <c r="B497" s="63"/>
      <c r="F497" s="64"/>
      <c r="G497" s="8"/>
      <c r="H497" s="7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  <c r="J521" s="61" t="s">
        <v>25</v>
      </c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</row>
    <row r="539" spans="2:9" x14ac:dyDescent="0.2">
      <c r="B539" s="63"/>
      <c r="F539" s="64"/>
      <c r="G539" s="8"/>
      <c r="H539" s="7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</row>
    <row r="562" spans="2:9" x14ac:dyDescent="0.2">
      <c r="B562" s="63"/>
      <c r="F562" s="64"/>
      <c r="G562" s="8"/>
      <c r="H562" s="7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</row>
    <row r="601" spans="2:9" x14ac:dyDescent="0.2">
      <c r="B601" s="63"/>
      <c r="F601" s="64"/>
      <c r="G601" s="8"/>
      <c r="H601" s="7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  <c r="J621" s="61" t="s">
        <v>26</v>
      </c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62"/>
    </row>
    <row r="628" spans="2:9" x14ac:dyDescent="0.2">
      <c r="B628" s="63"/>
      <c r="F628" s="64"/>
      <c r="G628" s="8"/>
      <c r="H628" s="72"/>
      <c r="I628" s="62"/>
    </row>
    <row r="629" spans="2:9" x14ac:dyDescent="0.2">
      <c r="B629" s="63"/>
      <c r="F629" s="64"/>
      <c r="G629" s="8"/>
      <c r="H629" s="72"/>
      <c r="I629" s="8"/>
    </row>
    <row r="630" spans="2:9" x14ac:dyDescent="0.2">
      <c r="B630" s="63"/>
      <c r="F630" s="64"/>
      <c r="G630" s="8"/>
      <c r="H630" s="72"/>
      <c r="I630" s="8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2"/>
    </row>
    <row r="633" spans="2:9" x14ac:dyDescent="0.2">
      <c r="B633" s="63"/>
      <c r="F633" s="64"/>
      <c r="G633" s="8"/>
      <c r="H633" s="72"/>
      <c r="I633" s="12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</row>
    <row r="706" spans="2:9" x14ac:dyDescent="0.2">
      <c r="B706" s="63"/>
      <c r="F706" s="64"/>
      <c r="G706" s="8"/>
      <c r="H706" s="72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  <c r="I709" s="14"/>
    </row>
    <row r="710" spans="2:9" x14ac:dyDescent="0.2">
      <c r="B710" s="63"/>
      <c r="F710" s="64"/>
      <c r="G710" s="8"/>
      <c r="H710" s="72"/>
      <c r="I710" s="14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  <c r="J721" s="61" t="s">
        <v>27</v>
      </c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  <c r="J821" s="61" t="s">
        <v>28</v>
      </c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  <c r="J921" s="61" t="s">
        <v>29</v>
      </c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</row>
    <row r="936" spans="2:9" x14ac:dyDescent="0.2">
      <c r="B936" s="63"/>
      <c r="F936" s="64"/>
      <c r="G936" s="8"/>
      <c r="H936" s="72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</row>
    <row r="968" spans="2:9" x14ac:dyDescent="0.2">
      <c r="B968" s="63"/>
      <c r="F968" s="64"/>
      <c r="G968" s="8"/>
      <c r="H968" s="72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</row>
    <row r="985" spans="2:9" x14ac:dyDescent="0.2">
      <c r="B985" s="63"/>
      <c r="F985" s="64"/>
      <c r="G985" s="8"/>
      <c r="H985" s="72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</row>
    <row r="995" spans="2:9" x14ac:dyDescent="0.2">
      <c r="B995" s="63"/>
      <c r="F995" s="64"/>
      <c r="G995" s="8"/>
      <c r="H995" s="72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</row>
    <row r="1051" spans="2:9" x14ac:dyDescent="0.2">
      <c r="B1051" s="63"/>
      <c r="F1051" s="64"/>
      <c r="G1051" s="8"/>
      <c r="H1051" s="72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2014-09-03T10:25:18Z</dcterms:modified>
</cp:coreProperties>
</file>