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AEP" sheetId="1" r:id="rId1"/>
    <sheet name="Aquila" sheetId="2" r:id="rId2"/>
    <sheet name="Duke" sheetId="3" r:id="rId3"/>
    <sheet name="Dynegy" sheetId="4" r:id="rId4"/>
    <sheet name="ElPaso" sheetId="5" r:id="rId5"/>
    <sheet name="Entergy Koch" sheetId="6" r:id="rId6"/>
    <sheet name="Mirant" sheetId="7" r:id="rId7"/>
    <sheet name="Reliant" sheetId="8" r:id="rId8"/>
    <sheet name="Sempra" sheetId="9" r:id="rId9"/>
    <sheet name="Williams" sheetId="10" r:id="rId10"/>
  </sheets>
  <calcPr calcId="152511"/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22" i="1"/>
  <c r="G22" i="1"/>
  <c r="H22" i="1"/>
  <c r="I22" i="1"/>
  <c r="D23" i="1"/>
  <c r="E23" i="1"/>
  <c r="F23" i="1"/>
  <c r="G23" i="1"/>
  <c r="H23" i="1"/>
  <c r="I23" i="1"/>
  <c r="D24" i="1"/>
  <c r="E24" i="1"/>
  <c r="F24" i="1"/>
  <c r="G24" i="1"/>
  <c r="H24" i="1"/>
  <c r="I24" i="1"/>
  <c r="D25" i="1"/>
  <c r="E25" i="1"/>
  <c r="F25" i="1"/>
  <c r="G25" i="1"/>
  <c r="H25" i="1"/>
  <c r="I25" i="1"/>
  <c r="D26" i="1"/>
  <c r="E26" i="1"/>
  <c r="F26" i="1"/>
  <c r="G26" i="1"/>
  <c r="H26" i="1"/>
  <c r="I26" i="1"/>
  <c r="D27" i="1"/>
  <c r="E27" i="1"/>
  <c r="F27" i="1"/>
  <c r="G27" i="1"/>
  <c r="H27" i="1"/>
  <c r="I27" i="1"/>
  <c r="D28" i="1"/>
  <c r="E28" i="1"/>
  <c r="F28" i="1"/>
  <c r="G28" i="1"/>
  <c r="H28" i="1"/>
  <c r="I28" i="1"/>
  <c r="D29" i="1"/>
  <c r="E29" i="1"/>
  <c r="F29" i="1"/>
  <c r="G29" i="1"/>
  <c r="H29" i="1"/>
  <c r="I29" i="1"/>
  <c r="D30" i="1"/>
  <c r="E30" i="1"/>
  <c r="F30" i="1"/>
  <c r="G30" i="1"/>
  <c r="H30" i="1"/>
  <c r="I30" i="1"/>
  <c r="D34" i="1"/>
  <c r="E34" i="1"/>
  <c r="F34" i="1"/>
  <c r="G34" i="1"/>
  <c r="H34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D37" i="1"/>
  <c r="E37" i="1"/>
  <c r="F37" i="1"/>
  <c r="G37" i="1"/>
  <c r="H37" i="1"/>
  <c r="I37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D41" i="1"/>
  <c r="E41" i="1"/>
  <c r="F41" i="1"/>
  <c r="G41" i="1"/>
  <c r="H41" i="1"/>
  <c r="I41" i="1"/>
  <c r="D42" i="1"/>
  <c r="E42" i="1"/>
  <c r="F42" i="1"/>
  <c r="G42" i="1"/>
  <c r="H42" i="1"/>
  <c r="I42" i="1"/>
  <c r="D43" i="1"/>
  <c r="E43" i="1"/>
  <c r="F43" i="1"/>
  <c r="G43" i="1"/>
  <c r="H43" i="1"/>
  <c r="I43" i="1"/>
  <c r="D44" i="1"/>
  <c r="E44" i="1"/>
  <c r="F44" i="1"/>
  <c r="G44" i="1"/>
  <c r="H44" i="1"/>
  <c r="I44" i="1"/>
  <c r="D20" i="2"/>
  <c r="E20" i="2"/>
  <c r="F20" i="2"/>
  <c r="G20" i="2"/>
  <c r="H20" i="2"/>
  <c r="I20" i="2"/>
  <c r="D21" i="2"/>
  <c r="E21" i="2"/>
  <c r="F21" i="2"/>
  <c r="G21" i="2"/>
  <c r="H21" i="2"/>
  <c r="I21" i="2"/>
  <c r="D22" i="2"/>
  <c r="E22" i="2"/>
  <c r="F22" i="2"/>
  <c r="G22" i="2"/>
  <c r="H22" i="2"/>
  <c r="I22" i="2"/>
  <c r="D23" i="2"/>
  <c r="E23" i="2"/>
  <c r="F23" i="2"/>
  <c r="G23" i="2"/>
  <c r="H23" i="2"/>
  <c r="I23" i="2"/>
  <c r="D24" i="2"/>
  <c r="E24" i="2"/>
  <c r="F24" i="2"/>
  <c r="G24" i="2"/>
  <c r="H24" i="2"/>
  <c r="I24" i="2"/>
  <c r="D25" i="2"/>
  <c r="E25" i="2"/>
  <c r="F25" i="2"/>
  <c r="G25" i="2"/>
  <c r="H25" i="2"/>
  <c r="I25" i="2"/>
  <c r="D26" i="2"/>
  <c r="E26" i="2"/>
  <c r="F26" i="2"/>
  <c r="G26" i="2"/>
  <c r="H26" i="2"/>
  <c r="I26" i="2"/>
  <c r="D27" i="2"/>
  <c r="E27" i="2"/>
  <c r="F27" i="2"/>
  <c r="G27" i="2"/>
  <c r="H27" i="2"/>
  <c r="I27" i="2"/>
  <c r="D28" i="2"/>
  <c r="E28" i="2"/>
  <c r="F28" i="2"/>
  <c r="G28" i="2"/>
  <c r="H28" i="2"/>
  <c r="I28" i="2"/>
  <c r="D29" i="2"/>
  <c r="E29" i="2"/>
  <c r="F29" i="2"/>
  <c r="G29" i="2"/>
  <c r="H29" i="2"/>
  <c r="I29" i="2"/>
  <c r="D30" i="2"/>
  <c r="E30" i="2"/>
  <c r="F30" i="2"/>
  <c r="G30" i="2"/>
  <c r="H30" i="2"/>
  <c r="I30" i="2"/>
  <c r="D31" i="2"/>
  <c r="E31" i="2"/>
  <c r="F31" i="2"/>
  <c r="G31" i="2"/>
  <c r="H31" i="2"/>
  <c r="I31" i="2"/>
  <c r="D35" i="2"/>
  <c r="E35" i="2"/>
  <c r="F35" i="2"/>
  <c r="G35" i="2"/>
  <c r="H35" i="2"/>
  <c r="I35" i="2"/>
  <c r="D36" i="2"/>
  <c r="E36" i="2"/>
  <c r="F36" i="2"/>
  <c r="G36" i="2"/>
  <c r="H36" i="2"/>
  <c r="I36" i="2"/>
  <c r="D37" i="2"/>
  <c r="E37" i="2"/>
  <c r="F37" i="2"/>
  <c r="G37" i="2"/>
  <c r="H37" i="2"/>
  <c r="I37" i="2"/>
  <c r="D38" i="2"/>
  <c r="E38" i="2"/>
  <c r="F38" i="2"/>
  <c r="G38" i="2"/>
  <c r="H38" i="2"/>
  <c r="I38" i="2"/>
  <c r="D39" i="2"/>
  <c r="E39" i="2"/>
  <c r="F39" i="2"/>
  <c r="G39" i="2"/>
  <c r="H39" i="2"/>
  <c r="I39" i="2"/>
  <c r="D40" i="2"/>
  <c r="E40" i="2"/>
  <c r="F40" i="2"/>
  <c r="G40" i="2"/>
  <c r="H40" i="2"/>
  <c r="I40" i="2"/>
  <c r="D41" i="2"/>
  <c r="E41" i="2"/>
  <c r="F41" i="2"/>
  <c r="G41" i="2"/>
  <c r="H41" i="2"/>
  <c r="I41" i="2"/>
  <c r="D42" i="2"/>
  <c r="E42" i="2"/>
  <c r="F42" i="2"/>
  <c r="G42" i="2"/>
  <c r="H42" i="2"/>
  <c r="I42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E45" i="2"/>
  <c r="F45" i="2"/>
  <c r="G45" i="2"/>
  <c r="H45" i="2"/>
  <c r="I45" i="2"/>
  <c r="D46" i="2"/>
  <c r="E46" i="2"/>
  <c r="F46" i="2"/>
  <c r="G46" i="2"/>
  <c r="H46" i="2"/>
  <c r="I46" i="2"/>
  <c r="D20" i="3"/>
  <c r="E20" i="3"/>
  <c r="F20" i="3"/>
  <c r="G20" i="3"/>
  <c r="H20" i="3"/>
  <c r="I20" i="3"/>
  <c r="D21" i="3"/>
  <c r="E21" i="3"/>
  <c r="F21" i="3"/>
  <c r="G21" i="3"/>
  <c r="H21" i="3"/>
  <c r="I21" i="3"/>
  <c r="D22" i="3"/>
  <c r="E22" i="3"/>
  <c r="F22" i="3"/>
  <c r="G22" i="3"/>
  <c r="H22" i="3"/>
  <c r="I22" i="3"/>
  <c r="D23" i="3"/>
  <c r="E23" i="3"/>
  <c r="F23" i="3"/>
  <c r="G23" i="3"/>
  <c r="H23" i="3"/>
  <c r="I23" i="3"/>
  <c r="D24" i="3"/>
  <c r="E24" i="3"/>
  <c r="F24" i="3"/>
  <c r="G24" i="3"/>
  <c r="H24" i="3"/>
  <c r="I24" i="3"/>
  <c r="D25" i="3"/>
  <c r="E25" i="3"/>
  <c r="F25" i="3"/>
  <c r="G25" i="3"/>
  <c r="H25" i="3"/>
  <c r="I25" i="3"/>
  <c r="D26" i="3"/>
  <c r="E26" i="3"/>
  <c r="F26" i="3"/>
  <c r="G26" i="3"/>
  <c r="H26" i="3"/>
  <c r="I26" i="3"/>
  <c r="D27" i="3"/>
  <c r="E27" i="3"/>
  <c r="F27" i="3"/>
  <c r="G27" i="3"/>
  <c r="H27" i="3"/>
  <c r="I27" i="3"/>
  <c r="D28" i="3"/>
  <c r="E28" i="3"/>
  <c r="F28" i="3"/>
  <c r="G28" i="3"/>
  <c r="H28" i="3"/>
  <c r="I28" i="3"/>
  <c r="D29" i="3"/>
  <c r="E29" i="3"/>
  <c r="F29" i="3"/>
  <c r="G29" i="3"/>
  <c r="H29" i="3"/>
  <c r="I29" i="3"/>
  <c r="D30" i="3"/>
  <c r="E30" i="3"/>
  <c r="F30" i="3"/>
  <c r="G30" i="3"/>
  <c r="H30" i="3"/>
  <c r="I30" i="3"/>
  <c r="D31" i="3"/>
  <c r="E31" i="3"/>
  <c r="F31" i="3"/>
  <c r="G31" i="3"/>
  <c r="H31" i="3"/>
  <c r="I31" i="3"/>
  <c r="D35" i="3"/>
  <c r="E35" i="3"/>
  <c r="F35" i="3"/>
  <c r="G35" i="3"/>
  <c r="H35" i="3"/>
  <c r="I35" i="3"/>
  <c r="D36" i="3"/>
  <c r="E36" i="3"/>
  <c r="F36" i="3"/>
  <c r="G36" i="3"/>
  <c r="H36" i="3"/>
  <c r="I36" i="3"/>
  <c r="D37" i="3"/>
  <c r="E37" i="3"/>
  <c r="F37" i="3"/>
  <c r="G37" i="3"/>
  <c r="H37" i="3"/>
  <c r="I37" i="3"/>
  <c r="D38" i="3"/>
  <c r="E38" i="3"/>
  <c r="F38" i="3"/>
  <c r="G38" i="3"/>
  <c r="H38" i="3"/>
  <c r="I38" i="3"/>
  <c r="D39" i="3"/>
  <c r="E39" i="3"/>
  <c r="F39" i="3"/>
  <c r="G39" i="3"/>
  <c r="H39" i="3"/>
  <c r="I39" i="3"/>
  <c r="D40" i="3"/>
  <c r="E40" i="3"/>
  <c r="F40" i="3"/>
  <c r="G40" i="3"/>
  <c r="H40" i="3"/>
  <c r="I40" i="3"/>
  <c r="D41" i="3"/>
  <c r="E41" i="3"/>
  <c r="F41" i="3"/>
  <c r="G41" i="3"/>
  <c r="H41" i="3"/>
  <c r="I41" i="3"/>
  <c r="D42" i="3"/>
  <c r="E42" i="3"/>
  <c r="F42" i="3"/>
  <c r="G42" i="3"/>
  <c r="H42" i="3"/>
  <c r="I42" i="3"/>
  <c r="D43" i="3"/>
  <c r="E43" i="3"/>
  <c r="F43" i="3"/>
  <c r="G43" i="3"/>
  <c r="H43" i="3"/>
  <c r="I43" i="3"/>
  <c r="D44" i="3"/>
  <c r="E44" i="3"/>
  <c r="F44" i="3"/>
  <c r="G44" i="3"/>
  <c r="H44" i="3"/>
  <c r="I44" i="3"/>
  <c r="D45" i="3"/>
  <c r="E45" i="3"/>
  <c r="F45" i="3"/>
  <c r="G45" i="3"/>
  <c r="H45" i="3"/>
  <c r="I45" i="3"/>
  <c r="D46" i="3"/>
  <c r="E46" i="3"/>
  <c r="F46" i="3"/>
  <c r="G46" i="3"/>
  <c r="H46" i="3"/>
  <c r="I46" i="3"/>
  <c r="D20" i="4"/>
  <c r="E20" i="4"/>
  <c r="F20" i="4"/>
  <c r="G20" i="4"/>
  <c r="H20" i="4"/>
  <c r="I20" i="4"/>
  <c r="D21" i="4"/>
  <c r="E21" i="4"/>
  <c r="F21" i="4"/>
  <c r="G21" i="4"/>
  <c r="H21" i="4"/>
  <c r="I21" i="4"/>
  <c r="D22" i="4"/>
  <c r="E22" i="4"/>
  <c r="F22" i="4"/>
  <c r="G22" i="4"/>
  <c r="H22" i="4"/>
  <c r="I22" i="4"/>
  <c r="D23" i="4"/>
  <c r="E23" i="4"/>
  <c r="F23" i="4"/>
  <c r="G23" i="4"/>
  <c r="H23" i="4"/>
  <c r="I23" i="4"/>
  <c r="D24" i="4"/>
  <c r="E24" i="4"/>
  <c r="F24" i="4"/>
  <c r="G24" i="4"/>
  <c r="H24" i="4"/>
  <c r="I24" i="4"/>
  <c r="D25" i="4"/>
  <c r="E25" i="4"/>
  <c r="F25" i="4"/>
  <c r="G25" i="4"/>
  <c r="H25" i="4"/>
  <c r="I25" i="4"/>
  <c r="D26" i="4"/>
  <c r="E26" i="4"/>
  <c r="F26" i="4"/>
  <c r="G26" i="4"/>
  <c r="H26" i="4"/>
  <c r="I26" i="4"/>
  <c r="D27" i="4"/>
  <c r="E27" i="4"/>
  <c r="F27" i="4"/>
  <c r="G27" i="4"/>
  <c r="H27" i="4"/>
  <c r="I27" i="4"/>
  <c r="D28" i="4"/>
  <c r="E28" i="4"/>
  <c r="F28" i="4"/>
  <c r="G28" i="4"/>
  <c r="H28" i="4"/>
  <c r="I28" i="4"/>
  <c r="D29" i="4"/>
  <c r="E29" i="4"/>
  <c r="F29" i="4"/>
  <c r="G29" i="4"/>
  <c r="H29" i="4"/>
  <c r="I29" i="4"/>
  <c r="D30" i="4"/>
  <c r="E30" i="4"/>
  <c r="F30" i="4"/>
  <c r="G30" i="4"/>
  <c r="H30" i="4"/>
  <c r="I30" i="4"/>
  <c r="D31" i="4"/>
  <c r="E31" i="4"/>
  <c r="F31" i="4"/>
  <c r="G31" i="4"/>
  <c r="H31" i="4"/>
  <c r="I31" i="4"/>
  <c r="I35" i="4"/>
  <c r="D36" i="4"/>
  <c r="E36" i="4"/>
  <c r="F36" i="4"/>
  <c r="G36" i="4"/>
  <c r="H36" i="4"/>
  <c r="I36" i="4"/>
  <c r="D37" i="4"/>
  <c r="E37" i="4"/>
  <c r="F37" i="4"/>
  <c r="G37" i="4"/>
  <c r="H37" i="4"/>
  <c r="I37" i="4"/>
  <c r="D38" i="4"/>
  <c r="E38" i="4"/>
  <c r="F38" i="4"/>
  <c r="G38" i="4"/>
  <c r="H38" i="4"/>
  <c r="I38" i="4"/>
  <c r="D39" i="4"/>
  <c r="E39" i="4"/>
  <c r="F39" i="4"/>
  <c r="G39" i="4"/>
  <c r="H39" i="4"/>
  <c r="I39" i="4"/>
  <c r="D40" i="4"/>
  <c r="E40" i="4"/>
  <c r="F40" i="4"/>
  <c r="G40" i="4"/>
  <c r="H40" i="4"/>
  <c r="I40" i="4"/>
  <c r="D41" i="4"/>
  <c r="E41" i="4"/>
  <c r="F41" i="4"/>
  <c r="G41" i="4"/>
  <c r="H41" i="4"/>
  <c r="I41" i="4"/>
  <c r="D42" i="4"/>
  <c r="E42" i="4"/>
  <c r="F42" i="4"/>
  <c r="G42" i="4"/>
  <c r="H42" i="4"/>
  <c r="I42" i="4"/>
  <c r="D43" i="4"/>
  <c r="E43" i="4"/>
  <c r="F43" i="4"/>
  <c r="G43" i="4"/>
  <c r="H43" i="4"/>
  <c r="I43" i="4"/>
  <c r="D44" i="4"/>
  <c r="E44" i="4"/>
  <c r="F44" i="4"/>
  <c r="G44" i="4"/>
  <c r="H44" i="4"/>
  <c r="I44" i="4"/>
  <c r="F45" i="4"/>
  <c r="G45" i="4"/>
  <c r="H45" i="4"/>
  <c r="I45" i="4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5" i="5"/>
  <c r="E25" i="5"/>
  <c r="F25" i="5"/>
  <c r="G25" i="5"/>
  <c r="H25" i="5"/>
  <c r="I25" i="5"/>
  <c r="D26" i="5"/>
  <c r="E26" i="5"/>
  <c r="F26" i="5"/>
  <c r="G26" i="5"/>
  <c r="H26" i="5"/>
  <c r="I26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0" i="5"/>
  <c r="E30" i="5"/>
  <c r="F30" i="5"/>
  <c r="G30" i="5"/>
  <c r="H30" i="5"/>
  <c r="I30" i="5"/>
  <c r="D31" i="5"/>
  <c r="E31" i="5"/>
  <c r="F31" i="5"/>
  <c r="G31" i="5"/>
  <c r="H31" i="5"/>
  <c r="I31" i="5"/>
  <c r="D35" i="5"/>
  <c r="E35" i="5"/>
  <c r="F35" i="5"/>
  <c r="G35" i="5"/>
  <c r="H35" i="5"/>
  <c r="I35" i="5"/>
  <c r="D36" i="5"/>
  <c r="E36" i="5"/>
  <c r="F36" i="5"/>
  <c r="G36" i="5"/>
  <c r="H36" i="5"/>
  <c r="I36" i="5"/>
  <c r="E37" i="5"/>
  <c r="F37" i="5"/>
  <c r="G37" i="5"/>
  <c r="H37" i="5"/>
  <c r="I37" i="5"/>
  <c r="D38" i="5"/>
  <c r="E38" i="5"/>
  <c r="F38" i="5"/>
  <c r="G38" i="5"/>
  <c r="H38" i="5"/>
  <c r="I38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4" i="5"/>
  <c r="E44" i="5"/>
  <c r="F44" i="5"/>
  <c r="G44" i="5"/>
  <c r="H44" i="5"/>
  <c r="I44" i="5"/>
  <c r="D20" i="6"/>
  <c r="E20" i="6"/>
  <c r="F20" i="6"/>
  <c r="G20" i="6"/>
  <c r="H20" i="6"/>
  <c r="I20" i="6"/>
  <c r="D21" i="6"/>
  <c r="E21" i="6"/>
  <c r="F21" i="6"/>
  <c r="G21" i="6"/>
  <c r="H21" i="6"/>
  <c r="I21" i="6"/>
  <c r="D22" i="6"/>
  <c r="E22" i="6"/>
  <c r="F22" i="6"/>
  <c r="G22" i="6"/>
  <c r="H22" i="6"/>
  <c r="I22" i="6"/>
  <c r="D23" i="6"/>
  <c r="E23" i="6"/>
  <c r="F23" i="6"/>
  <c r="G23" i="6"/>
  <c r="H23" i="6"/>
  <c r="I23" i="6"/>
  <c r="D24" i="6"/>
  <c r="E24" i="6"/>
  <c r="F24" i="6"/>
  <c r="G24" i="6"/>
  <c r="H24" i="6"/>
  <c r="I24" i="6"/>
  <c r="D25" i="6"/>
  <c r="E25" i="6"/>
  <c r="F25" i="6"/>
  <c r="G25" i="6"/>
  <c r="H25" i="6"/>
  <c r="I25" i="6"/>
  <c r="D26" i="6"/>
  <c r="E26" i="6"/>
  <c r="F26" i="6"/>
  <c r="G26" i="6"/>
  <c r="H26" i="6"/>
  <c r="I26" i="6"/>
  <c r="D27" i="6"/>
  <c r="E27" i="6"/>
  <c r="F27" i="6"/>
  <c r="G27" i="6"/>
  <c r="H27" i="6"/>
  <c r="I27" i="6"/>
  <c r="D28" i="6"/>
  <c r="E28" i="6"/>
  <c r="F28" i="6"/>
  <c r="G28" i="6"/>
  <c r="H28" i="6"/>
  <c r="I28" i="6"/>
  <c r="D29" i="6"/>
  <c r="E29" i="6"/>
  <c r="F29" i="6"/>
  <c r="G29" i="6"/>
  <c r="H29" i="6"/>
  <c r="I29" i="6"/>
  <c r="D30" i="6"/>
  <c r="E30" i="6"/>
  <c r="F30" i="6"/>
  <c r="G30" i="6"/>
  <c r="H30" i="6"/>
  <c r="I30" i="6"/>
  <c r="D31" i="6"/>
  <c r="E31" i="6"/>
  <c r="F31" i="6"/>
  <c r="G31" i="6"/>
  <c r="H31" i="6"/>
  <c r="I31" i="6"/>
  <c r="D35" i="6"/>
  <c r="E35" i="6"/>
  <c r="F35" i="6"/>
  <c r="G35" i="6"/>
  <c r="H35" i="6"/>
  <c r="I35" i="6"/>
  <c r="D36" i="6"/>
  <c r="E36" i="6"/>
  <c r="F36" i="6"/>
  <c r="G36" i="6"/>
  <c r="H36" i="6"/>
  <c r="I36" i="6"/>
  <c r="D37" i="6"/>
  <c r="E37" i="6"/>
  <c r="F37" i="6"/>
  <c r="G37" i="6"/>
  <c r="H37" i="6"/>
  <c r="I37" i="6"/>
  <c r="D38" i="6"/>
  <c r="E38" i="6"/>
  <c r="F38" i="6"/>
  <c r="G38" i="6"/>
  <c r="H38" i="6"/>
  <c r="I38" i="6"/>
  <c r="D39" i="6"/>
  <c r="E39" i="6"/>
  <c r="F39" i="6"/>
  <c r="G39" i="6"/>
  <c r="H39" i="6"/>
  <c r="I39" i="6"/>
  <c r="D40" i="6"/>
  <c r="E40" i="6"/>
  <c r="F40" i="6"/>
  <c r="G40" i="6"/>
  <c r="H40" i="6"/>
  <c r="I40" i="6"/>
  <c r="D41" i="6"/>
  <c r="E41" i="6"/>
  <c r="F41" i="6"/>
  <c r="G41" i="6"/>
  <c r="H41" i="6"/>
  <c r="I41" i="6"/>
  <c r="D42" i="6"/>
  <c r="E42" i="6"/>
  <c r="F42" i="6"/>
  <c r="G42" i="6"/>
  <c r="H42" i="6"/>
  <c r="I42" i="6"/>
  <c r="D43" i="6"/>
  <c r="E43" i="6"/>
  <c r="F43" i="6"/>
  <c r="G43" i="6"/>
  <c r="H43" i="6"/>
  <c r="I43" i="6"/>
  <c r="D44" i="6"/>
  <c r="E44" i="6"/>
  <c r="F44" i="6"/>
  <c r="G44" i="6"/>
  <c r="H44" i="6"/>
  <c r="I44" i="6"/>
  <c r="D45" i="6"/>
  <c r="E45" i="6"/>
  <c r="F45" i="6"/>
  <c r="G45" i="6"/>
  <c r="H45" i="6"/>
  <c r="I45" i="6"/>
  <c r="D46" i="6"/>
  <c r="E46" i="6"/>
  <c r="F46" i="6"/>
  <c r="G46" i="6"/>
  <c r="H46" i="6"/>
  <c r="I46" i="6"/>
  <c r="D20" i="7"/>
  <c r="E20" i="7"/>
  <c r="F20" i="7"/>
  <c r="G20" i="7"/>
  <c r="H20" i="7"/>
  <c r="I20" i="7"/>
  <c r="D21" i="7"/>
  <c r="E21" i="7"/>
  <c r="F21" i="7"/>
  <c r="G21" i="7"/>
  <c r="H21" i="7"/>
  <c r="I21" i="7"/>
  <c r="D22" i="7"/>
  <c r="E22" i="7"/>
  <c r="F22" i="7"/>
  <c r="G22" i="7"/>
  <c r="H22" i="7"/>
  <c r="I22" i="7"/>
  <c r="D23" i="7"/>
  <c r="E23" i="7"/>
  <c r="F23" i="7"/>
  <c r="G23" i="7"/>
  <c r="H23" i="7"/>
  <c r="I23" i="7"/>
  <c r="D24" i="7"/>
  <c r="E24" i="7"/>
  <c r="F24" i="7"/>
  <c r="G24" i="7"/>
  <c r="H24" i="7"/>
  <c r="I24" i="7"/>
  <c r="D25" i="7"/>
  <c r="E25" i="7"/>
  <c r="F25" i="7"/>
  <c r="G25" i="7"/>
  <c r="H25" i="7"/>
  <c r="I25" i="7"/>
  <c r="D26" i="7"/>
  <c r="E26" i="7"/>
  <c r="F26" i="7"/>
  <c r="G26" i="7"/>
  <c r="H26" i="7"/>
  <c r="I26" i="7"/>
  <c r="D27" i="7"/>
  <c r="E27" i="7"/>
  <c r="F27" i="7"/>
  <c r="G27" i="7"/>
  <c r="H27" i="7"/>
  <c r="I27" i="7"/>
  <c r="D28" i="7"/>
  <c r="E28" i="7"/>
  <c r="F28" i="7"/>
  <c r="G28" i="7"/>
  <c r="H28" i="7"/>
  <c r="I28" i="7"/>
  <c r="D29" i="7"/>
  <c r="E29" i="7"/>
  <c r="F29" i="7"/>
  <c r="G29" i="7"/>
  <c r="H29" i="7"/>
  <c r="I29" i="7"/>
  <c r="D30" i="7"/>
  <c r="E30" i="7"/>
  <c r="F30" i="7"/>
  <c r="G30" i="7"/>
  <c r="H30" i="7"/>
  <c r="I30" i="7"/>
  <c r="D31" i="7"/>
  <c r="E31" i="7"/>
  <c r="F31" i="7"/>
  <c r="G31" i="7"/>
  <c r="H31" i="7"/>
  <c r="I31" i="7"/>
  <c r="D35" i="7"/>
  <c r="E35" i="7"/>
  <c r="F35" i="7"/>
  <c r="G35" i="7"/>
  <c r="H35" i="7"/>
  <c r="I35" i="7"/>
  <c r="D36" i="7"/>
  <c r="E36" i="7"/>
  <c r="F36" i="7"/>
  <c r="G36" i="7"/>
  <c r="H36" i="7"/>
  <c r="I36" i="7"/>
  <c r="D37" i="7"/>
  <c r="E37" i="7"/>
  <c r="F37" i="7"/>
  <c r="G37" i="7"/>
  <c r="H37" i="7"/>
  <c r="I37" i="7"/>
  <c r="D38" i="7"/>
  <c r="E38" i="7"/>
  <c r="F38" i="7"/>
  <c r="G38" i="7"/>
  <c r="H38" i="7"/>
  <c r="I38" i="7"/>
  <c r="D39" i="7"/>
  <c r="E39" i="7"/>
  <c r="F39" i="7"/>
  <c r="G39" i="7"/>
  <c r="H39" i="7"/>
  <c r="I39" i="7"/>
  <c r="D40" i="7"/>
  <c r="E40" i="7"/>
  <c r="F40" i="7"/>
  <c r="G40" i="7"/>
  <c r="H40" i="7"/>
  <c r="I40" i="7"/>
  <c r="D41" i="7"/>
  <c r="E41" i="7"/>
  <c r="F41" i="7"/>
  <c r="G41" i="7"/>
  <c r="H41" i="7"/>
  <c r="I41" i="7"/>
  <c r="D42" i="7"/>
  <c r="E42" i="7"/>
  <c r="F42" i="7"/>
  <c r="G42" i="7"/>
  <c r="H42" i="7"/>
  <c r="I42" i="7"/>
  <c r="D43" i="7"/>
  <c r="E43" i="7"/>
  <c r="F43" i="7"/>
  <c r="G43" i="7"/>
  <c r="H43" i="7"/>
  <c r="I43" i="7"/>
  <c r="D44" i="7"/>
  <c r="E44" i="7"/>
  <c r="F44" i="7"/>
  <c r="G44" i="7"/>
  <c r="H44" i="7"/>
  <c r="I44" i="7"/>
  <c r="D45" i="7"/>
  <c r="E45" i="7"/>
  <c r="F45" i="7"/>
  <c r="G45" i="7"/>
  <c r="H45" i="7"/>
  <c r="I45" i="7"/>
  <c r="D46" i="7"/>
  <c r="E46" i="7"/>
  <c r="F46" i="7"/>
  <c r="G46" i="7"/>
  <c r="H46" i="7"/>
  <c r="I46" i="7"/>
  <c r="D20" i="8"/>
  <c r="E20" i="8"/>
  <c r="F20" i="8"/>
  <c r="G20" i="8"/>
  <c r="H20" i="8"/>
  <c r="I20" i="8"/>
  <c r="D21" i="8"/>
  <c r="E21" i="8"/>
  <c r="F21" i="8"/>
  <c r="G21" i="8"/>
  <c r="H21" i="8"/>
  <c r="I21" i="8"/>
  <c r="D22" i="8"/>
  <c r="E22" i="8"/>
  <c r="F22" i="8"/>
  <c r="G22" i="8"/>
  <c r="H22" i="8"/>
  <c r="I22" i="8"/>
  <c r="D23" i="8"/>
  <c r="E23" i="8"/>
  <c r="F23" i="8"/>
  <c r="G23" i="8"/>
  <c r="H23" i="8"/>
  <c r="I23" i="8"/>
  <c r="D24" i="8"/>
  <c r="E24" i="8"/>
  <c r="F24" i="8"/>
  <c r="G24" i="8"/>
  <c r="H24" i="8"/>
  <c r="I24" i="8"/>
  <c r="D25" i="8"/>
  <c r="E25" i="8"/>
  <c r="F25" i="8"/>
  <c r="G25" i="8"/>
  <c r="H25" i="8"/>
  <c r="I25" i="8"/>
  <c r="D26" i="8"/>
  <c r="E26" i="8"/>
  <c r="F26" i="8"/>
  <c r="G26" i="8"/>
  <c r="H26" i="8"/>
  <c r="I26" i="8"/>
  <c r="D27" i="8"/>
  <c r="E27" i="8"/>
  <c r="F27" i="8"/>
  <c r="G27" i="8"/>
  <c r="H27" i="8"/>
  <c r="I27" i="8"/>
  <c r="D28" i="8"/>
  <c r="E28" i="8"/>
  <c r="F28" i="8"/>
  <c r="G28" i="8"/>
  <c r="H28" i="8"/>
  <c r="I28" i="8"/>
  <c r="D35" i="8"/>
  <c r="E35" i="8"/>
  <c r="F35" i="8"/>
  <c r="G35" i="8"/>
  <c r="H35" i="8"/>
  <c r="I35" i="8"/>
  <c r="D36" i="8"/>
  <c r="E36" i="8"/>
  <c r="F36" i="8"/>
  <c r="G36" i="8"/>
  <c r="H36" i="8"/>
  <c r="I36" i="8"/>
  <c r="D37" i="8"/>
  <c r="E37" i="8"/>
  <c r="F37" i="8"/>
  <c r="G37" i="8"/>
  <c r="H37" i="8"/>
  <c r="I37" i="8"/>
  <c r="D38" i="8"/>
  <c r="E38" i="8"/>
  <c r="F38" i="8"/>
  <c r="G38" i="8"/>
  <c r="H38" i="8"/>
  <c r="I38" i="8"/>
  <c r="D40" i="8"/>
  <c r="E40" i="8"/>
  <c r="F40" i="8"/>
  <c r="G40" i="8"/>
  <c r="H40" i="8"/>
  <c r="I40" i="8"/>
  <c r="D41" i="8"/>
  <c r="E41" i="8"/>
  <c r="F41" i="8"/>
  <c r="G41" i="8"/>
  <c r="H41" i="8"/>
  <c r="I41" i="8"/>
  <c r="D43" i="8"/>
  <c r="E43" i="8"/>
  <c r="F43" i="8"/>
  <c r="G43" i="8"/>
  <c r="H43" i="8"/>
  <c r="I43" i="8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0" i="10"/>
  <c r="E30" i="10"/>
  <c r="F30" i="10"/>
  <c r="G30" i="10"/>
  <c r="H30" i="10"/>
  <c r="I30" i="10"/>
  <c r="D31" i="10"/>
  <c r="E31" i="10"/>
  <c r="F31" i="10"/>
  <c r="G31" i="10"/>
  <c r="H31" i="10"/>
  <c r="I31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1" i="10"/>
  <c r="E41" i="10"/>
  <c r="F41" i="10"/>
  <c r="G41" i="10"/>
  <c r="H41" i="10"/>
  <c r="I41" i="10"/>
  <c r="D42" i="10"/>
  <c r="E42" i="10"/>
  <c r="F42" i="10"/>
  <c r="G42" i="10"/>
  <c r="H42" i="10"/>
  <c r="I42" i="10"/>
  <c r="D43" i="10"/>
  <c r="E43" i="10"/>
  <c r="F43" i="10"/>
  <c r="G43" i="10"/>
  <c r="H43" i="10"/>
  <c r="I43" i="10"/>
  <c r="D44" i="10"/>
  <c r="E44" i="10"/>
  <c r="F44" i="10"/>
  <c r="G44" i="10"/>
  <c r="H44" i="10"/>
  <c r="I44" i="10"/>
</calcChain>
</file>

<file path=xl/sharedStrings.xml><?xml version="1.0" encoding="utf-8"?>
<sst xmlns="http://schemas.openxmlformats.org/spreadsheetml/2006/main" count="348" uniqueCount="26">
  <si>
    <t>US Gas Swap      Nymex                   Apr-Oct02       USD/MM</t>
  </si>
  <si>
    <t>US Gas Swap      Nymex                   Dec01           USD/MM</t>
  </si>
  <si>
    <t>US Gas Swap      Nymex                   Dec01           USD/MM-L</t>
  </si>
  <si>
    <t>US Gas Swap      Nymex                   Feb02           USD/MM</t>
  </si>
  <si>
    <t>US Gas Swap      Nymex                   Jan-Dec02       USD/MM</t>
  </si>
  <si>
    <t>US Gas Swap      Nymex                   Jan-Dec03       USD/MM</t>
  </si>
  <si>
    <t>US Gas Swap      Nymex                   Jan02           USD/MM</t>
  </si>
  <si>
    <t>US Gas Swap      Nymex                   Jan02           USD/MM-L</t>
  </si>
  <si>
    <t>US Gas Swap      Nymex                   Nov01           USD/MM</t>
  </si>
  <si>
    <t>US Gas Swap      Nymex                   Nov01           USD/MM-L</t>
  </si>
  <si>
    <t>US Gas Swap      Nymex                   Nov01-Mar02     USD/MM</t>
  </si>
  <si>
    <t>AEP</t>
  </si>
  <si>
    <t>US Gas Swap      Nymex Lot-Volume        Nov01           USD/MM-L</t>
  </si>
  <si>
    <t>US Gas Daily     Nymex Lot-Volume        Nov01-Mar02     USD/MM-L</t>
  </si>
  <si>
    <t>US Gas Swap      Nymex PEN               Nov01           USD/MM-L</t>
  </si>
  <si>
    <t>Net Change</t>
  </si>
  <si>
    <t>% Change</t>
  </si>
  <si>
    <t>Aquila</t>
  </si>
  <si>
    <t>Duke</t>
  </si>
  <si>
    <t>Dynegy</t>
  </si>
  <si>
    <t>El Paso</t>
  </si>
  <si>
    <t>Entergy Koch</t>
  </si>
  <si>
    <t>Mirant</t>
  </si>
  <si>
    <t>Reliant</t>
  </si>
  <si>
    <t>Sempra</t>
  </si>
  <si>
    <t>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</si>
</sst>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8" formatCode="_(* #,##0_);_(* \(#,##0\);_(* &quot;-&quot;??_);_(@_)"/>
    <numFmt numFmtId="169" formatCode="0.0%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" fontId="0" fillId="0" borderId="0" xfId="0" applyNumberFormat="1"/>
    <xf numFmtId="168" fontId="0" fillId="0" borderId="0" xfId="1" applyNumberFormat="1" applyFont="1"/>
    <xf numFmtId="16" fontId="2" fillId="0" borderId="0" xfId="0" applyNumberFormat="1" applyFont="1"/>
    <xf numFmtId="169" fontId="2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tabSelected="1" zoomScale="75" workbookViewId="0"/>
  </sheetViews>
  <sheetFormatPr defaultRowHeight="12.75" x14ac:dyDescent="0.2"/>
  <cols>
    <col min="1" max="1" width="55.5703125" bestFit="1" customWidth="1"/>
    <col min="3" max="3" width="12" bestFit="1" customWidth="1"/>
    <col min="4" max="9" width="11.85546875" bestFit="1" customWidth="1"/>
  </cols>
  <sheetData>
    <row r="1" spans="1:13" x14ac:dyDescent="0.2">
      <c r="A1" s="1" t="s">
        <v>11</v>
      </c>
      <c r="C1" s="1"/>
      <c r="D1" s="1"/>
      <c r="E1" s="1"/>
      <c r="F1" s="1"/>
      <c r="G1" s="1"/>
      <c r="H1" s="1"/>
      <c r="I1" s="1"/>
    </row>
    <row r="2" spans="1:13" x14ac:dyDescent="0.2">
      <c r="C2" s="4">
        <v>37179</v>
      </c>
      <c r="D2" s="4">
        <v>37180</v>
      </c>
      <c r="E2" s="4">
        <v>37181</v>
      </c>
      <c r="F2" s="4">
        <v>37182</v>
      </c>
      <c r="G2" s="4">
        <v>37183</v>
      </c>
      <c r="H2" s="4">
        <v>37186</v>
      </c>
      <c r="I2" s="4">
        <v>37187</v>
      </c>
      <c r="L2" s="2"/>
    </row>
    <row r="4" spans="1:13" x14ac:dyDescent="0.2">
      <c r="A4" t="s">
        <v>0</v>
      </c>
      <c r="C4" s="3">
        <v>-342500</v>
      </c>
      <c r="D4" s="3">
        <v>-380500</v>
      </c>
      <c r="E4" s="3">
        <v>-387000</v>
      </c>
      <c r="F4" s="3">
        <v>-397000</v>
      </c>
      <c r="G4" s="3">
        <v>-310500</v>
      </c>
      <c r="H4" s="3">
        <v>-289500</v>
      </c>
      <c r="I4" s="3">
        <v>-258000</v>
      </c>
      <c r="J4" s="3"/>
      <c r="K4" s="3"/>
      <c r="L4" s="3"/>
      <c r="M4" s="3"/>
    </row>
    <row r="5" spans="1:13" x14ac:dyDescent="0.2">
      <c r="A5" t="s">
        <v>1</v>
      </c>
      <c r="C5" s="3">
        <v>562500</v>
      </c>
      <c r="D5" s="3">
        <v>582500</v>
      </c>
      <c r="E5" s="3">
        <v>615000</v>
      </c>
      <c r="F5" s="3">
        <v>552500</v>
      </c>
      <c r="G5" s="3">
        <v>595000</v>
      </c>
      <c r="H5" s="3">
        <v>620000</v>
      </c>
      <c r="I5" s="3">
        <v>600000</v>
      </c>
      <c r="J5" s="3"/>
      <c r="K5" s="3"/>
      <c r="L5" s="3"/>
      <c r="M5" s="3"/>
    </row>
    <row r="6" spans="1:13" x14ac:dyDescent="0.2">
      <c r="A6" t="s">
        <v>2</v>
      </c>
      <c r="C6" s="3">
        <v>600</v>
      </c>
      <c r="D6" s="3">
        <v>400</v>
      </c>
      <c r="E6" s="3">
        <v>700</v>
      </c>
      <c r="F6" s="3">
        <v>700</v>
      </c>
      <c r="G6" s="3">
        <v>600</v>
      </c>
      <c r="H6" s="3">
        <v>600</v>
      </c>
      <c r="I6" s="3">
        <v>600</v>
      </c>
      <c r="J6" s="3"/>
      <c r="K6" s="3"/>
      <c r="L6" s="3"/>
      <c r="M6" s="3"/>
    </row>
    <row r="7" spans="1:13" x14ac:dyDescent="0.2">
      <c r="A7" t="s">
        <v>3</v>
      </c>
      <c r="C7" s="3">
        <v>10000</v>
      </c>
      <c r="D7" s="3">
        <v>10000</v>
      </c>
      <c r="E7" s="3">
        <v>-15000</v>
      </c>
      <c r="F7" s="3">
        <v>60000</v>
      </c>
      <c r="G7" s="3">
        <v>70000</v>
      </c>
      <c r="H7" s="3">
        <v>85000</v>
      </c>
      <c r="I7" s="3">
        <v>85000</v>
      </c>
      <c r="J7" s="3"/>
      <c r="K7" s="3"/>
      <c r="L7" s="3"/>
      <c r="M7" s="3"/>
    </row>
    <row r="8" spans="1:13" x14ac:dyDescent="0.2">
      <c r="A8" t="s">
        <v>4</v>
      </c>
      <c r="C8" s="3">
        <v>-101000</v>
      </c>
      <c r="D8" s="3">
        <v>-101000</v>
      </c>
      <c r="E8" s="3">
        <v>-103500</v>
      </c>
      <c r="F8" s="3">
        <v>-114500</v>
      </c>
      <c r="G8" s="3">
        <v>-107000</v>
      </c>
      <c r="H8" s="3">
        <v>-92500</v>
      </c>
      <c r="I8" s="3">
        <v>-105000</v>
      </c>
      <c r="J8" s="3"/>
      <c r="K8" s="3"/>
      <c r="L8" s="3"/>
      <c r="M8" s="3"/>
    </row>
    <row r="9" spans="1:13" x14ac:dyDescent="0.2">
      <c r="A9" t="s">
        <v>5</v>
      </c>
      <c r="C9" s="3">
        <v>87000</v>
      </c>
      <c r="D9" s="3">
        <v>88000</v>
      </c>
      <c r="E9" s="3">
        <v>83500</v>
      </c>
      <c r="F9" s="3">
        <v>94500</v>
      </c>
      <c r="G9" s="3">
        <v>69500</v>
      </c>
      <c r="H9" s="3">
        <v>82000</v>
      </c>
      <c r="I9" s="3">
        <v>92000</v>
      </c>
      <c r="J9" s="3"/>
      <c r="K9" s="3"/>
      <c r="L9" s="3"/>
      <c r="M9" s="3"/>
    </row>
    <row r="10" spans="1:13" x14ac:dyDescent="0.2">
      <c r="A10" t="s">
        <v>6</v>
      </c>
      <c r="C10" s="3">
        <v>47500</v>
      </c>
      <c r="D10" s="3">
        <v>45000</v>
      </c>
      <c r="E10" s="3">
        <v>50000</v>
      </c>
      <c r="F10" s="3">
        <v>-62500</v>
      </c>
      <c r="G10" s="3">
        <v>-62500</v>
      </c>
      <c r="H10" s="3">
        <v>-107500</v>
      </c>
      <c r="I10" s="3">
        <v>-160000</v>
      </c>
      <c r="J10" s="3"/>
      <c r="K10" s="3"/>
      <c r="L10" s="3"/>
      <c r="M10" s="3"/>
    </row>
    <row r="11" spans="1:13" x14ac:dyDescent="0.2">
      <c r="A11" t="s">
        <v>7</v>
      </c>
      <c r="C11" s="3">
        <v>-250</v>
      </c>
      <c r="D11" s="3">
        <v>-250</v>
      </c>
      <c r="E11" s="3">
        <v>-250</v>
      </c>
      <c r="F11" s="3">
        <v>-250</v>
      </c>
      <c r="G11" s="3">
        <v>-250</v>
      </c>
      <c r="H11" s="3">
        <v>-350</v>
      </c>
      <c r="I11" s="3">
        <v>-350</v>
      </c>
      <c r="J11" s="3"/>
      <c r="K11" s="3"/>
      <c r="L11" s="3"/>
      <c r="M11" s="3"/>
    </row>
    <row r="12" spans="1:13" x14ac:dyDescent="0.2">
      <c r="A12" t="s">
        <v>8</v>
      </c>
      <c r="C12" s="3">
        <v>582500</v>
      </c>
      <c r="D12" s="3">
        <v>662500</v>
      </c>
      <c r="E12" s="3">
        <v>672500</v>
      </c>
      <c r="F12" s="3">
        <v>557500</v>
      </c>
      <c r="G12" s="3">
        <v>502500</v>
      </c>
      <c r="H12" s="3">
        <v>712500</v>
      </c>
      <c r="I12" s="3">
        <v>285000</v>
      </c>
      <c r="J12" s="3"/>
      <c r="K12" s="3"/>
      <c r="L12" s="3"/>
      <c r="M12" s="3"/>
    </row>
    <row r="13" spans="1:13" x14ac:dyDescent="0.2">
      <c r="A13" t="s">
        <v>9</v>
      </c>
      <c r="C13" s="3">
        <v>-600</v>
      </c>
      <c r="D13" s="3">
        <v>-400</v>
      </c>
      <c r="E13" s="3">
        <v>-700</v>
      </c>
      <c r="F13" s="3">
        <v>-700</v>
      </c>
      <c r="G13" s="3">
        <v>-600</v>
      </c>
      <c r="H13" s="3">
        <v>-500</v>
      </c>
      <c r="I13" s="3">
        <v>-500</v>
      </c>
      <c r="J13" s="3"/>
      <c r="K13" s="3"/>
      <c r="L13" s="3"/>
      <c r="M13" s="3"/>
    </row>
    <row r="14" spans="1:13" x14ac:dyDescent="0.2">
      <c r="A14" t="s">
        <v>10</v>
      </c>
      <c r="C14" s="3">
        <v>835000</v>
      </c>
      <c r="D14" s="3">
        <v>840000</v>
      </c>
      <c r="E14" s="3">
        <v>855000</v>
      </c>
      <c r="F14" s="3">
        <v>817500</v>
      </c>
      <c r="G14" s="3">
        <v>827500</v>
      </c>
      <c r="H14" s="3">
        <v>837500</v>
      </c>
      <c r="I14" s="3">
        <v>817500</v>
      </c>
      <c r="J14" s="3"/>
      <c r="K14" s="3"/>
      <c r="L14" s="3"/>
      <c r="M14" s="3"/>
    </row>
    <row r="15" spans="1:13" x14ac:dyDescent="0.2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1" t="s">
        <v>15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t="s">
        <v>0</v>
      </c>
      <c r="C20" s="3"/>
      <c r="D20" s="3">
        <f t="shared" ref="D20:I20" si="0">+D4-C4</f>
        <v>-38000</v>
      </c>
      <c r="E20" s="3">
        <f t="shared" si="0"/>
        <v>-6500</v>
      </c>
      <c r="F20" s="3">
        <f t="shared" si="0"/>
        <v>-10000</v>
      </c>
      <c r="G20" s="3">
        <f t="shared" si="0"/>
        <v>86500</v>
      </c>
      <c r="H20" s="3">
        <f t="shared" si="0"/>
        <v>21000</v>
      </c>
      <c r="I20" s="3">
        <f t="shared" si="0"/>
        <v>31500</v>
      </c>
      <c r="J20" s="3"/>
      <c r="K20" s="3"/>
      <c r="L20" s="3"/>
      <c r="M20" s="3"/>
    </row>
    <row r="21" spans="1:13" x14ac:dyDescent="0.2">
      <c r="A21" t="s">
        <v>1</v>
      </c>
      <c r="C21" s="3"/>
      <c r="D21" s="3">
        <f t="shared" ref="D21:I30" si="1">+D5-C5</f>
        <v>20000</v>
      </c>
      <c r="E21" s="3">
        <f t="shared" si="1"/>
        <v>32500</v>
      </c>
      <c r="F21" s="3">
        <f t="shared" si="1"/>
        <v>-62500</v>
      </c>
      <c r="G21" s="3">
        <f t="shared" si="1"/>
        <v>42500</v>
      </c>
      <c r="H21" s="3">
        <f t="shared" si="1"/>
        <v>25000</v>
      </c>
      <c r="I21" s="3">
        <f t="shared" si="1"/>
        <v>-20000</v>
      </c>
      <c r="J21" s="3"/>
      <c r="K21" s="3"/>
      <c r="L21" s="3"/>
      <c r="M21" s="3"/>
    </row>
    <row r="22" spans="1:13" x14ac:dyDescent="0.2">
      <c r="A22" t="s">
        <v>2</v>
      </c>
      <c r="C22" s="3"/>
      <c r="D22" s="3">
        <f t="shared" si="1"/>
        <v>-200</v>
      </c>
      <c r="E22" s="3">
        <f t="shared" si="1"/>
        <v>300</v>
      </c>
      <c r="F22" s="3">
        <f t="shared" si="1"/>
        <v>0</v>
      </c>
      <c r="G22" s="3">
        <f t="shared" si="1"/>
        <v>-100</v>
      </c>
      <c r="H22" s="3">
        <f t="shared" si="1"/>
        <v>0</v>
      </c>
      <c r="I22" s="3">
        <f t="shared" si="1"/>
        <v>0</v>
      </c>
      <c r="J22" s="3"/>
      <c r="K22" s="3"/>
      <c r="L22" s="3"/>
      <c r="M22" s="3"/>
    </row>
    <row r="23" spans="1:13" x14ac:dyDescent="0.2">
      <c r="A23" t="s">
        <v>3</v>
      </c>
      <c r="C23" s="3"/>
      <c r="D23" s="3">
        <f t="shared" si="1"/>
        <v>0</v>
      </c>
      <c r="E23" s="3">
        <f t="shared" si="1"/>
        <v>-25000</v>
      </c>
      <c r="F23" s="3">
        <f t="shared" si="1"/>
        <v>75000</v>
      </c>
      <c r="G23" s="3">
        <f t="shared" si="1"/>
        <v>10000</v>
      </c>
      <c r="H23" s="3">
        <f t="shared" si="1"/>
        <v>15000</v>
      </c>
      <c r="I23" s="3">
        <f t="shared" si="1"/>
        <v>0</v>
      </c>
      <c r="J23" s="3"/>
      <c r="K23" s="3"/>
      <c r="L23" s="3"/>
      <c r="M23" s="3"/>
    </row>
    <row r="24" spans="1:13" x14ac:dyDescent="0.2">
      <c r="A24" t="s">
        <v>4</v>
      </c>
      <c r="C24" s="3"/>
      <c r="D24" s="3">
        <f t="shared" si="1"/>
        <v>0</v>
      </c>
      <c r="E24" s="3">
        <f t="shared" si="1"/>
        <v>-2500</v>
      </c>
      <c r="F24" s="3">
        <f t="shared" si="1"/>
        <v>-11000</v>
      </c>
      <c r="G24" s="3">
        <f t="shared" si="1"/>
        <v>7500</v>
      </c>
      <c r="H24" s="3">
        <f t="shared" si="1"/>
        <v>14500</v>
      </c>
      <c r="I24" s="3">
        <f t="shared" si="1"/>
        <v>-12500</v>
      </c>
      <c r="J24" s="3"/>
      <c r="K24" s="3"/>
      <c r="L24" s="3"/>
      <c r="M24" s="3"/>
    </row>
    <row r="25" spans="1:13" x14ac:dyDescent="0.2">
      <c r="A25" t="s">
        <v>5</v>
      </c>
      <c r="C25" s="3"/>
      <c r="D25" s="3">
        <f t="shared" si="1"/>
        <v>1000</v>
      </c>
      <c r="E25" s="3">
        <f t="shared" si="1"/>
        <v>-4500</v>
      </c>
      <c r="F25" s="3">
        <f t="shared" si="1"/>
        <v>11000</v>
      </c>
      <c r="G25" s="3">
        <f t="shared" si="1"/>
        <v>-25000</v>
      </c>
      <c r="H25" s="3">
        <f t="shared" si="1"/>
        <v>12500</v>
      </c>
      <c r="I25" s="3">
        <f t="shared" si="1"/>
        <v>10000</v>
      </c>
      <c r="J25" s="3"/>
      <c r="K25" s="3"/>
      <c r="L25" s="3"/>
      <c r="M25" s="3"/>
    </row>
    <row r="26" spans="1:13" x14ac:dyDescent="0.2">
      <c r="A26" t="s">
        <v>6</v>
      </c>
      <c r="C26" s="3"/>
      <c r="D26" s="3">
        <f t="shared" si="1"/>
        <v>-2500</v>
      </c>
      <c r="E26" s="3">
        <f t="shared" si="1"/>
        <v>5000</v>
      </c>
      <c r="F26" s="3">
        <f t="shared" si="1"/>
        <v>-112500</v>
      </c>
      <c r="G26" s="3">
        <f t="shared" si="1"/>
        <v>0</v>
      </c>
      <c r="H26" s="3">
        <f t="shared" si="1"/>
        <v>-45000</v>
      </c>
      <c r="I26" s="3">
        <f t="shared" si="1"/>
        <v>-52500</v>
      </c>
      <c r="J26" s="3"/>
      <c r="K26" s="3"/>
      <c r="L26" s="3"/>
      <c r="M26" s="3"/>
    </row>
    <row r="27" spans="1:13" x14ac:dyDescent="0.2">
      <c r="A27" t="s">
        <v>7</v>
      </c>
      <c r="C27" s="3"/>
      <c r="D27" s="3">
        <f t="shared" si="1"/>
        <v>0</v>
      </c>
      <c r="E27" s="3">
        <f t="shared" si="1"/>
        <v>0</v>
      </c>
      <c r="F27" s="3">
        <f t="shared" si="1"/>
        <v>0</v>
      </c>
      <c r="G27" s="3">
        <f t="shared" si="1"/>
        <v>0</v>
      </c>
      <c r="H27" s="3">
        <f t="shared" si="1"/>
        <v>-100</v>
      </c>
      <c r="I27" s="3">
        <f t="shared" si="1"/>
        <v>0</v>
      </c>
      <c r="J27" s="3"/>
      <c r="K27" s="3"/>
      <c r="L27" s="3"/>
      <c r="M27" s="3"/>
    </row>
    <row r="28" spans="1:13" x14ac:dyDescent="0.2">
      <c r="A28" t="s">
        <v>8</v>
      </c>
      <c r="C28" s="3"/>
      <c r="D28" s="3">
        <f t="shared" si="1"/>
        <v>80000</v>
      </c>
      <c r="E28" s="3">
        <f t="shared" si="1"/>
        <v>10000</v>
      </c>
      <c r="F28" s="3">
        <f t="shared" si="1"/>
        <v>-115000</v>
      </c>
      <c r="G28" s="3">
        <f t="shared" si="1"/>
        <v>-55000</v>
      </c>
      <c r="H28" s="3">
        <f t="shared" si="1"/>
        <v>210000</v>
      </c>
      <c r="I28" s="3">
        <f t="shared" si="1"/>
        <v>-427500</v>
      </c>
      <c r="J28" s="3"/>
      <c r="K28" s="3"/>
      <c r="L28" s="3"/>
      <c r="M28" s="3"/>
    </row>
    <row r="29" spans="1:13" x14ac:dyDescent="0.2">
      <c r="A29" t="s">
        <v>9</v>
      </c>
      <c r="C29" s="3"/>
      <c r="D29" s="3">
        <f t="shared" si="1"/>
        <v>200</v>
      </c>
      <c r="E29" s="3">
        <f t="shared" si="1"/>
        <v>-300</v>
      </c>
      <c r="F29" s="3">
        <f t="shared" si="1"/>
        <v>0</v>
      </c>
      <c r="G29" s="3">
        <f t="shared" si="1"/>
        <v>100</v>
      </c>
      <c r="H29" s="3">
        <f t="shared" si="1"/>
        <v>100</v>
      </c>
      <c r="I29" s="3">
        <f t="shared" si="1"/>
        <v>0</v>
      </c>
      <c r="J29" s="3"/>
      <c r="K29" s="3"/>
      <c r="L29" s="3"/>
      <c r="M29" s="3"/>
    </row>
    <row r="30" spans="1:13" x14ac:dyDescent="0.2">
      <c r="A30" t="s">
        <v>10</v>
      </c>
      <c r="C30" s="3"/>
      <c r="D30" s="3">
        <f t="shared" si="1"/>
        <v>5000</v>
      </c>
      <c r="E30" s="3">
        <f t="shared" si="1"/>
        <v>15000</v>
      </c>
      <c r="F30" s="3">
        <f t="shared" si="1"/>
        <v>-37500</v>
      </c>
      <c r="G30" s="3">
        <f t="shared" si="1"/>
        <v>10000</v>
      </c>
      <c r="H30" s="3">
        <f t="shared" si="1"/>
        <v>10000</v>
      </c>
      <c r="I30" s="3">
        <f t="shared" si="1"/>
        <v>-20000</v>
      </c>
      <c r="J30" s="3"/>
      <c r="K30" s="3"/>
      <c r="L30" s="3"/>
      <c r="M30" s="3"/>
    </row>
    <row r="31" spans="1:13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1" t="s">
        <v>16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">
      <c r="A34" t="s">
        <v>0</v>
      </c>
      <c r="D34" s="5">
        <f t="shared" ref="D34:I34" si="2">+(D4-C4)/ABS(D4)</f>
        <v>-9.9868593955321938E-2</v>
      </c>
      <c r="E34" s="5">
        <f t="shared" si="2"/>
        <v>-1.6795865633074936E-2</v>
      </c>
      <c r="F34" s="5">
        <f t="shared" si="2"/>
        <v>-2.5188916876574308E-2</v>
      </c>
      <c r="G34" s="5">
        <f t="shared" si="2"/>
        <v>0.27858293075684382</v>
      </c>
      <c r="H34" s="5">
        <f t="shared" si="2"/>
        <v>7.2538860103626937E-2</v>
      </c>
      <c r="I34" s="5">
        <f t="shared" si="2"/>
        <v>0.12209302325581395</v>
      </c>
    </row>
    <row r="35" spans="1:13" x14ac:dyDescent="0.2">
      <c r="A35" t="s">
        <v>1</v>
      </c>
      <c r="D35" s="5">
        <f t="shared" ref="D35:I44" si="3">+(D5-C5)/ABS(D5)</f>
        <v>3.4334763948497854E-2</v>
      </c>
      <c r="E35" s="5">
        <f t="shared" si="3"/>
        <v>5.2845528455284556E-2</v>
      </c>
      <c r="F35" s="5">
        <f t="shared" si="3"/>
        <v>-0.11312217194570136</v>
      </c>
      <c r="G35" s="5">
        <f t="shared" si="3"/>
        <v>7.1428571428571425E-2</v>
      </c>
      <c r="H35" s="5">
        <f t="shared" si="3"/>
        <v>4.0322580645161289E-2</v>
      </c>
      <c r="I35" s="5">
        <f t="shared" si="3"/>
        <v>-3.3333333333333333E-2</v>
      </c>
    </row>
    <row r="36" spans="1:13" x14ac:dyDescent="0.2">
      <c r="A36" t="s">
        <v>2</v>
      </c>
      <c r="D36" s="5">
        <f t="shared" si="3"/>
        <v>-0.5</v>
      </c>
      <c r="E36" s="5">
        <f t="shared" si="3"/>
        <v>0.42857142857142855</v>
      </c>
      <c r="F36" s="5">
        <f t="shared" si="3"/>
        <v>0</v>
      </c>
      <c r="G36" s="5">
        <f t="shared" si="3"/>
        <v>-0.16666666666666666</v>
      </c>
      <c r="H36" s="5">
        <f t="shared" si="3"/>
        <v>0</v>
      </c>
      <c r="I36" s="5">
        <f t="shared" si="3"/>
        <v>0</v>
      </c>
    </row>
    <row r="37" spans="1:13" x14ac:dyDescent="0.2">
      <c r="A37" t="s">
        <v>3</v>
      </c>
      <c r="D37" s="5">
        <f t="shared" si="3"/>
        <v>0</v>
      </c>
      <c r="E37" s="5">
        <f t="shared" si="3"/>
        <v>-1.6666666666666667</v>
      </c>
      <c r="F37" s="5">
        <f t="shared" si="3"/>
        <v>1.25</v>
      </c>
      <c r="G37" s="5">
        <f t="shared" si="3"/>
        <v>0.14285714285714285</v>
      </c>
      <c r="H37" s="5">
        <f t="shared" si="3"/>
        <v>0.17647058823529413</v>
      </c>
      <c r="I37" s="5">
        <f t="shared" si="3"/>
        <v>0</v>
      </c>
    </row>
    <row r="38" spans="1:13" x14ac:dyDescent="0.2">
      <c r="A38" t="s">
        <v>4</v>
      </c>
      <c r="D38" s="5">
        <f t="shared" si="3"/>
        <v>0</v>
      </c>
      <c r="E38" s="5">
        <f t="shared" si="3"/>
        <v>-2.4154589371980676E-2</v>
      </c>
      <c r="F38" s="5">
        <f t="shared" si="3"/>
        <v>-9.606986899563319E-2</v>
      </c>
      <c r="G38" s="5">
        <f t="shared" si="3"/>
        <v>7.0093457943925228E-2</v>
      </c>
      <c r="H38" s="5">
        <f t="shared" si="3"/>
        <v>0.15675675675675677</v>
      </c>
      <c r="I38" s="5">
        <f t="shared" si="3"/>
        <v>-0.11904761904761904</v>
      </c>
    </row>
    <row r="39" spans="1:13" x14ac:dyDescent="0.2">
      <c r="A39" t="s">
        <v>5</v>
      </c>
      <c r="D39" s="5">
        <f t="shared" si="3"/>
        <v>1.1363636363636364E-2</v>
      </c>
      <c r="E39" s="5">
        <f t="shared" si="3"/>
        <v>-5.3892215568862277E-2</v>
      </c>
      <c r="F39" s="5">
        <f t="shared" si="3"/>
        <v>0.1164021164021164</v>
      </c>
      <c r="G39" s="5">
        <f t="shared" si="3"/>
        <v>-0.35971223021582732</v>
      </c>
      <c r="H39" s="5">
        <f t="shared" si="3"/>
        <v>0.1524390243902439</v>
      </c>
      <c r="I39" s="5">
        <f t="shared" si="3"/>
        <v>0.10869565217391304</v>
      </c>
    </row>
    <row r="40" spans="1:13" x14ac:dyDescent="0.2">
      <c r="A40" t="s">
        <v>6</v>
      </c>
      <c r="D40" s="5">
        <f t="shared" si="3"/>
        <v>-5.5555555555555552E-2</v>
      </c>
      <c r="E40" s="5">
        <f t="shared" si="3"/>
        <v>0.1</v>
      </c>
      <c r="F40" s="5">
        <f t="shared" si="3"/>
        <v>-1.8</v>
      </c>
      <c r="G40" s="5">
        <f t="shared" si="3"/>
        <v>0</v>
      </c>
      <c r="H40" s="5">
        <f t="shared" si="3"/>
        <v>-0.41860465116279072</v>
      </c>
      <c r="I40" s="5">
        <f t="shared" si="3"/>
        <v>-0.328125</v>
      </c>
    </row>
    <row r="41" spans="1:13" x14ac:dyDescent="0.2">
      <c r="A41" t="s">
        <v>7</v>
      </c>
      <c r="D41" s="5">
        <f t="shared" si="3"/>
        <v>0</v>
      </c>
      <c r="E41" s="5">
        <f t="shared" si="3"/>
        <v>0</v>
      </c>
      <c r="F41" s="5">
        <f t="shared" si="3"/>
        <v>0</v>
      </c>
      <c r="G41" s="5">
        <f t="shared" si="3"/>
        <v>0</v>
      </c>
      <c r="H41" s="5">
        <f t="shared" si="3"/>
        <v>-0.2857142857142857</v>
      </c>
      <c r="I41" s="5">
        <f t="shared" si="3"/>
        <v>0</v>
      </c>
    </row>
    <row r="42" spans="1:13" x14ac:dyDescent="0.2">
      <c r="A42" t="s">
        <v>8</v>
      </c>
      <c r="D42" s="5">
        <f t="shared" si="3"/>
        <v>0.12075471698113208</v>
      </c>
      <c r="E42" s="5">
        <f t="shared" si="3"/>
        <v>1.4869888475836431E-2</v>
      </c>
      <c r="F42" s="5">
        <f t="shared" si="3"/>
        <v>-0.20627802690582961</v>
      </c>
      <c r="G42" s="5">
        <f t="shared" si="3"/>
        <v>-0.10945273631840796</v>
      </c>
      <c r="H42" s="5">
        <f t="shared" si="3"/>
        <v>0.29473684210526313</v>
      </c>
      <c r="I42" s="5">
        <f t="shared" si="3"/>
        <v>-1.5</v>
      </c>
    </row>
    <row r="43" spans="1:13" x14ac:dyDescent="0.2">
      <c r="A43" t="s">
        <v>9</v>
      </c>
      <c r="D43" s="5">
        <f t="shared" si="3"/>
        <v>0.5</v>
      </c>
      <c r="E43" s="5">
        <f t="shared" si="3"/>
        <v>-0.42857142857142855</v>
      </c>
      <c r="F43" s="5">
        <f t="shared" si="3"/>
        <v>0</v>
      </c>
      <c r="G43" s="5">
        <f t="shared" si="3"/>
        <v>0.16666666666666666</v>
      </c>
      <c r="H43" s="5">
        <f t="shared" si="3"/>
        <v>0.2</v>
      </c>
      <c r="I43" s="5">
        <f t="shared" si="3"/>
        <v>0</v>
      </c>
    </row>
    <row r="44" spans="1:13" x14ac:dyDescent="0.2">
      <c r="A44" t="s">
        <v>10</v>
      </c>
      <c r="D44" s="5">
        <f t="shared" si="3"/>
        <v>5.9523809523809521E-3</v>
      </c>
      <c r="E44" s="5">
        <f t="shared" si="3"/>
        <v>1.7543859649122806E-2</v>
      </c>
      <c r="F44" s="5">
        <f t="shared" si="3"/>
        <v>-4.5871559633027525E-2</v>
      </c>
      <c r="G44" s="5">
        <f t="shared" si="3"/>
        <v>1.2084592145015106E-2</v>
      </c>
      <c r="H44" s="5">
        <f t="shared" si="3"/>
        <v>1.1940298507462687E-2</v>
      </c>
      <c r="I44" s="5">
        <f t="shared" si="3"/>
        <v>-2.4464831804281346E-2</v>
      </c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zoomScale="75" workbookViewId="0"/>
  </sheetViews>
  <sheetFormatPr defaultRowHeight="12.75" x14ac:dyDescent="0.2"/>
  <cols>
    <col min="1" max="1" width="55.5703125" bestFit="1" customWidth="1"/>
    <col min="3" max="4" width="11.28515625" bestFit="1" customWidth="1"/>
    <col min="5" max="5" width="11.85546875" bestFit="1" customWidth="1"/>
    <col min="6" max="9" width="11.28515625" bestFit="1" customWidth="1"/>
  </cols>
  <sheetData>
    <row r="1" spans="1:13" x14ac:dyDescent="0.2">
      <c r="A1" s="1" t="s">
        <v>25</v>
      </c>
    </row>
    <row r="2" spans="1:13" x14ac:dyDescent="0.2">
      <c r="C2" s="2">
        <v>37179</v>
      </c>
      <c r="D2" s="2">
        <v>37180</v>
      </c>
      <c r="E2" s="2">
        <v>37181</v>
      </c>
      <c r="F2" s="2">
        <v>37182</v>
      </c>
      <c r="G2" s="2">
        <v>37183</v>
      </c>
      <c r="H2" s="2">
        <v>37186</v>
      </c>
      <c r="I2" s="2">
        <v>37187</v>
      </c>
    </row>
    <row r="4" spans="1:13" x14ac:dyDescent="0.2">
      <c r="A4" t="s">
        <v>0</v>
      </c>
      <c r="C4" s="3">
        <v>22500</v>
      </c>
      <c r="D4" s="3">
        <v>42500</v>
      </c>
      <c r="E4" s="3">
        <v>42500</v>
      </c>
      <c r="F4" s="3">
        <v>32500</v>
      </c>
      <c r="G4" s="3">
        <v>32500</v>
      </c>
      <c r="H4" s="3">
        <v>32500</v>
      </c>
      <c r="I4" s="3">
        <v>32500</v>
      </c>
      <c r="J4" s="3"/>
      <c r="K4" s="3"/>
      <c r="L4" s="3"/>
      <c r="M4" s="3"/>
    </row>
    <row r="5" spans="1:13" x14ac:dyDescent="0.2">
      <c r="A5" t="s">
        <v>1</v>
      </c>
      <c r="C5" s="3">
        <v>85000</v>
      </c>
      <c r="D5" s="3">
        <v>85000</v>
      </c>
      <c r="E5" s="3">
        <v>-25000</v>
      </c>
      <c r="F5" s="3">
        <v>-25000</v>
      </c>
      <c r="G5" s="3">
        <v>-25000</v>
      </c>
      <c r="H5" s="3">
        <v>-25000</v>
      </c>
      <c r="I5" s="3">
        <v>-25000</v>
      </c>
      <c r="J5" s="3"/>
      <c r="K5" s="3"/>
      <c r="L5" s="3"/>
      <c r="M5" s="3"/>
    </row>
    <row r="6" spans="1:13" x14ac:dyDescent="0.2">
      <c r="A6" t="s">
        <v>2</v>
      </c>
      <c r="C6" s="3">
        <v>400</v>
      </c>
      <c r="D6" s="3">
        <v>400</v>
      </c>
      <c r="E6" s="3">
        <v>400</v>
      </c>
      <c r="F6" s="3">
        <v>400</v>
      </c>
      <c r="G6" s="3">
        <v>400</v>
      </c>
      <c r="H6" s="3">
        <v>400</v>
      </c>
      <c r="I6" s="3">
        <v>400</v>
      </c>
      <c r="J6" s="3"/>
      <c r="K6" s="3"/>
      <c r="L6" s="3"/>
      <c r="M6" s="3"/>
    </row>
    <row r="7" spans="1:13" x14ac:dyDescent="0.2">
      <c r="A7" t="s">
        <v>3</v>
      </c>
      <c r="C7" s="3">
        <v>10000</v>
      </c>
      <c r="D7" s="3">
        <v>10000</v>
      </c>
      <c r="E7" s="3">
        <v>10000</v>
      </c>
      <c r="F7" s="3">
        <v>10000</v>
      </c>
      <c r="G7" s="3">
        <v>10000</v>
      </c>
      <c r="H7" s="3">
        <v>10000</v>
      </c>
      <c r="I7" s="3">
        <v>10000</v>
      </c>
      <c r="J7" s="3"/>
      <c r="K7" s="3"/>
      <c r="L7" s="3"/>
      <c r="M7" s="3"/>
    </row>
    <row r="8" spans="1:13" x14ac:dyDescent="0.2">
      <c r="A8" t="s">
        <v>4</v>
      </c>
      <c r="C8" s="3">
        <v>65500</v>
      </c>
      <c r="D8" s="3">
        <v>70500</v>
      </c>
      <c r="E8" s="3">
        <v>70500</v>
      </c>
      <c r="F8" s="3">
        <v>70500</v>
      </c>
      <c r="G8" s="3">
        <v>70500</v>
      </c>
      <c r="H8" s="3">
        <v>70500</v>
      </c>
      <c r="I8" s="3">
        <v>70500</v>
      </c>
      <c r="J8" s="3"/>
      <c r="K8" s="3"/>
      <c r="L8" s="3"/>
      <c r="M8" s="3"/>
    </row>
    <row r="9" spans="1:13" x14ac:dyDescent="0.2">
      <c r="A9" t="s">
        <v>5</v>
      </c>
      <c r="C9" s="3">
        <v>-48000</v>
      </c>
      <c r="D9" s="3">
        <v>-48000</v>
      </c>
      <c r="E9" s="3">
        <v>-48000</v>
      </c>
      <c r="F9" s="3">
        <v>-28000</v>
      </c>
      <c r="G9" s="3">
        <v>-28000</v>
      </c>
      <c r="H9" s="3">
        <v>-28000</v>
      </c>
      <c r="I9" s="3">
        <v>-18000</v>
      </c>
      <c r="J9" s="3"/>
      <c r="K9" s="3"/>
      <c r="L9" s="3"/>
      <c r="M9" s="3"/>
    </row>
    <row r="10" spans="1:13" x14ac:dyDescent="0.2">
      <c r="A10" t="s">
        <v>6</v>
      </c>
      <c r="C10" s="3">
        <v>-15000</v>
      </c>
      <c r="D10" s="3">
        <v>-15000</v>
      </c>
      <c r="E10" s="3">
        <v>-15000</v>
      </c>
      <c r="F10" s="3">
        <v>-15000</v>
      </c>
      <c r="G10" s="3">
        <v>-15000</v>
      </c>
      <c r="H10" s="3">
        <v>-15000</v>
      </c>
      <c r="I10" s="3">
        <v>-15000</v>
      </c>
      <c r="J10" s="3"/>
      <c r="K10" s="3"/>
      <c r="L10" s="3"/>
      <c r="M10" s="3"/>
    </row>
    <row r="11" spans="1:13" x14ac:dyDescent="0.2">
      <c r="A11" t="s">
        <v>7</v>
      </c>
      <c r="C11" s="3">
        <v>-400</v>
      </c>
      <c r="D11" s="3">
        <v>-400</v>
      </c>
      <c r="E11" s="3">
        <v>-400</v>
      </c>
      <c r="F11" s="3">
        <v>-400</v>
      </c>
      <c r="G11" s="3">
        <v>-400</v>
      </c>
      <c r="H11" s="3">
        <v>-400</v>
      </c>
      <c r="I11" s="3">
        <v>-400</v>
      </c>
      <c r="J11" s="3"/>
      <c r="K11" s="3"/>
      <c r="L11" s="3"/>
      <c r="M11" s="3"/>
    </row>
    <row r="12" spans="1:13" x14ac:dyDescent="0.2">
      <c r="A12" t="s">
        <v>8</v>
      </c>
      <c r="C12" s="3">
        <v>290000</v>
      </c>
      <c r="D12" s="3">
        <v>287500</v>
      </c>
      <c r="E12" s="3">
        <v>257500</v>
      </c>
      <c r="F12" s="3">
        <v>257500</v>
      </c>
      <c r="G12" s="3">
        <v>257500</v>
      </c>
      <c r="H12" s="3">
        <v>287500</v>
      </c>
      <c r="I12" s="3">
        <v>247500</v>
      </c>
      <c r="J12" s="3"/>
      <c r="K12" s="3"/>
      <c r="L12" s="3"/>
      <c r="M12" s="3"/>
    </row>
    <row r="13" spans="1:13" x14ac:dyDescent="0.2">
      <c r="A13" t="s">
        <v>10</v>
      </c>
      <c r="C13" s="3">
        <v>-47500</v>
      </c>
      <c r="D13" s="3">
        <v>-42500</v>
      </c>
      <c r="E13" s="3">
        <v>-57500</v>
      </c>
      <c r="F13" s="3">
        <v>-57500</v>
      </c>
      <c r="G13" s="3">
        <v>-57500</v>
      </c>
      <c r="H13" s="3">
        <v>-57500</v>
      </c>
      <c r="I13" s="3">
        <v>-47500</v>
      </c>
      <c r="J13" s="3"/>
      <c r="K13" s="3"/>
      <c r="L13" s="3"/>
      <c r="M13" s="3"/>
    </row>
    <row r="14" spans="1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t="s">
        <v>0</v>
      </c>
      <c r="C20" s="3"/>
      <c r="D20" s="3">
        <f t="shared" ref="D20:I20" si="0">+D4-C4</f>
        <v>20000</v>
      </c>
      <c r="E20" s="3">
        <f t="shared" si="0"/>
        <v>0</v>
      </c>
      <c r="F20" s="3">
        <f t="shared" si="0"/>
        <v>-10000</v>
      </c>
      <c r="G20" s="3">
        <f t="shared" si="0"/>
        <v>0</v>
      </c>
      <c r="H20" s="3">
        <f t="shared" si="0"/>
        <v>0</v>
      </c>
      <c r="I20" s="3">
        <f t="shared" si="0"/>
        <v>0</v>
      </c>
      <c r="J20" s="3"/>
      <c r="K20" s="3"/>
      <c r="L20" s="3"/>
      <c r="M20" s="3"/>
    </row>
    <row r="21" spans="1:13" x14ac:dyDescent="0.2">
      <c r="A21" t="s">
        <v>1</v>
      </c>
      <c r="C21" s="3"/>
      <c r="D21" s="3">
        <f t="shared" ref="D21:I31" si="1">+D5-C5</f>
        <v>0</v>
      </c>
      <c r="E21" s="3">
        <f t="shared" si="1"/>
        <v>-110000</v>
      </c>
      <c r="F21" s="3">
        <f t="shared" si="1"/>
        <v>0</v>
      </c>
      <c r="G21" s="3">
        <f t="shared" si="1"/>
        <v>0</v>
      </c>
      <c r="H21" s="3">
        <f t="shared" si="1"/>
        <v>0</v>
      </c>
      <c r="I21" s="3">
        <f t="shared" si="1"/>
        <v>0</v>
      </c>
      <c r="J21" s="3"/>
      <c r="K21" s="3"/>
      <c r="L21" s="3"/>
      <c r="M21" s="3"/>
    </row>
    <row r="22" spans="1:13" x14ac:dyDescent="0.2">
      <c r="A22" t="s">
        <v>2</v>
      </c>
      <c r="C22" s="3"/>
      <c r="D22" s="3">
        <f t="shared" si="1"/>
        <v>0</v>
      </c>
      <c r="E22" s="3">
        <f t="shared" si="1"/>
        <v>0</v>
      </c>
      <c r="F22" s="3">
        <f t="shared" si="1"/>
        <v>0</v>
      </c>
      <c r="G22" s="3">
        <f t="shared" si="1"/>
        <v>0</v>
      </c>
      <c r="H22" s="3">
        <f t="shared" si="1"/>
        <v>0</v>
      </c>
      <c r="I22" s="3">
        <f t="shared" si="1"/>
        <v>0</v>
      </c>
      <c r="J22" s="3"/>
      <c r="K22" s="3"/>
      <c r="L22" s="3"/>
      <c r="M22" s="3"/>
    </row>
    <row r="23" spans="1:13" x14ac:dyDescent="0.2">
      <c r="A23" t="s">
        <v>3</v>
      </c>
      <c r="C23" s="3"/>
      <c r="D23" s="3">
        <f t="shared" si="1"/>
        <v>0</v>
      </c>
      <c r="E23" s="3">
        <f t="shared" si="1"/>
        <v>0</v>
      </c>
      <c r="F23" s="3">
        <f t="shared" si="1"/>
        <v>0</v>
      </c>
      <c r="G23" s="3">
        <f t="shared" si="1"/>
        <v>0</v>
      </c>
      <c r="H23" s="3">
        <f t="shared" si="1"/>
        <v>0</v>
      </c>
      <c r="I23" s="3">
        <f t="shared" si="1"/>
        <v>0</v>
      </c>
      <c r="J23" s="3"/>
      <c r="K23" s="3"/>
      <c r="L23" s="3"/>
      <c r="M23" s="3"/>
    </row>
    <row r="24" spans="1:13" x14ac:dyDescent="0.2">
      <c r="A24" t="s">
        <v>4</v>
      </c>
      <c r="C24" s="3"/>
      <c r="D24" s="3">
        <f t="shared" si="1"/>
        <v>5000</v>
      </c>
      <c r="E24" s="3">
        <f t="shared" si="1"/>
        <v>0</v>
      </c>
      <c r="F24" s="3">
        <f t="shared" si="1"/>
        <v>0</v>
      </c>
      <c r="G24" s="3">
        <f t="shared" si="1"/>
        <v>0</v>
      </c>
      <c r="H24" s="3">
        <f t="shared" si="1"/>
        <v>0</v>
      </c>
      <c r="I24" s="3">
        <f t="shared" si="1"/>
        <v>0</v>
      </c>
      <c r="J24" s="3"/>
      <c r="K24" s="3"/>
      <c r="L24" s="3"/>
      <c r="M24" s="3"/>
    </row>
    <row r="25" spans="1:13" x14ac:dyDescent="0.2">
      <c r="A25" t="s">
        <v>5</v>
      </c>
      <c r="C25" s="3"/>
      <c r="D25" s="3">
        <f t="shared" si="1"/>
        <v>0</v>
      </c>
      <c r="E25" s="3">
        <f t="shared" si="1"/>
        <v>0</v>
      </c>
      <c r="F25" s="3">
        <f t="shared" si="1"/>
        <v>20000</v>
      </c>
      <c r="G25" s="3">
        <f t="shared" si="1"/>
        <v>0</v>
      </c>
      <c r="H25" s="3">
        <f t="shared" si="1"/>
        <v>0</v>
      </c>
      <c r="I25" s="3">
        <f t="shared" si="1"/>
        <v>10000</v>
      </c>
      <c r="J25" s="3"/>
      <c r="K25" s="3"/>
      <c r="L25" s="3"/>
      <c r="M25" s="3"/>
    </row>
    <row r="26" spans="1:13" x14ac:dyDescent="0.2">
      <c r="A26" t="s">
        <v>6</v>
      </c>
      <c r="C26" s="3"/>
      <c r="D26" s="3">
        <f t="shared" si="1"/>
        <v>0</v>
      </c>
      <c r="E26" s="3">
        <f t="shared" si="1"/>
        <v>0</v>
      </c>
      <c r="F26" s="3">
        <f t="shared" si="1"/>
        <v>0</v>
      </c>
      <c r="G26" s="3">
        <f t="shared" si="1"/>
        <v>0</v>
      </c>
      <c r="H26" s="3">
        <f t="shared" si="1"/>
        <v>0</v>
      </c>
      <c r="I26" s="3">
        <f t="shared" si="1"/>
        <v>0</v>
      </c>
      <c r="J26" s="3"/>
      <c r="K26" s="3"/>
      <c r="L26" s="3"/>
      <c r="M26" s="3"/>
    </row>
    <row r="27" spans="1:13" x14ac:dyDescent="0.2">
      <c r="A27" t="s">
        <v>7</v>
      </c>
      <c r="C27" s="3"/>
      <c r="D27" s="3">
        <f t="shared" si="1"/>
        <v>0</v>
      </c>
      <c r="E27" s="3">
        <f t="shared" si="1"/>
        <v>0</v>
      </c>
      <c r="F27" s="3">
        <f t="shared" si="1"/>
        <v>0</v>
      </c>
      <c r="G27" s="3">
        <f t="shared" si="1"/>
        <v>0</v>
      </c>
      <c r="H27" s="3">
        <f t="shared" si="1"/>
        <v>0</v>
      </c>
      <c r="I27" s="3">
        <f t="shared" si="1"/>
        <v>0</v>
      </c>
      <c r="J27" s="3"/>
      <c r="K27" s="3"/>
      <c r="L27" s="3"/>
      <c r="M27" s="3"/>
    </row>
    <row r="28" spans="1:13" x14ac:dyDescent="0.2">
      <c r="A28" t="s">
        <v>8</v>
      </c>
      <c r="C28" s="3"/>
      <c r="D28" s="3">
        <f t="shared" si="1"/>
        <v>-2500</v>
      </c>
      <c r="E28" s="3">
        <f t="shared" si="1"/>
        <v>-30000</v>
      </c>
      <c r="F28" s="3">
        <f t="shared" si="1"/>
        <v>0</v>
      </c>
      <c r="G28" s="3">
        <f t="shared" si="1"/>
        <v>0</v>
      </c>
      <c r="H28" s="3">
        <f t="shared" si="1"/>
        <v>30000</v>
      </c>
      <c r="I28" s="3">
        <f t="shared" si="1"/>
        <v>-40000</v>
      </c>
      <c r="J28" s="3"/>
      <c r="K28" s="3"/>
      <c r="L28" s="3"/>
      <c r="M28" s="3"/>
    </row>
    <row r="29" spans="1:13" x14ac:dyDescent="0.2">
      <c r="A29" t="s">
        <v>10</v>
      </c>
      <c r="C29" s="3"/>
      <c r="D29" s="3">
        <f t="shared" si="1"/>
        <v>5000</v>
      </c>
      <c r="E29" s="3">
        <f t="shared" si="1"/>
        <v>-15000</v>
      </c>
      <c r="F29" s="3">
        <f t="shared" si="1"/>
        <v>0</v>
      </c>
      <c r="G29" s="3">
        <f t="shared" si="1"/>
        <v>0</v>
      </c>
      <c r="H29" s="3">
        <f t="shared" si="1"/>
        <v>0</v>
      </c>
      <c r="I29" s="3">
        <f t="shared" si="1"/>
        <v>10000</v>
      </c>
      <c r="J29" s="3"/>
      <c r="K29" s="3"/>
      <c r="L29" s="3"/>
      <c r="M29" s="3"/>
    </row>
    <row r="30" spans="1:13" x14ac:dyDescent="0.2">
      <c r="C30" s="3"/>
      <c r="D30" s="3">
        <f t="shared" si="1"/>
        <v>0</v>
      </c>
      <c r="E30" s="3">
        <f t="shared" si="1"/>
        <v>0</v>
      </c>
      <c r="F30" s="3">
        <f t="shared" si="1"/>
        <v>0</v>
      </c>
      <c r="G30" s="3">
        <f t="shared" si="1"/>
        <v>0</v>
      </c>
      <c r="H30" s="3">
        <f t="shared" si="1"/>
        <v>0</v>
      </c>
      <c r="I30" s="3">
        <f t="shared" si="1"/>
        <v>0</v>
      </c>
      <c r="J30" s="3"/>
      <c r="K30" s="3"/>
      <c r="L30" s="3"/>
      <c r="M30" s="3"/>
    </row>
    <row r="31" spans="1:13" x14ac:dyDescent="0.2">
      <c r="C31" s="3"/>
      <c r="D31" s="3">
        <f t="shared" si="1"/>
        <v>0</v>
      </c>
      <c r="E31" s="3">
        <f t="shared" si="1"/>
        <v>0</v>
      </c>
      <c r="F31" s="3">
        <f t="shared" si="1"/>
        <v>0</v>
      </c>
      <c r="G31" s="3">
        <f t="shared" si="1"/>
        <v>0</v>
      </c>
      <c r="H31" s="3">
        <f t="shared" si="1"/>
        <v>0</v>
      </c>
      <c r="I31" s="3">
        <f t="shared" si="1"/>
        <v>0</v>
      </c>
      <c r="J31" s="3"/>
      <c r="K31" s="3"/>
      <c r="L31" s="3"/>
      <c r="M31" s="3"/>
    </row>
    <row r="32" spans="1:13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5" spans="1:13" x14ac:dyDescent="0.2">
      <c r="A35" t="s">
        <v>0</v>
      </c>
      <c r="D35" s="5">
        <f t="shared" ref="D35:I35" si="2">+(D4-C4)/ABS(C4)</f>
        <v>0.88888888888888884</v>
      </c>
      <c r="E35" s="5">
        <f t="shared" si="2"/>
        <v>0</v>
      </c>
      <c r="F35" s="5">
        <f t="shared" si="2"/>
        <v>-0.23529411764705882</v>
      </c>
      <c r="G35" s="5">
        <f t="shared" si="2"/>
        <v>0</v>
      </c>
      <c r="H35" s="5">
        <f t="shared" si="2"/>
        <v>0</v>
      </c>
      <c r="I35" s="5">
        <f t="shared" si="2"/>
        <v>0</v>
      </c>
    </row>
    <row r="36" spans="1:13" x14ac:dyDescent="0.2">
      <c r="A36" t="s">
        <v>1</v>
      </c>
      <c r="D36" s="5">
        <f t="shared" ref="D36:I44" si="3">+(D5-C5)/ABS(C5)</f>
        <v>0</v>
      </c>
      <c r="E36" s="5">
        <f t="shared" si="3"/>
        <v>-1.2941176470588236</v>
      </c>
      <c r="F36" s="5">
        <f t="shared" si="3"/>
        <v>0</v>
      </c>
      <c r="G36" s="5">
        <f t="shared" si="3"/>
        <v>0</v>
      </c>
      <c r="H36" s="5">
        <f t="shared" si="3"/>
        <v>0</v>
      </c>
      <c r="I36" s="5">
        <f t="shared" si="3"/>
        <v>0</v>
      </c>
    </row>
    <row r="37" spans="1:13" x14ac:dyDescent="0.2">
      <c r="A37" t="s">
        <v>2</v>
      </c>
      <c r="D37" s="5">
        <f t="shared" si="3"/>
        <v>0</v>
      </c>
      <c r="E37" s="5">
        <f t="shared" si="3"/>
        <v>0</v>
      </c>
      <c r="F37" s="5">
        <f t="shared" si="3"/>
        <v>0</v>
      </c>
      <c r="G37" s="5">
        <f t="shared" si="3"/>
        <v>0</v>
      </c>
      <c r="H37" s="5">
        <f t="shared" si="3"/>
        <v>0</v>
      </c>
      <c r="I37" s="5">
        <f t="shared" si="3"/>
        <v>0</v>
      </c>
    </row>
    <row r="38" spans="1:13" x14ac:dyDescent="0.2">
      <c r="A38" t="s">
        <v>3</v>
      </c>
      <c r="D38" s="5">
        <f t="shared" si="3"/>
        <v>0</v>
      </c>
      <c r="E38" s="5">
        <f t="shared" si="3"/>
        <v>0</v>
      </c>
      <c r="F38" s="5">
        <f t="shared" si="3"/>
        <v>0</v>
      </c>
      <c r="G38" s="5">
        <f t="shared" si="3"/>
        <v>0</v>
      </c>
      <c r="H38" s="5">
        <f t="shared" si="3"/>
        <v>0</v>
      </c>
      <c r="I38" s="5">
        <f t="shared" si="3"/>
        <v>0</v>
      </c>
    </row>
    <row r="39" spans="1:13" x14ac:dyDescent="0.2">
      <c r="A39" t="s">
        <v>4</v>
      </c>
      <c r="D39" s="5">
        <f t="shared" si="3"/>
        <v>7.6335877862595422E-2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</row>
    <row r="40" spans="1:13" x14ac:dyDescent="0.2">
      <c r="A40" t="s">
        <v>5</v>
      </c>
      <c r="D40" s="5">
        <f t="shared" si="3"/>
        <v>0</v>
      </c>
      <c r="E40" s="5">
        <f t="shared" si="3"/>
        <v>0</v>
      </c>
      <c r="F40" s="5">
        <f t="shared" si="3"/>
        <v>0.41666666666666669</v>
      </c>
      <c r="G40" s="5">
        <f t="shared" si="3"/>
        <v>0</v>
      </c>
      <c r="H40" s="5">
        <f t="shared" si="3"/>
        <v>0</v>
      </c>
      <c r="I40" s="5">
        <f t="shared" si="3"/>
        <v>0.35714285714285715</v>
      </c>
    </row>
    <row r="41" spans="1:13" x14ac:dyDescent="0.2">
      <c r="A41" t="s">
        <v>6</v>
      </c>
      <c r="D41" s="5">
        <f t="shared" si="3"/>
        <v>0</v>
      </c>
      <c r="E41" s="5">
        <f t="shared" si="3"/>
        <v>0</v>
      </c>
      <c r="F41" s="5">
        <f t="shared" si="3"/>
        <v>0</v>
      </c>
      <c r="G41" s="5">
        <f t="shared" si="3"/>
        <v>0</v>
      </c>
      <c r="H41" s="5">
        <f t="shared" si="3"/>
        <v>0</v>
      </c>
      <c r="I41" s="5">
        <f t="shared" si="3"/>
        <v>0</v>
      </c>
    </row>
    <row r="42" spans="1:13" x14ac:dyDescent="0.2">
      <c r="A42" t="s">
        <v>7</v>
      </c>
      <c r="D42" s="5">
        <f t="shared" si="3"/>
        <v>0</v>
      </c>
      <c r="E42" s="5">
        <f t="shared" si="3"/>
        <v>0</v>
      </c>
      <c r="F42" s="5">
        <f t="shared" si="3"/>
        <v>0</v>
      </c>
      <c r="G42" s="5">
        <f t="shared" si="3"/>
        <v>0</v>
      </c>
      <c r="H42" s="5">
        <f t="shared" si="3"/>
        <v>0</v>
      </c>
      <c r="I42" s="5">
        <f t="shared" si="3"/>
        <v>0</v>
      </c>
    </row>
    <row r="43" spans="1:13" x14ac:dyDescent="0.2">
      <c r="A43" t="s">
        <v>8</v>
      </c>
      <c r="D43" s="5">
        <f t="shared" si="3"/>
        <v>-8.6206896551724137E-3</v>
      </c>
      <c r="E43" s="5">
        <f t="shared" si="3"/>
        <v>-0.10434782608695652</v>
      </c>
      <c r="F43" s="5">
        <f t="shared" si="3"/>
        <v>0</v>
      </c>
      <c r="G43" s="5">
        <f t="shared" si="3"/>
        <v>0</v>
      </c>
      <c r="H43" s="5">
        <f t="shared" si="3"/>
        <v>0.11650485436893204</v>
      </c>
      <c r="I43" s="5">
        <f t="shared" si="3"/>
        <v>-0.1391304347826087</v>
      </c>
    </row>
    <row r="44" spans="1:13" x14ac:dyDescent="0.2">
      <c r="A44" t="s">
        <v>10</v>
      </c>
      <c r="D44" s="5">
        <f t="shared" si="3"/>
        <v>0.10526315789473684</v>
      </c>
      <c r="E44" s="5">
        <f t="shared" si="3"/>
        <v>-0.35294117647058826</v>
      </c>
      <c r="F44" s="5">
        <f t="shared" si="3"/>
        <v>0</v>
      </c>
      <c r="G44" s="5">
        <f t="shared" si="3"/>
        <v>0</v>
      </c>
      <c r="H44" s="5">
        <f t="shared" si="3"/>
        <v>0</v>
      </c>
      <c r="I44" s="5">
        <f t="shared" si="3"/>
        <v>0.17391304347826086</v>
      </c>
    </row>
    <row r="45" spans="1:13" x14ac:dyDescent="0.2">
      <c r="D45" s="5"/>
      <c r="E45" s="5"/>
      <c r="F45" s="5"/>
      <c r="G45" s="5"/>
      <c r="H45" s="5"/>
      <c r="I45" s="5"/>
    </row>
    <row r="46" spans="1:13" x14ac:dyDescent="0.2">
      <c r="D46" s="5"/>
      <c r="E46" s="5"/>
      <c r="F46" s="5"/>
      <c r="G46" s="5"/>
      <c r="H46" s="5"/>
      <c r="I46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zoomScale="75" workbookViewId="0"/>
  </sheetViews>
  <sheetFormatPr defaultRowHeight="12.75" x14ac:dyDescent="0.2"/>
  <cols>
    <col min="1" max="1" width="58.7109375" bestFit="1" customWidth="1"/>
    <col min="3" max="9" width="11.85546875" bestFit="1" customWidth="1"/>
  </cols>
  <sheetData>
    <row r="1" spans="1:13" x14ac:dyDescent="0.2">
      <c r="A1" s="1" t="s">
        <v>17</v>
      </c>
    </row>
    <row r="2" spans="1:13" x14ac:dyDescent="0.2">
      <c r="C2" s="2">
        <v>37179</v>
      </c>
      <c r="D2" s="2">
        <v>37180</v>
      </c>
      <c r="E2" s="2">
        <v>37181</v>
      </c>
      <c r="F2" s="2">
        <v>37182</v>
      </c>
      <c r="G2" s="2">
        <v>37183</v>
      </c>
      <c r="H2" s="2">
        <v>37186</v>
      </c>
      <c r="I2" s="2">
        <v>37187</v>
      </c>
    </row>
    <row r="4" spans="1:13" x14ac:dyDescent="0.2">
      <c r="A4" t="s">
        <v>0</v>
      </c>
      <c r="C4" s="3">
        <v>-123000</v>
      </c>
      <c r="D4" s="3">
        <v>-123000</v>
      </c>
      <c r="E4" s="3">
        <v>-133000</v>
      </c>
      <c r="F4" s="3">
        <v>-142500</v>
      </c>
      <c r="G4" s="3">
        <v>-140500</v>
      </c>
      <c r="H4" s="3">
        <v>-131500</v>
      </c>
      <c r="I4" s="3">
        <v>-161500</v>
      </c>
      <c r="J4" s="3"/>
      <c r="K4" s="3"/>
      <c r="L4" s="3"/>
      <c r="M4" s="3"/>
    </row>
    <row r="5" spans="1:13" x14ac:dyDescent="0.2">
      <c r="A5" t="s">
        <v>1</v>
      </c>
      <c r="C5" s="3">
        <v>675000</v>
      </c>
      <c r="D5" s="3">
        <v>707500</v>
      </c>
      <c r="E5" s="3">
        <v>787500</v>
      </c>
      <c r="F5" s="3">
        <v>817500</v>
      </c>
      <c r="G5" s="3">
        <v>925000</v>
      </c>
      <c r="H5" s="3">
        <v>925000</v>
      </c>
      <c r="I5" s="3">
        <v>882500</v>
      </c>
      <c r="J5" s="3"/>
      <c r="K5" s="3"/>
      <c r="L5" s="3"/>
      <c r="M5" s="3"/>
    </row>
    <row r="6" spans="1:13" x14ac:dyDescent="0.2">
      <c r="A6" t="s">
        <v>2</v>
      </c>
      <c r="C6" s="3">
        <v>-530</v>
      </c>
      <c r="D6" s="3">
        <v>120</v>
      </c>
      <c r="E6" s="3">
        <v>320</v>
      </c>
      <c r="F6" s="3">
        <v>920</v>
      </c>
      <c r="G6" s="3">
        <v>1020</v>
      </c>
      <c r="H6" s="3">
        <v>620</v>
      </c>
      <c r="I6" s="3">
        <v>520</v>
      </c>
      <c r="J6" s="3"/>
      <c r="K6" s="3"/>
      <c r="L6" s="3"/>
      <c r="M6" s="3"/>
    </row>
    <row r="7" spans="1:13" x14ac:dyDescent="0.2">
      <c r="A7" t="s">
        <v>3</v>
      </c>
      <c r="C7" s="3">
        <v>-72500</v>
      </c>
      <c r="D7" s="3">
        <v>-65000</v>
      </c>
      <c r="E7" s="3">
        <v>-52500</v>
      </c>
      <c r="F7" s="3">
        <v>-52500</v>
      </c>
      <c r="G7" s="3">
        <v>-52500</v>
      </c>
      <c r="H7" s="3">
        <v>-42500</v>
      </c>
      <c r="I7" s="3">
        <v>-42500</v>
      </c>
      <c r="J7" s="3"/>
      <c r="K7" s="3"/>
      <c r="L7" s="3"/>
      <c r="M7" s="3"/>
    </row>
    <row r="8" spans="1:13" x14ac:dyDescent="0.2">
      <c r="A8" t="s">
        <v>4</v>
      </c>
      <c r="C8" s="3">
        <v>10000</v>
      </c>
      <c r="D8" s="3">
        <v>5000</v>
      </c>
      <c r="E8" s="3">
        <v>5000</v>
      </c>
      <c r="F8" s="3">
        <v>2500</v>
      </c>
      <c r="G8" s="3">
        <v>2500</v>
      </c>
      <c r="H8" s="3">
        <v>2500</v>
      </c>
      <c r="I8" s="3">
        <v>2500</v>
      </c>
      <c r="J8" s="3"/>
      <c r="K8" s="3"/>
      <c r="L8" s="3"/>
      <c r="M8" s="3"/>
    </row>
    <row r="9" spans="1:13" x14ac:dyDescent="0.2">
      <c r="A9" t="s">
        <v>5</v>
      </c>
      <c r="C9" s="3">
        <v>5000</v>
      </c>
      <c r="D9" s="3">
        <v>2500</v>
      </c>
      <c r="E9" s="3">
        <v>2500</v>
      </c>
      <c r="F9" s="3">
        <v>2500</v>
      </c>
      <c r="G9" s="3">
        <v>2500</v>
      </c>
      <c r="H9" s="3">
        <v>2500</v>
      </c>
      <c r="I9" s="3">
        <v>2500</v>
      </c>
      <c r="J9" s="3"/>
      <c r="K9" s="3"/>
      <c r="L9" s="3"/>
      <c r="M9" s="3"/>
    </row>
    <row r="10" spans="1:13" x14ac:dyDescent="0.2">
      <c r="A10" t="s">
        <v>6</v>
      </c>
      <c r="C10" s="3">
        <v>-187500</v>
      </c>
      <c r="D10" s="3">
        <v>-187500</v>
      </c>
      <c r="E10" s="3">
        <v>-267500</v>
      </c>
      <c r="F10" s="3">
        <v>-217500</v>
      </c>
      <c r="G10" s="3">
        <v>-197500</v>
      </c>
      <c r="H10" s="3">
        <v>-235000</v>
      </c>
      <c r="I10" s="3">
        <v>-222500</v>
      </c>
      <c r="J10" s="3"/>
      <c r="K10" s="3"/>
      <c r="L10" s="3"/>
      <c r="M10" s="3"/>
    </row>
    <row r="11" spans="1:13" x14ac:dyDescent="0.2">
      <c r="A11" t="s">
        <v>7</v>
      </c>
      <c r="C11" s="3">
        <v>30</v>
      </c>
      <c r="D11" s="3">
        <v>-470</v>
      </c>
      <c r="E11" s="3">
        <v>-470</v>
      </c>
      <c r="F11" s="3">
        <v>-570</v>
      </c>
      <c r="G11" s="3">
        <v>-570</v>
      </c>
      <c r="H11" s="3">
        <v>-470</v>
      </c>
      <c r="I11" s="3">
        <v>-470</v>
      </c>
      <c r="J11" s="3"/>
      <c r="K11" s="3"/>
      <c r="L11" s="3"/>
      <c r="M11" s="3"/>
    </row>
    <row r="12" spans="1:13" x14ac:dyDescent="0.2">
      <c r="A12" t="s">
        <v>8</v>
      </c>
      <c r="C12" s="3">
        <v>382500</v>
      </c>
      <c r="D12" s="3">
        <v>357500</v>
      </c>
      <c r="E12" s="3">
        <v>480000</v>
      </c>
      <c r="F12" s="3">
        <v>682500</v>
      </c>
      <c r="G12" s="3">
        <v>880000</v>
      </c>
      <c r="H12" s="3">
        <v>910000</v>
      </c>
      <c r="I12" s="3">
        <v>705000</v>
      </c>
      <c r="J12" s="3"/>
      <c r="K12" s="3"/>
      <c r="L12" s="3"/>
      <c r="M12" s="3"/>
    </row>
    <row r="13" spans="1:13" x14ac:dyDescent="0.2">
      <c r="A13" t="s">
        <v>9</v>
      </c>
      <c r="C13" s="3">
        <v>-1400</v>
      </c>
      <c r="D13" s="3">
        <v>-1550</v>
      </c>
      <c r="E13" s="3">
        <v>-1750</v>
      </c>
      <c r="F13" s="3">
        <v>-2250</v>
      </c>
      <c r="G13" s="3">
        <v>-2350</v>
      </c>
      <c r="H13" s="3">
        <v>-2050</v>
      </c>
      <c r="I13" s="3">
        <v>-1950</v>
      </c>
      <c r="J13" s="3"/>
      <c r="K13" s="3"/>
      <c r="L13" s="3"/>
      <c r="M13" s="3"/>
    </row>
    <row r="14" spans="1:13" x14ac:dyDescent="0.2">
      <c r="A14" t="s">
        <v>10</v>
      </c>
      <c r="C14" s="3">
        <v>67500</v>
      </c>
      <c r="D14" s="3">
        <v>67500</v>
      </c>
      <c r="E14" s="3">
        <v>72500</v>
      </c>
      <c r="F14" s="3">
        <v>72500</v>
      </c>
      <c r="G14" s="3">
        <v>80000</v>
      </c>
      <c r="H14" s="3">
        <v>80000</v>
      </c>
      <c r="I14" s="3">
        <v>70000</v>
      </c>
      <c r="J14" s="3"/>
      <c r="K14" s="3"/>
      <c r="L14" s="3"/>
      <c r="M14" s="3"/>
    </row>
    <row r="15" spans="1:13" x14ac:dyDescent="0.2">
      <c r="A15" t="s">
        <v>12</v>
      </c>
      <c r="C15" s="3">
        <v>-15</v>
      </c>
      <c r="D15" s="3">
        <v>-11</v>
      </c>
      <c r="E15" s="3">
        <v>-10</v>
      </c>
      <c r="F15" s="3">
        <v>-22</v>
      </c>
      <c r="G15" s="3">
        <v>94</v>
      </c>
      <c r="H15" s="3">
        <v>227</v>
      </c>
      <c r="I15" s="3">
        <v>242</v>
      </c>
      <c r="J15" s="3"/>
      <c r="K15" s="3"/>
      <c r="L15" s="3"/>
      <c r="M15" s="3"/>
    </row>
    <row r="16" spans="1:13" x14ac:dyDescent="0.2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t="s">
        <v>0</v>
      </c>
      <c r="C20" s="3"/>
      <c r="D20" s="3">
        <f t="shared" ref="D20:I20" si="0">+D4-C4</f>
        <v>0</v>
      </c>
      <c r="E20" s="3">
        <f t="shared" si="0"/>
        <v>-10000</v>
      </c>
      <c r="F20" s="3">
        <f t="shared" si="0"/>
        <v>-9500</v>
      </c>
      <c r="G20" s="3">
        <f t="shared" si="0"/>
        <v>2000</v>
      </c>
      <c r="H20" s="3">
        <f t="shared" si="0"/>
        <v>9000</v>
      </c>
      <c r="I20" s="3">
        <f t="shared" si="0"/>
        <v>-30000</v>
      </c>
      <c r="J20" s="3"/>
      <c r="K20" s="3"/>
      <c r="L20" s="3"/>
      <c r="M20" s="3"/>
    </row>
    <row r="21" spans="1:13" x14ac:dyDescent="0.2">
      <c r="A21" t="s">
        <v>1</v>
      </c>
      <c r="C21" s="3"/>
      <c r="D21" s="3">
        <f t="shared" ref="D21:I31" si="1">+D5-C5</f>
        <v>32500</v>
      </c>
      <c r="E21" s="3">
        <f t="shared" si="1"/>
        <v>80000</v>
      </c>
      <c r="F21" s="3">
        <f t="shared" si="1"/>
        <v>30000</v>
      </c>
      <c r="G21" s="3">
        <f t="shared" si="1"/>
        <v>107500</v>
      </c>
      <c r="H21" s="3">
        <f t="shared" si="1"/>
        <v>0</v>
      </c>
      <c r="I21" s="3">
        <f t="shared" si="1"/>
        <v>-42500</v>
      </c>
      <c r="J21" s="3"/>
      <c r="K21" s="3"/>
      <c r="L21" s="3"/>
      <c r="M21" s="3"/>
    </row>
    <row r="22" spans="1:13" x14ac:dyDescent="0.2">
      <c r="A22" t="s">
        <v>2</v>
      </c>
      <c r="C22" s="3"/>
      <c r="D22" s="3">
        <f t="shared" si="1"/>
        <v>650</v>
      </c>
      <c r="E22" s="3">
        <f t="shared" si="1"/>
        <v>200</v>
      </c>
      <c r="F22" s="3">
        <f t="shared" si="1"/>
        <v>600</v>
      </c>
      <c r="G22" s="3">
        <f t="shared" si="1"/>
        <v>100</v>
      </c>
      <c r="H22" s="3">
        <f t="shared" si="1"/>
        <v>-400</v>
      </c>
      <c r="I22" s="3">
        <f t="shared" si="1"/>
        <v>-100</v>
      </c>
      <c r="J22" s="3"/>
      <c r="K22" s="3"/>
      <c r="L22" s="3"/>
      <c r="M22" s="3"/>
    </row>
    <row r="23" spans="1:13" x14ac:dyDescent="0.2">
      <c r="A23" t="s">
        <v>3</v>
      </c>
      <c r="C23" s="3"/>
      <c r="D23" s="3">
        <f t="shared" si="1"/>
        <v>7500</v>
      </c>
      <c r="E23" s="3">
        <f t="shared" si="1"/>
        <v>12500</v>
      </c>
      <c r="F23" s="3">
        <f t="shared" si="1"/>
        <v>0</v>
      </c>
      <c r="G23" s="3">
        <f t="shared" si="1"/>
        <v>0</v>
      </c>
      <c r="H23" s="3">
        <f t="shared" si="1"/>
        <v>10000</v>
      </c>
      <c r="I23" s="3">
        <f t="shared" si="1"/>
        <v>0</v>
      </c>
      <c r="J23" s="3"/>
      <c r="K23" s="3"/>
      <c r="L23" s="3"/>
      <c r="M23" s="3"/>
    </row>
    <row r="24" spans="1:13" x14ac:dyDescent="0.2">
      <c r="A24" t="s">
        <v>4</v>
      </c>
      <c r="C24" s="3"/>
      <c r="D24" s="3">
        <f t="shared" si="1"/>
        <v>-5000</v>
      </c>
      <c r="E24" s="3">
        <f t="shared" si="1"/>
        <v>0</v>
      </c>
      <c r="F24" s="3">
        <f t="shared" si="1"/>
        <v>-2500</v>
      </c>
      <c r="G24" s="3">
        <f t="shared" si="1"/>
        <v>0</v>
      </c>
      <c r="H24" s="3">
        <f t="shared" si="1"/>
        <v>0</v>
      </c>
      <c r="I24" s="3">
        <f t="shared" si="1"/>
        <v>0</v>
      </c>
      <c r="J24" s="3"/>
      <c r="K24" s="3"/>
      <c r="L24" s="3"/>
      <c r="M24" s="3"/>
    </row>
    <row r="25" spans="1:13" x14ac:dyDescent="0.2">
      <c r="A25" t="s">
        <v>5</v>
      </c>
      <c r="C25" s="3"/>
      <c r="D25" s="3">
        <f t="shared" si="1"/>
        <v>-2500</v>
      </c>
      <c r="E25" s="3">
        <f t="shared" si="1"/>
        <v>0</v>
      </c>
      <c r="F25" s="3">
        <f t="shared" si="1"/>
        <v>0</v>
      </c>
      <c r="G25" s="3">
        <f t="shared" si="1"/>
        <v>0</v>
      </c>
      <c r="H25" s="3">
        <f t="shared" si="1"/>
        <v>0</v>
      </c>
      <c r="I25" s="3">
        <f t="shared" si="1"/>
        <v>0</v>
      </c>
      <c r="J25" s="3"/>
      <c r="K25" s="3"/>
      <c r="L25" s="3"/>
      <c r="M25" s="3"/>
    </row>
    <row r="26" spans="1:13" x14ac:dyDescent="0.2">
      <c r="A26" t="s">
        <v>6</v>
      </c>
      <c r="C26" s="3"/>
      <c r="D26" s="3">
        <f t="shared" si="1"/>
        <v>0</v>
      </c>
      <c r="E26" s="3">
        <f t="shared" si="1"/>
        <v>-80000</v>
      </c>
      <c r="F26" s="3">
        <f t="shared" si="1"/>
        <v>50000</v>
      </c>
      <c r="G26" s="3">
        <f t="shared" si="1"/>
        <v>20000</v>
      </c>
      <c r="H26" s="3">
        <f t="shared" si="1"/>
        <v>-37500</v>
      </c>
      <c r="I26" s="3">
        <f t="shared" si="1"/>
        <v>12500</v>
      </c>
      <c r="J26" s="3"/>
      <c r="K26" s="3"/>
      <c r="L26" s="3"/>
      <c r="M26" s="3"/>
    </row>
    <row r="27" spans="1:13" x14ac:dyDescent="0.2">
      <c r="A27" t="s">
        <v>7</v>
      </c>
      <c r="C27" s="3"/>
      <c r="D27" s="3">
        <f t="shared" si="1"/>
        <v>-500</v>
      </c>
      <c r="E27" s="3">
        <f t="shared" si="1"/>
        <v>0</v>
      </c>
      <c r="F27" s="3">
        <f t="shared" si="1"/>
        <v>-100</v>
      </c>
      <c r="G27" s="3">
        <f t="shared" si="1"/>
        <v>0</v>
      </c>
      <c r="H27" s="3">
        <f t="shared" si="1"/>
        <v>100</v>
      </c>
      <c r="I27" s="3">
        <f t="shared" si="1"/>
        <v>0</v>
      </c>
      <c r="J27" s="3"/>
      <c r="K27" s="3"/>
      <c r="L27" s="3"/>
      <c r="M27" s="3"/>
    </row>
    <row r="28" spans="1:13" x14ac:dyDescent="0.2">
      <c r="A28" t="s">
        <v>8</v>
      </c>
      <c r="C28" s="3"/>
      <c r="D28" s="3">
        <f t="shared" si="1"/>
        <v>-25000</v>
      </c>
      <c r="E28" s="3">
        <f t="shared" si="1"/>
        <v>122500</v>
      </c>
      <c r="F28" s="3">
        <f t="shared" si="1"/>
        <v>202500</v>
      </c>
      <c r="G28" s="3">
        <f t="shared" si="1"/>
        <v>197500</v>
      </c>
      <c r="H28" s="3">
        <f t="shared" si="1"/>
        <v>30000</v>
      </c>
      <c r="I28" s="3">
        <f t="shared" si="1"/>
        <v>-205000</v>
      </c>
      <c r="J28" s="3"/>
      <c r="K28" s="3"/>
      <c r="L28" s="3"/>
      <c r="M28" s="3"/>
    </row>
    <row r="29" spans="1:13" x14ac:dyDescent="0.2">
      <c r="A29" t="s">
        <v>9</v>
      </c>
      <c r="C29" s="3"/>
      <c r="D29" s="3">
        <f t="shared" si="1"/>
        <v>-150</v>
      </c>
      <c r="E29" s="3">
        <f t="shared" si="1"/>
        <v>-200</v>
      </c>
      <c r="F29" s="3">
        <f t="shared" si="1"/>
        <v>-500</v>
      </c>
      <c r="G29" s="3">
        <f t="shared" si="1"/>
        <v>-100</v>
      </c>
      <c r="H29" s="3">
        <f t="shared" si="1"/>
        <v>300</v>
      </c>
      <c r="I29" s="3">
        <f t="shared" si="1"/>
        <v>100</v>
      </c>
      <c r="J29" s="3"/>
      <c r="K29" s="3"/>
      <c r="L29" s="3"/>
      <c r="M29" s="3"/>
    </row>
    <row r="30" spans="1:13" x14ac:dyDescent="0.2">
      <c r="A30" t="s">
        <v>10</v>
      </c>
      <c r="C30" s="3"/>
      <c r="D30" s="3">
        <f t="shared" si="1"/>
        <v>0</v>
      </c>
      <c r="E30" s="3">
        <f t="shared" si="1"/>
        <v>5000</v>
      </c>
      <c r="F30" s="3">
        <f t="shared" si="1"/>
        <v>0</v>
      </c>
      <c r="G30" s="3">
        <f t="shared" si="1"/>
        <v>7500</v>
      </c>
      <c r="H30" s="3">
        <f t="shared" si="1"/>
        <v>0</v>
      </c>
      <c r="I30" s="3">
        <f t="shared" si="1"/>
        <v>-10000</v>
      </c>
      <c r="J30" s="3"/>
      <c r="K30" s="3"/>
      <c r="L30" s="3"/>
      <c r="M30" s="3"/>
    </row>
    <row r="31" spans="1:13" x14ac:dyDescent="0.2">
      <c r="A31" t="s">
        <v>12</v>
      </c>
      <c r="C31" s="3"/>
      <c r="D31" s="3">
        <f t="shared" si="1"/>
        <v>4</v>
      </c>
      <c r="E31" s="3">
        <f t="shared" si="1"/>
        <v>1</v>
      </c>
      <c r="F31" s="3">
        <f t="shared" si="1"/>
        <v>-12</v>
      </c>
      <c r="G31" s="3">
        <f t="shared" si="1"/>
        <v>116</v>
      </c>
      <c r="H31" s="3">
        <f t="shared" si="1"/>
        <v>133</v>
      </c>
      <c r="I31" s="3">
        <f t="shared" si="1"/>
        <v>15</v>
      </c>
      <c r="J31" s="3"/>
      <c r="K31" s="3"/>
      <c r="L31" s="3"/>
      <c r="M31" s="3"/>
    </row>
    <row r="32" spans="1:13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5" spans="1:13" x14ac:dyDescent="0.2">
      <c r="A35" t="s">
        <v>0</v>
      </c>
      <c r="D35" s="5">
        <f t="shared" ref="D35:I35" si="2">+(D4-C4)/ABS(C4)</f>
        <v>0</v>
      </c>
      <c r="E35" s="5">
        <f t="shared" si="2"/>
        <v>-8.1300813008130079E-2</v>
      </c>
      <c r="F35" s="5">
        <f t="shared" si="2"/>
        <v>-7.1428571428571425E-2</v>
      </c>
      <c r="G35" s="5">
        <f t="shared" si="2"/>
        <v>1.4035087719298246E-2</v>
      </c>
      <c r="H35" s="5">
        <f t="shared" si="2"/>
        <v>6.4056939501779361E-2</v>
      </c>
      <c r="I35" s="5">
        <f t="shared" si="2"/>
        <v>-0.22813688212927757</v>
      </c>
    </row>
    <row r="36" spans="1:13" x14ac:dyDescent="0.2">
      <c r="A36" t="s">
        <v>1</v>
      </c>
      <c r="D36" s="5">
        <f t="shared" ref="D36:I46" si="3">+(D5-C5)/ABS(C5)</f>
        <v>4.8148148148148148E-2</v>
      </c>
      <c r="E36" s="5">
        <f t="shared" si="3"/>
        <v>0.11307420494699646</v>
      </c>
      <c r="F36" s="5">
        <f t="shared" si="3"/>
        <v>3.8095238095238099E-2</v>
      </c>
      <c r="G36" s="5">
        <f t="shared" si="3"/>
        <v>0.13149847094801223</v>
      </c>
      <c r="H36" s="5">
        <f t="shared" si="3"/>
        <v>0</v>
      </c>
      <c r="I36" s="5">
        <f t="shared" si="3"/>
        <v>-4.5945945945945948E-2</v>
      </c>
    </row>
    <row r="37" spans="1:13" x14ac:dyDescent="0.2">
      <c r="A37" t="s">
        <v>2</v>
      </c>
      <c r="D37" s="5">
        <f t="shared" si="3"/>
        <v>1.2264150943396226</v>
      </c>
      <c r="E37" s="5">
        <f t="shared" si="3"/>
        <v>1.6666666666666667</v>
      </c>
      <c r="F37" s="5">
        <f t="shared" si="3"/>
        <v>1.875</v>
      </c>
      <c r="G37" s="5">
        <f t="shared" si="3"/>
        <v>0.10869565217391304</v>
      </c>
      <c r="H37" s="5">
        <f t="shared" si="3"/>
        <v>-0.39215686274509803</v>
      </c>
      <c r="I37" s="5">
        <f t="shared" si="3"/>
        <v>-0.16129032258064516</v>
      </c>
    </row>
    <row r="38" spans="1:13" x14ac:dyDescent="0.2">
      <c r="A38" t="s">
        <v>3</v>
      </c>
      <c r="D38" s="5">
        <f t="shared" si="3"/>
        <v>0.10344827586206896</v>
      </c>
      <c r="E38" s="5">
        <f t="shared" si="3"/>
        <v>0.19230769230769232</v>
      </c>
      <c r="F38" s="5">
        <f t="shared" si="3"/>
        <v>0</v>
      </c>
      <c r="G38" s="5">
        <f t="shared" si="3"/>
        <v>0</v>
      </c>
      <c r="H38" s="5">
        <f t="shared" si="3"/>
        <v>0.19047619047619047</v>
      </c>
      <c r="I38" s="5">
        <f t="shared" si="3"/>
        <v>0</v>
      </c>
    </row>
    <row r="39" spans="1:13" x14ac:dyDescent="0.2">
      <c r="A39" t="s">
        <v>4</v>
      </c>
      <c r="D39" s="5">
        <f t="shared" si="3"/>
        <v>-0.5</v>
      </c>
      <c r="E39" s="5">
        <f t="shared" si="3"/>
        <v>0</v>
      </c>
      <c r="F39" s="5">
        <f t="shared" si="3"/>
        <v>-0.5</v>
      </c>
      <c r="G39" s="5">
        <f t="shared" si="3"/>
        <v>0</v>
      </c>
      <c r="H39" s="5">
        <f t="shared" si="3"/>
        <v>0</v>
      </c>
      <c r="I39" s="5">
        <f t="shared" si="3"/>
        <v>0</v>
      </c>
    </row>
    <row r="40" spans="1:13" x14ac:dyDescent="0.2">
      <c r="A40" t="s">
        <v>5</v>
      </c>
      <c r="D40" s="5">
        <f t="shared" si="3"/>
        <v>-0.5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</row>
    <row r="41" spans="1:13" x14ac:dyDescent="0.2">
      <c r="A41" t="s">
        <v>6</v>
      </c>
      <c r="D41" s="5">
        <f t="shared" si="3"/>
        <v>0</v>
      </c>
      <c r="E41" s="5">
        <f t="shared" si="3"/>
        <v>-0.42666666666666669</v>
      </c>
      <c r="F41" s="5">
        <f t="shared" si="3"/>
        <v>0.18691588785046728</v>
      </c>
      <c r="G41" s="5">
        <f t="shared" si="3"/>
        <v>9.1954022988505746E-2</v>
      </c>
      <c r="H41" s="5">
        <f t="shared" si="3"/>
        <v>-0.189873417721519</v>
      </c>
      <c r="I41" s="5">
        <f t="shared" si="3"/>
        <v>5.3191489361702128E-2</v>
      </c>
    </row>
    <row r="42" spans="1:13" x14ac:dyDescent="0.2">
      <c r="A42" t="s">
        <v>7</v>
      </c>
      <c r="D42" s="5">
        <f t="shared" si="3"/>
        <v>-16.666666666666668</v>
      </c>
      <c r="E42" s="5">
        <f t="shared" si="3"/>
        <v>0</v>
      </c>
      <c r="F42" s="5">
        <f t="shared" si="3"/>
        <v>-0.21276595744680851</v>
      </c>
      <c r="G42" s="5">
        <f t="shared" si="3"/>
        <v>0</v>
      </c>
      <c r="H42" s="5">
        <f t="shared" si="3"/>
        <v>0.17543859649122806</v>
      </c>
      <c r="I42" s="5">
        <f t="shared" si="3"/>
        <v>0</v>
      </c>
    </row>
    <row r="43" spans="1:13" x14ac:dyDescent="0.2">
      <c r="A43" t="s">
        <v>8</v>
      </c>
      <c r="D43" s="5">
        <f t="shared" si="3"/>
        <v>-6.535947712418301E-2</v>
      </c>
      <c r="E43" s="5">
        <f t="shared" si="3"/>
        <v>0.34265734265734266</v>
      </c>
      <c r="F43" s="5">
        <f t="shared" si="3"/>
        <v>0.421875</v>
      </c>
      <c r="G43" s="5">
        <f t="shared" si="3"/>
        <v>0.2893772893772894</v>
      </c>
      <c r="H43" s="5">
        <f t="shared" si="3"/>
        <v>3.4090909090909088E-2</v>
      </c>
      <c r="I43" s="5">
        <f t="shared" si="3"/>
        <v>-0.22527472527472528</v>
      </c>
    </row>
    <row r="44" spans="1:13" x14ac:dyDescent="0.2">
      <c r="A44" t="s">
        <v>9</v>
      </c>
      <c r="D44" s="5">
        <f t="shared" si="3"/>
        <v>-0.10714285714285714</v>
      </c>
      <c r="E44" s="5">
        <f t="shared" si="3"/>
        <v>-0.12903225806451613</v>
      </c>
      <c r="F44" s="5">
        <f t="shared" si="3"/>
        <v>-0.2857142857142857</v>
      </c>
      <c r="G44" s="5">
        <f t="shared" si="3"/>
        <v>-4.4444444444444446E-2</v>
      </c>
      <c r="H44" s="5">
        <f t="shared" si="3"/>
        <v>0.1276595744680851</v>
      </c>
      <c r="I44" s="5">
        <f t="shared" si="3"/>
        <v>4.878048780487805E-2</v>
      </c>
    </row>
    <row r="45" spans="1:13" x14ac:dyDescent="0.2">
      <c r="A45" t="s">
        <v>10</v>
      </c>
      <c r="D45" s="5">
        <f t="shared" si="3"/>
        <v>0</v>
      </c>
      <c r="E45" s="5">
        <f t="shared" si="3"/>
        <v>7.407407407407407E-2</v>
      </c>
      <c r="F45" s="5">
        <f t="shared" si="3"/>
        <v>0</v>
      </c>
      <c r="G45" s="5">
        <f t="shared" si="3"/>
        <v>0.10344827586206896</v>
      </c>
      <c r="H45" s="5">
        <f t="shared" si="3"/>
        <v>0</v>
      </c>
      <c r="I45" s="5">
        <f t="shared" si="3"/>
        <v>-0.125</v>
      </c>
    </row>
    <row r="46" spans="1:13" x14ac:dyDescent="0.2">
      <c r="A46" t="s">
        <v>12</v>
      </c>
      <c r="D46" s="5">
        <f t="shared" si="3"/>
        <v>0.26666666666666666</v>
      </c>
      <c r="E46" s="5">
        <f t="shared" si="3"/>
        <v>9.0909090909090912E-2</v>
      </c>
      <c r="F46" s="5">
        <f t="shared" si="3"/>
        <v>-1.2</v>
      </c>
      <c r="G46" s="5">
        <f t="shared" si="3"/>
        <v>5.2727272727272725</v>
      </c>
      <c r="H46" s="5">
        <f t="shared" si="3"/>
        <v>1.4148936170212767</v>
      </c>
      <c r="I46" s="5">
        <f t="shared" si="3"/>
        <v>6.6079295154185022E-2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zoomScale="75" workbookViewId="0"/>
  </sheetViews>
  <sheetFormatPr defaultRowHeight="12.75" x14ac:dyDescent="0.2"/>
  <cols>
    <col min="1" max="1" width="58.7109375" bestFit="1" customWidth="1"/>
    <col min="3" max="4" width="11.28515625" bestFit="1" customWidth="1"/>
    <col min="5" max="6" width="11.85546875" bestFit="1" customWidth="1"/>
    <col min="7" max="7" width="11.28515625" bestFit="1" customWidth="1"/>
    <col min="8" max="8" width="11.85546875" bestFit="1" customWidth="1"/>
    <col min="9" max="9" width="11.28515625" bestFit="1" customWidth="1"/>
  </cols>
  <sheetData>
    <row r="1" spans="1:13" x14ac:dyDescent="0.2">
      <c r="A1" s="1" t="s">
        <v>18</v>
      </c>
    </row>
    <row r="2" spans="1:13" x14ac:dyDescent="0.2">
      <c r="C2" s="2">
        <v>37179</v>
      </c>
      <c r="D2" s="2">
        <v>37180</v>
      </c>
      <c r="E2" s="2">
        <v>37181</v>
      </c>
      <c r="F2" s="2">
        <v>37182</v>
      </c>
      <c r="G2" s="2">
        <v>37183</v>
      </c>
      <c r="H2" s="2">
        <v>37186</v>
      </c>
      <c r="I2" s="2">
        <v>37187</v>
      </c>
    </row>
    <row r="4" spans="1:13" x14ac:dyDescent="0.2">
      <c r="A4" t="s">
        <v>0</v>
      </c>
      <c r="C4" s="3">
        <v>54500</v>
      </c>
      <c r="D4" s="3">
        <v>49500</v>
      </c>
      <c r="E4" s="3">
        <v>49500</v>
      </c>
      <c r="F4" s="3">
        <v>49500</v>
      </c>
      <c r="G4" s="3">
        <v>52000</v>
      </c>
      <c r="H4" s="3">
        <v>49500</v>
      </c>
      <c r="I4" s="3">
        <v>49500</v>
      </c>
      <c r="J4" s="3"/>
      <c r="K4" s="3"/>
      <c r="L4" s="3"/>
      <c r="M4" s="3"/>
    </row>
    <row r="5" spans="1:13" x14ac:dyDescent="0.2">
      <c r="A5" t="s">
        <v>1</v>
      </c>
      <c r="C5" s="3">
        <v>187500</v>
      </c>
      <c r="D5" s="3">
        <v>205000</v>
      </c>
      <c r="E5" s="3">
        <v>175000</v>
      </c>
      <c r="F5" s="3">
        <v>172500</v>
      </c>
      <c r="G5" s="3">
        <v>202500</v>
      </c>
      <c r="H5" s="3">
        <v>217500</v>
      </c>
      <c r="I5" s="3">
        <v>217500</v>
      </c>
      <c r="J5" s="3"/>
      <c r="K5" s="3"/>
      <c r="L5" s="3"/>
      <c r="M5" s="3"/>
    </row>
    <row r="6" spans="1:13" x14ac:dyDescent="0.2">
      <c r="A6" t="s">
        <v>2</v>
      </c>
      <c r="C6" s="3">
        <v>250</v>
      </c>
      <c r="D6" s="3">
        <v>250</v>
      </c>
      <c r="E6" s="3">
        <v>350</v>
      </c>
      <c r="F6" s="3">
        <v>450</v>
      </c>
      <c r="G6" s="3">
        <v>450</v>
      </c>
      <c r="H6" s="3">
        <v>350</v>
      </c>
      <c r="I6" s="3">
        <v>350</v>
      </c>
      <c r="J6" s="3"/>
      <c r="K6" s="3"/>
      <c r="L6" s="3"/>
      <c r="M6" s="3"/>
    </row>
    <row r="7" spans="1:13" x14ac:dyDescent="0.2">
      <c r="A7" t="s">
        <v>3</v>
      </c>
      <c r="C7" s="3">
        <v>-47500</v>
      </c>
      <c r="D7" s="3">
        <v>-47500</v>
      </c>
      <c r="E7" s="3">
        <v>-47500</v>
      </c>
      <c r="F7" s="3">
        <v>-47500</v>
      </c>
      <c r="G7" s="3">
        <v>-47500</v>
      </c>
      <c r="H7" s="3">
        <v>-47500</v>
      </c>
      <c r="I7" s="3">
        <v>-47500</v>
      </c>
      <c r="J7" s="3"/>
      <c r="K7" s="3"/>
      <c r="L7" s="3"/>
      <c r="M7" s="3"/>
    </row>
    <row r="8" spans="1:13" x14ac:dyDescent="0.2">
      <c r="A8" t="s">
        <v>4</v>
      </c>
      <c r="C8" s="3">
        <v>348500</v>
      </c>
      <c r="D8" s="3">
        <v>338500</v>
      </c>
      <c r="E8" s="3">
        <v>343500</v>
      </c>
      <c r="F8" s="3">
        <v>351000</v>
      </c>
      <c r="G8" s="3">
        <v>368500</v>
      </c>
      <c r="H8" s="3">
        <v>361000</v>
      </c>
      <c r="I8" s="3">
        <v>366000</v>
      </c>
      <c r="J8" s="3"/>
      <c r="K8" s="3"/>
      <c r="L8" s="3"/>
      <c r="M8" s="3"/>
    </row>
    <row r="9" spans="1:13" x14ac:dyDescent="0.2">
      <c r="A9" t="s">
        <v>5</v>
      </c>
      <c r="C9" s="3">
        <v>20000</v>
      </c>
      <c r="D9" s="3">
        <v>20000</v>
      </c>
      <c r="E9" s="3">
        <v>20000</v>
      </c>
      <c r="F9" s="3">
        <v>25000</v>
      </c>
      <c r="G9" s="3">
        <v>30000</v>
      </c>
      <c r="H9" s="3">
        <v>20000</v>
      </c>
      <c r="I9" s="3">
        <v>20000</v>
      </c>
      <c r="J9" s="3"/>
      <c r="K9" s="3"/>
      <c r="L9" s="3"/>
      <c r="M9" s="3"/>
    </row>
    <row r="10" spans="1:13" x14ac:dyDescent="0.2">
      <c r="A10" t="s">
        <v>6</v>
      </c>
      <c r="C10" s="3">
        <v>92500</v>
      </c>
      <c r="D10" s="3">
        <v>92500</v>
      </c>
      <c r="E10" s="3">
        <v>92500</v>
      </c>
      <c r="F10" s="3">
        <v>92500</v>
      </c>
      <c r="G10" s="3">
        <v>92500</v>
      </c>
      <c r="H10" s="3">
        <v>92500</v>
      </c>
      <c r="I10" s="3">
        <v>92500</v>
      </c>
      <c r="J10" s="3"/>
      <c r="K10" s="3"/>
      <c r="L10" s="3"/>
      <c r="M10" s="3"/>
    </row>
    <row r="11" spans="1:13" x14ac:dyDescent="0.2">
      <c r="A11" t="s">
        <v>7</v>
      </c>
      <c r="C11" s="3">
        <v>-150</v>
      </c>
      <c r="D11" s="3">
        <v>-150</v>
      </c>
      <c r="E11" s="3">
        <v>-150</v>
      </c>
      <c r="F11" s="3">
        <v>-150</v>
      </c>
      <c r="G11" s="3">
        <v>-150</v>
      </c>
      <c r="H11" s="3">
        <v>-150</v>
      </c>
      <c r="I11" s="3">
        <v>-150</v>
      </c>
      <c r="J11" s="3"/>
      <c r="K11" s="3"/>
      <c r="L11" s="3"/>
      <c r="M11" s="3"/>
    </row>
    <row r="12" spans="1:13" x14ac:dyDescent="0.2">
      <c r="A12" t="s">
        <v>8</v>
      </c>
      <c r="C12" s="3">
        <v>-62500</v>
      </c>
      <c r="D12" s="3">
        <v>52500</v>
      </c>
      <c r="E12" s="3">
        <v>-182500</v>
      </c>
      <c r="F12" s="3">
        <v>-320000</v>
      </c>
      <c r="G12" s="3">
        <v>-60500</v>
      </c>
      <c r="H12" s="3">
        <v>-115500</v>
      </c>
      <c r="I12" s="3">
        <v>-68000</v>
      </c>
      <c r="J12" s="3"/>
      <c r="K12" s="3"/>
      <c r="L12" s="3"/>
      <c r="M12" s="3"/>
    </row>
    <row r="13" spans="1:13" x14ac:dyDescent="0.2">
      <c r="A13" t="s">
        <v>9</v>
      </c>
      <c r="C13" s="3">
        <v>120</v>
      </c>
      <c r="D13" s="3">
        <v>120</v>
      </c>
      <c r="E13" s="3">
        <v>20</v>
      </c>
      <c r="F13" s="3">
        <v>-80</v>
      </c>
      <c r="G13" s="3">
        <v>-80</v>
      </c>
      <c r="H13" s="3">
        <v>20</v>
      </c>
      <c r="I13" s="3">
        <v>20</v>
      </c>
      <c r="J13" s="3"/>
      <c r="K13" s="3"/>
      <c r="L13" s="3"/>
      <c r="M13" s="3"/>
    </row>
    <row r="14" spans="1:13" x14ac:dyDescent="0.2">
      <c r="A14" t="s">
        <v>10</v>
      </c>
      <c r="C14" s="3">
        <v>57500</v>
      </c>
      <c r="D14" s="3">
        <v>80000</v>
      </c>
      <c r="E14" s="3">
        <v>80000</v>
      </c>
      <c r="F14" s="3">
        <v>80000</v>
      </c>
      <c r="G14" s="3">
        <v>67500</v>
      </c>
      <c r="H14" s="3">
        <v>62500</v>
      </c>
      <c r="I14" s="3">
        <v>27500</v>
      </c>
      <c r="J14" s="3"/>
      <c r="K14" s="3"/>
      <c r="L14" s="3"/>
      <c r="M14" s="3"/>
    </row>
    <row r="15" spans="1:13" x14ac:dyDescent="0.2">
      <c r="A15" t="s">
        <v>12</v>
      </c>
      <c r="C15" s="3">
        <v>18</v>
      </c>
      <c r="D15" s="3">
        <v>18</v>
      </c>
      <c r="E15" s="3">
        <v>18</v>
      </c>
      <c r="F15" s="3">
        <v>18</v>
      </c>
      <c r="G15" s="3">
        <v>18</v>
      </c>
      <c r="H15" s="3">
        <v>18</v>
      </c>
      <c r="I15" s="3">
        <v>18</v>
      </c>
      <c r="J15" s="3"/>
      <c r="K15" s="3"/>
      <c r="L15" s="3"/>
      <c r="M15" s="3"/>
    </row>
    <row r="16" spans="1:13" x14ac:dyDescent="0.2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t="s">
        <v>0</v>
      </c>
      <c r="C20" s="3"/>
      <c r="D20" s="3">
        <f t="shared" ref="D20:I20" si="0">+D4-C4</f>
        <v>-5000</v>
      </c>
      <c r="E20" s="3">
        <f t="shared" si="0"/>
        <v>0</v>
      </c>
      <c r="F20" s="3">
        <f t="shared" si="0"/>
        <v>0</v>
      </c>
      <c r="G20" s="3">
        <f t="shared" si="0"/>
        <v>2500</v>
      </c>
      <c r="H20" s="3">
        <f t="shared" si="0"/>
        <v>-2500</v>
      </c>
      <c r="I20" s="3">
        <f t="shared" si="0"/>
        <v>0</v>
      </c>
      <c r="J20" s="3"/>
      <c r="K20" s="3"/>
      <c r="L20" s="3"/>
      <c r="M20" s="3"/>
    </row>
    <row r="21" spans="1:13" x14ac:dyDescent="0.2">
      <c r="A21" t="s">
        <v>1</v>
      </c>
      <c r="C21" s="3"/>
      <c r="D21" s="3">
        <f t="shared" ref="D21:I31" si="1">+D5-C5</f>
        <v>17500</v>
      </c>
      <c r="E21" s="3">
        <f t="shared" si="1"/>
        <v>-30000</v>
      </c>
      <c r="F21" s="3">
        <f t="shared" si="1"/>
        <v>-2500</v>
      </c>
      <c r="G21" s="3">
        <f t="shared" si="1"/>
        <v>30000</v>
      </c>
      <c r="H21" s="3">
        <f t="shared" si="1"/>
        <v>15000</v>
      </c>
      <c r="I21" s="3">
        <f t="shared" si="1"/>
        <v>0</v>
      </c>
      <c r="J21" s="3"/>
      <c r="K21" s="3"/>
      <c r="L21" s="3"/>
      <c r="M21" s="3"/>
    </row>
    <row r="22" spans="1:13" x14ac:dyDescent="0.2">
      <c r="A22" t="s">
        <v>2</v>
      </c>
      <c r="C22" s="3"/>
      <c r="D22" s="3">
        <f t="shared" si="1"/>
        <v>0</v>
      </c>
      <c r="E22" s="3">
        <f t="shared" si="1"/>
        <v>100</v>
      </c>
      <c r="F22" s="3">
        <f t="shared" si="1"/>
        <v>100</v>
      </c>
      <c r="G22" s="3">
        <f t="shared" si="1"/>
        <v>0</v>
      </c>
      <c r="H22" s="3">
        <f t="shared" si="1"/>
        <v>-100</v>
      </c>
      <c r="I22" s="3">
        <f t="shared" si="1"/>
        <v>0</v>
      </c>
      <c r="J22" s="3"/>
      <c r="K22" s="3"/>
      <c r="L22" s="3"/>
      <c r="M22" s="3"/>
    </row>
    <row r="23" spans="1:13" x14ac:dyDescent="0.2">
      <c r="A23" t="s">
        <v>3</v>
      </c>
      <c r="C23" s="3"/>
      <c r="D23" s="3">
        <f t="shared" si="1"/>
        <v>0</v>
      </c>
      <c r="E23" s="3">
        <f t="shared" si="1"/>
        <v>0</v>
      </c>
      <c r="F23" s="3">
        <f t="shared" si="1"/>
        <v>0</v>
      </c>
      <c r="G23" s="3">
        <f t="shared" si="1"/>
        <v>0</v>
      </c>
      <c r="H23" s="3">
        <f t="shared" si="1"/>
        <v>0</v>
      </c>
      <c r="I23" s="3">
        <f t="shared" si="1"/>
        <v>0</v>
      </c>
      <c r="J23" s="3"/>
      <c r="K23" s="3"/>
      <c r="L23" s="3"/>
      <c r="M23" s="3"/>
    </row>
    <row r="24" spans="1:13" x14ac:dyDescent="0.2">
      <c r="A24" t="s">
        <v>4</v>
      </c>
      <c r="C24" s="3"/>
      <c r="D24" s="3">
        <f t="shared" si="1"/>
        <v>-10000</v>
      </c>
      <c r="E24" s="3">
        <f t="shared" si="1"/>
        <v>5000</v>
      </c>
      <c r="F24" s="3">
        <f t="shared" si="1"/>
        <v>7500</v>
      </c>
      <c r="G24" s="3">
        <f t="shared" si="1"/>
        <v>17500</v>
      </c>
      <c r="H24" s="3">
        <f t="shared" si="1"/>
        <v>-7500</v>
      </c>
      <c r="I24" s="3">
        <f t="shared" si="1"/>
        <v>5000</v>
      </c>
      <c r="J24" s="3"/>
      <c r="K24" s="3"/>
      <c r="L24" s="3"/>
      <c r="M24" s="3"/>
    </row>
    <row r="25" spans="1:13" x14ac:dyDescent="0.2">
      <c r="A25" t="s">
        <v>5</v>
      </c>
      <c r="C25" s="3"/>
      <c r="D25" s="3">
        <f t="shared" si="1"/>
        <v>0</v>
      </c>
      <c r="E25" s="3">
        <f t="shared" si="1"/>
        <v>0</v>
      </c>
      <c r="F25" s="3">
        <f t="shared" si="1"/>
        <v>5000</v>
      </c>
      <c r="G25" s="3">
        <f t="shared" si="1"/>
        <v>5000</v>
      </c>
      <c r="H25" s="3">
        <f t="shared" si="1"/>
        <v>-10000</v>
      </c>
      <c r="I25" s="3">
        <f t="shared" si="1"/>
        <v>0</v>
      </c>
      <c r="J25" s="3"/>
      <c r="K25" s="3"/>
      <c r="L25" s="3"/>
      <c r="M25" s="3"/>
    </row>
    <row r="26" spans="1:13" x14ac:dyDescent="0.2">
      <c r="A26" t="s">
        <v>6</v>
      </c>
      <c r="C26" s="3"/>
      <c r="D26" s="3">
        <f t="shared" si="1"/>
        <v>0</v>
      </c>
      <c r="E26" s="3">
        <f t="shared" si="1"/>
        <v>0</v>
      </c>
      <c r="F26" s="3">
        <f t="shared" si="1"/>
        <v>0</v>
      </c>
      <c r="G26" s="3">
        <f t="shared" si="1"/>
        <v>0</v>
      </c>
      <c r="H26" s="3">
        <f t="shared" si="1"/>
        <v>0</v>
      </c>
      <c r="I26" s="3">
        <f t="shared" si="1"/>
        <v>0</v>
      </c>
      <c r="J26" s="3"/>
      <c r="K26" s="3"/>
      <c r="L26" s="3"/>
      <c r="M26" s="3"/>
    </row>
    <row r="27" spans="1:13" x14ac:dyDescent="0.2">
      <c r="A27" t="s">
        <v>7</v>
      </c>
      <c r="C27" s="3"/>
      <c r="D27" s="3">
        <f t="shared" si="1"/>
        <v>0</v>
      </c>
      <c r="E27" s="3">
        <f t="shared" si="1"/>
        <v>0</v>
      </c>
      <c r="F27" s="3">
        <f t="shared" si="1"/>
        <v>0</v>
      </c>
      <c r="G27" s="3">
        <f t="shared" si="1"/>
        <v>0</v>
      </c>
      <c r="H27" s="3">
        <f t="shared" si="1"/>
        <v>0</v>
      </c>
      <c r="I27" s="3">
        <f t="shared" si="1"/>
        <v>0</v>
      </c>
      <c r="J27" s="3"/>
      <c r="K27" s="3"/>
      <c r="L27" s="3"/>
      <c r="M27" s="3"/>
    </row>
    <row r="28" spans="1:13" x14ac:dyDescent="0.2">
      <c r="A28" t="s">
        <v>8</v>
      </c>
      <c r="C28" s="3"/>
      <c r="D28" s="3">
        <f t="shared" si="1"/>
        <v>115000</v>
      </c>
      <c r="E28" s="3">
        <f t="shared" si="1"/>
        <v>-235000</v>
      </c>
      <c r="F28" s="3">
        <f t="shared" si="1"/>
        <v>-137500</v>
      </c>
      <c r="G28" s="3">
        <f t="shared" si="1"/>
        <v>259500</v>
      </c>
      <c r="H28" s="3">
        <f t="shared" si="1"/>
        <v>-55000</v>
      </c>
      <c r="I28" s="3">
        <f t="shared" si="1"/>
        <v>47500</v>
      </c>
      <c r="J28" s="3"/>
      <c r="K28" s="3"/>
      <c r="L28" s="3"/>
      <c r="M28" s="3"/>
    </row>
    <row r="29" spans="1:13" x14ac:dyDescent="0.2">
      <c r="A29" t="s">
        <v>9</v>
      </c>
      <c r="C29" s="3"/>
      <c r="D29" s="3">
        <f t="shared" si="1"/>
        <v>0</v>
      </c>
      <c r="E29" s="3">
        <f t="shared" si="1"/>
        <v>-100</v>
      </c>
      <c r="F29" s="3">
        <f t="shared" si="1"/>
        <v>-100</v>
      </c>
      <c r="G29" s="3">
        <f t="shared" si="1"/>
        <v>0</v>
      </c>
      <c r="H29" s="3">
        <f t="shared" si="1"/>
        <v>100</v>
      </c>
      <c r="I29" s="3">
        <f t="shared" si="1"/>
        <v>0</v>
      </c>
      <c r="J29" s="3"/>
      <c r="K29" s="3"/>
      <c r="L29" s="3"/>
      <c r="M29" s="3"/>
    </row>
    <row r="30" spans="1:13" x14ac:dyDescent="0.2">
      <c r="A30" t="s">
        <v>10</v>
      </c>
      <c r="C30" s="3"/>
      <c r="D30" s="3">
        <f t="shared" si="1"/>
        <v>22500</v>
      </c>
      <c r="E30" s="3">
        <f t="shared" si="1"/>
        <v>0</v>
      </c>
      <c r="F30" s="3">
        <f t="shared" si="1"/>
        <v>0</v>
      </c>
      <c r="G30" s="3">
        <f t="shared" si="1"/>
        <v>-12500</v>
      </c>
      <c r="H30" s="3">
        <f t="shared" si="1"/>
        <v>-5000</v>
      </c>
      <c r="I30" s="3">
        <f t="shared" si="1"/>
        <v>-35000</v>
      </c>
      <c r="J30" s="3"/>
      <c r="K30" s="3"/>
      <c r="L30" s="3"/>
      <c r="M30" s="3"/>
    </row>
    <row r="31" spans="1:13" x14ac:dyDescent="0.2">
      <c r="A31" t="s">
        <v>12</v>
      </c>
      <c r="C31" s="3"/>
      <c r="D31" s="3">
        <f t="shared" si="1"/>
        <v>0</v>
      </c>
      <c r="E31" s="3">
        <f t="shared" si="1"/>
        <v>0</v>
      </c>
      <c r="F31" s="3">
        <f t="shared" si="1"/>
        <v>0</v>
      </c>
      <c r="G31" s="3">
        <f t="shared" si="1"/>
        <v>0</v>
      </c>
      <c r="H31" s="3">
        <f t="shared" si="1"/>
        <v>0</v>
      </c>
      <c r="I31" s="3">
        <f t="shared" si="1"/>
        <v>0</v>
      </c>
      <c r="J31" s="3"/>
      <c r="K31" s="3"/>
      <c r="L31" s="3"/>
      <c r="M31" s="3"/>
    </row>
    <row r="32" spans="1:13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5" spans="1:13" x14ac:dyDescent="0.2">
      <c r="A35" t="s">
        <v>0</v>
      </c>
      <c r="D35" s="5">
        <f t="shared" ref="D35:I35" si="2">+(D4-C4)/ABS(C4)</f>
        <v>-9.1743119266055051E-2</v>
      </c>
      <c r="E35" s="5">
        <f t="shared" si="2"/>
        <v>0</v>
      </c>
      <c r="F35" s="5">
        <f t="shared" si="2"/>
        <v>0</v>
      </c>
      <c r="G35" s="5">
        <f t="shared" si="2"/>
        <v>5.0505050505050504E-2</v>
      </c>
      <c r="H35" s="5">
        <f t="shared" si="2"/>
        <v>-4.807692307692308E-2</v>
      </c>
      <c r="I35" s="5">
        <f t="shared" si="2"/>
        <v>0</v>
      </c>
    </row>
    <row r="36" spans="1:13" x14ac:dyDescent="0.2">
      <c r="A36" t="s">
        <v>1</v>
      </c>
      <c r="D36" s="5">
        <f t="shared" ref="D36:I46" si="3">+(D5-C5)/ABS(C5)</f>
        <v>9.3333333333333338E-2</v>
      </c>
      <c r="E36" s="5">
        <f t="shared" si="3"/>
        <v>-0.14634146341463414</v>
      </c>
      <c r="F36" s="5">
        <f t="shared" si="3"/>
        <v>-1.4285714285714285E-2</v>
      </c>
      <c r="G36" s="5">
        <f t="shared" si="3"/>
        <v>0.17391304347826086</v>
      </c>
      <c r="H36" s="5">
        <f t="shared" si="3"/>
        <v>7.407407407407407E-2</v>
      </c>
      <c r="I36" s="5">
        <f t="shared" si="3"/>
        <v>0</v>
      </c>
    </row>
    <row r="37" spans="1:13" x14ac:dyDescent="0.2">
      <c r="A37" t="s">
        <v>2</v>
      </c>
      <c r="D37" s="5">
        <f t="shared" si="3"/>
        <v>0</v>
      </c>
      <c r="E37" s="5">
        <f t="shared" si="3"/>
        <v>0.4</v>
      </c>
      <c r="F37" s="5">
        <f t="shared" si="3"/>
        <v>0.2857142857142857</v>
      </c>
      <c r="G37" s="5">
        <f t="shared" si="3"/>
        <v>0</v>
      </c>
      <c r="H37" s="5">
        <f t="shared" si="3"/>
        <v>-0.22222222222222221</v>
      </c>
      <c r="I37" s="5">
        <f t="shared" si="3"/>
        <v>0</v>
      </c>
    </row>
    <row r="38" spans="1:13" x14ac:dyDescent="0.2">
      <c r="A38" t="s">
        <v>3</v>
      </c>
      <c r="D38" s="5">
        <f t="shared" si="3"/>
        <v>0</v>
      </c>
      <c r="E38" s="5">
        <f t="shared" si="3"/>
        <v>0</v>
      </c>
      <c r="F38" s="5">
        <f t="shared" si="3"/>
        <v>0</v>
      </c>
      <c r="G38" s="5">
        <f t="shared" si="3"/>
        <v>0</v>
      </c>
      <c r="H38" s="5">
        <f t="shared" si="3"/>
        <v>0</v>
      </c>
      <c r="I38" s="5">
        <f t="shared" si="3"/>
        <v>0</v>
      </c>
    </row>
    <row r="39" spans="1:13" x14ac:dyDescent="0.2">
      <c r="A39" t="s">
        <v>4</v>
      </c>
      <c r="D39" s="5">
        <f t="shared" si="3"/>
        <v>-2.8694404591104734E-2</v>
      </c>
      <c r="E39" s="5">
        <f t="shared" si="3"/>
        <v>1.4771048744460856E-2</v>
      </c>
      <c r="F39" s="5">
        <f t="shared" si="3"/>
        <v>2.1834061135371178E-2</v>
      </c>
      <c r="G39" s="5">
        <f t="shared" si="3"/>
        <v>4.9857549857549859E-2</v>
      </c>
      <c r="H39" s="5">
        <f t="shared" si="3"/>
        <v>-2.0352781546811399E-2</v>
      </c>
      <c r="I39" s="5">
        <f t="shared" si="3"/>
        <v>1.3850415512465374E-2</v>
      </c>
    </row>
    <row r="40" spans="1:13" x14ac:dyDescent="0.2">
      <c r="A40" t="s">
        <v>5</v>
      </c>
      <c r="D40" s="5">
        <f t="shared" si="3"/>
        <v>0</v>
      </c>
      <c r="E40" s="5">
        <f t="shared" si="3"/>
        <v>0</v>
      </c>
      <c r="F40" s="5">
        <f t="shared" si="3"/>
        <v>0.25</v>
      </c>
      <c r="G40" s="5">
        <f t="shared" si="3"/>
        <v>0.2</v>
      </c>
      <c r="H40" s="5">
        <f t="shared" si="3"/>
        <v>-0.33333333333333331</v>
      </c>
      <c r="I40" s="5">
        <f t="shared" si="3"/>
        <v>0</v>
      </c>
    </row>
    <row r="41" spans="1:13" x14ac:dyDescent="0.2">
      <c r="A41" t="s">
        <v>6</v>
      </c>
      <c r="D41" s="5">
        <f t="shared" si="3"/>
        <v>0</v>
      </c>
      <c r="E41" s="5">
        <f t="shared" si="3"/>
        <v>0</v>
      </c>
      <c r="F41" s="5">
        <f t="shared" si="3"/>
        <v>0</v>
      </c>
      <c r="G41" s="5">
        <f t="shared" si="3"/>
        <v>0</v>
      </c>
      <c r="H41" s="5">
        <f t="shared" si="3"/>
        <v>0</v>
      </c>
      <c r="I41" s="5">
        <f t="shared" si="3"/>
        <v>0</v>
      </c>
    </row>
    <row r="42" spans="1:13" x14ac:dyDescent="0.2">
      <c r="A42" t="s">
        <v>7</v>
      </c>
      <c r="D42" s="5">
        <f t="shared" si="3"/>
        <v>0</v>
      </c>
      <c r="E42" s="5">
        <f t="shared" si="3"/>
        <v>0</v>
      </c>
      <c r="F42" s="5">
        <f t="shared" si="3"/>
        <v>0</v>
      </c>
      <c r="G42" s="5">
        <f t="shared" si="3"/>
        <v>0</v>
      </c>
      <c r="H42" s="5">
        <f t="shared" si="3"/>
        <v>0</v>
      </c>
      <c r="I42" s="5">
        <f t="shared" si="3"/>
        <v>0</v>
      </c>
    </row>
    <row r="43" spans="1:13" x14ac:dyDescent="0.2">
      <c r="A43" t="s">
        <v>8</v>
      </c>
      <c r="D43" s="5">
        <f t="shared" si="3"/>
        <v>1.84</v>
      </c>
      <c r="E43" s="5">
        <f t="shared" si="3"/>
        <v>-4.4761904761904763</v>
      </c>
      <c r="F43" s="5">
        <f t="shared" si="3"/>
        <v>-0.75342465753424659</v>
      </c>
      <c r="G43" s="5">
        <f t="shared" si="3"/>
        <v>0.81093749999999998</v>
      </c>
      <c r="H43" s="5">
        <f t="shared" si="3"/>
        <v>-0.90909090909090906</v>
      </c>
      <c r="I43" s="5">
        <f t="shared" si="3"/>
        <v>0.41125541125541126</v>
      </c>
    </row>
    <row r="44" spans="1:13" x14ac:dyDescent="0.2">
      <c r="A44" t="s">
        <v>9</v>
      </c>
      <c r="D44" s="5">
        <f t="shared" si="3"/>
        <v>0</v>
      </c>
      <c r="E44" s="5">
        <f t="shared" si="3"/>
        <v>-0.83333333333333337</v>
      </c>
      <c r="F44" s="5">
        <f t="shared" si="3"/>
        <v>-5</v>
      </c>
      <c r="G44" s="5">
        <f t="shared" si="3"/>
        <v>0</v>
      </c>
      <c r="H44" s="5">
        <f t="shared" si="3"/>
        <v>1.25</v>
      </c>
      <c r="I44" s="5">
        <f t="shared" si="3"/>
        <v>0</v>
      </c>
    </row>
    <row r="45" spans="1:13" x14ac:dyDescent="0.2">
      <c r="A45" t="s">
        <v>10</v>
      </c>
      <c r="D45" s="5">
        <f t="shared" si="3"/>
        <v>0.39130434782608697</v>
      </c>
      <c r="E45" s="5">
        <f t="shared" si="3"/>
        <v>0</v>
      </c>
      <c r="F45" s="5">
        <f t="shared" si="3"/>
        <v>0</v>
      </c>
      <c r="G45" s="5">
        <f t="shared" si="3"/>
        <v>-0.15625</v>
      </c>
      <c r="H45" s="5">
        <f t="shared" si="3"/>
        <v>-7.407407407407407E-2</v>
      </c>
      <c r="I45" s="5">
        <f t="shared" si="3"/>
        <v>-0.56000000000000005</v>
      </c>
    </row>
    <row r="46" spans="1:13" x14ac:dyDescent="0.2">
      <c r="A46" t="s">
        <v>12</v>
      </c>
      <c r="D46" s="5">
        <f t="shared" si="3"/>
        <v>0</v>
      </c>
      <c r="E46" s="5">
        <f t="shared" si="3"/>
        <v>0</v>
      </c>
      <c r="F46" s="5">
        <f t="shared" si="3"/>
        <v>0</v>
      </c>
      <c r="G46" s="5">
        <f t="shared" si="3"/>
        <v>0</v>
      </c>
      <c r="H46" s="5">
        <f t="shared" si="3"/>
        <v>0</v>
      </c>
      <c r="I46" s="5">
        <f t="shared" si="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zoomScale="75" workbookViewId="0"/>
  </sheetViews>
  <sheetFormatPr defaultRowHeight="12.75" x14ac:dyDescent="0.2"/>
  <cols>
    <col min="1" max="1" width="60" bestFit="1" customWidth="1"/>
    <col min="3" max="5" width="11.28515625" bestFit="1" customWidth="1"/>
    <col min="6" max="6" width="11.85546875" bestFit="1" customWidth="1"/>
    <col min="7" max="9" width="11.28515625" bestFit="1" customWidth="1"/>
  </cols>
  <sheetData>
    <row r="1" spans="1:13" x14ac:dyDescent="0.2">
      <c r="A1" s="1" t="s">
        <v>19</v>
      </c>
    </row>
    <row r="2" spans="1:13" x14ac:dyDescent="0.2">
      <c r="C2" s="2">
        <v>37179</v>
      </c>
      <c r="D2" s="2">
        <v>37180</v>
      </c>
      <c r="E2" s="2">
        <v>37181</v>
      </c>
      <c r="F2" s="2">
        <v>37182</v>
      </c>
      <c r="G2" s="2">
        <v>37183</v>
      </c>
      <c r="H2" s="2">
        <v>37186</v>
      </c>
      <c r="I2" s="2">
        <v>37187</v>
      </c>
    </row>
    <row r="4" spans="1:13" x14ac:dyDescent="0.2">
      <c r="A4" t="s">
        <v>13</v>
      </c>
      <c r="C4" s="3"/>
      <c r="D4" s="3"/>
      <c r="E4" s="3"/>
      <c r="F4" s="3"/>
      <c r="G4" s="3"/>
      <c r="H4" s="3">
        <v>6</v>
      </c>
      <c r="I4" s="3">
        <v>9</v>
      </c>
      <c r="J4" s="3"/>
      <c r="K4" s="3"/>
      <c r="L4" s="3"/>
      <c r="M4" s="3"/>
    </row>
    <row r="5" spans="1:13" x14ac:dyDescent="0.2">
      <c r="A5" t="s">
        <v>0</v>
      </c>
      <c r="C5" s="3">
        <v>14500</v>
      </c>
      <c r="D5" s="3">
        <v>28000</v>
      </c>
      <c r="E5" s="3">
        <v>30500</v>
      </c>
      <c r="F5" s="3">
        <v>37000</v>
      </c>
      <c r="G5" s="3">
        <v>39500</v>
      </c>
      <c r="H5" s="3">
        <v>34500</v>
      </c>
      <c r="I5" s="3">
        <v>51500</v>
      </c>
      <c r="J5" s="3"/>
      <c r="K5" s="3"/>
      <c r="L5" s="3"/>
      <c r="M5" s="3"/>
    </row>
    <row r="6" spans="1:13" x14ac:dyDescent="0.2">
      <c r="A6" t="s">
        <v>1</v>
      </c>
      <c r="C6" s="3">
        <v>60000</v>
      </c>
      <c r="D6" s="3">
        <v>70000</v>
      </c>
      <c r="E6" s="3">
        <v>80000</v>
      </c>
      <c r="F6" s="3">
        <v>107500</v>
      </c>
      <c r="G6" s="3">
        <v>117500</v>
      </c>
      <c r="H6" s="3">
        <v>120000</v>
      </c>
      <c r="I6" s="3">
        <v>122500</v>
      </c>
      <c r="J6" s="3"/>
      <c r="K6" s="3"/>
      <c r="L6" s="3"/>
      <c r="M6" s="3"/>
    </row>
    <row r="7" spans="1:13" x14ac:dyDescent="0.2">
      <c r="A7" t="s">
        <v>3</v>
      </c>
      <c r="C7" s="3">
        <v>50000</v>
      </c>
      <c r="D7" s="3">
        <v>47500</v>
      </c>
      <c r="E7" s="3">
        <v>52500</v>
      </c>
      <c r="F7" s="3">
        <v>52500</v>
      </c>
      <c r="G7" s="3">
        <v>32500</v>
      </c>
      <c r="H7" s="3">
        <v>30000</v>
      </c>
      <c r="I7" s="3">
        <v>67500</v>
      </c>
      <c r="J7" s="3"/>
      <c r="K7" s="3"/>
      <c r="L7" s="3"/>
      <c r="M7" s="3"/>
    </row>
    <row r="8" spans="1:13" x14ac:dyDescent="0.2">
      <c r="A8" t="s">
        <v>4</v>
      </c>
      <c r="C8" s="3">
        <v>35000</v>
      </c>
      <c r="D8" s="3">
        <v>25000</v>
      </c>
      <c r="E8" s="3">
        <v>25000</v>
      </c>
      <c r="F8" s="3">
        <v>25000</v>
      </c>
      <c r="G8" s="3">
        <v>12500</v>
      </c>
      <c r="H8" s="3">
        <v>13500</v>
      </c>
      <c r="I8" s="3">
        <v>16000</v>
      </c>
      <c r="J8" s="3"/>
      <c r="K8" s="3"/>
      <c r="L8" s="3"/>
      <c r="M8" s="3"/>
    </row>
    <row r="9" spans="1:13" x14ac:dyDescent="0.2">
      <c r="A9" t="s">
        <v>5</v>
      </c>
      <c r="C9" s="3">
        <v>7000</v>
      </c>
      <c r="D9" s="3">
        <v>7000</v>
      </c>
      <c r="E9" s="3">
        <v>6000</v>
      </c>
      <c r="F9" s="3">
        <v>3000</v>
      </c>
      <c r="G9" s="3">
        <v>3000</v>
      </c>
      <c r="H9" s="3">
        <v>3000</v>
      </c>
      <c r="I9" s="3">
        <v>8000</v>
      </c>
      <c r="J9" s="3"/>
      <c r="K9" s="3"/>
      <c r="L9" s="3"/>
      <c r="M9" s="3"/>
    </row>
    <row r="10" spans="1:13" x14ac:dyDescent="0.2">
      <c r="A10" t="s">
        <v>6</v>
      </c>
      <c r="C10" s="3">
        <v>17500</v>
      </c>
      <c r="D10" s="3">
        <v>17500</v>
      </c>
      <c r="E10" s="3">
        <v>17500</v>
      </c>
      <c r="F10" s="3">
        <v>27500</v>
      </c>
      <c r="G10" s="3">
        <v>22500</v>
      </c>
      <c r="H10" s="3">
        <v>22500</v>
      </c>
      <c r="I10" s="3">
        <v>107500</v>
      </c>
      <c r="J10" s="3"/>
      <c r="K10" s="3"/>
      <c r="L10" s="3"/>
      <c r="M10" s="3"/>
    </row>
    <row r="11" spans="1:13" x14ac:dyDescent="0.2">
      <c r="A11" t="s">
        <v>8</v>
      </c>
      <c r="C11" s="3">
        <v>312500</v>
      </c>
      <c r="D11" s="3">
        <v>267500</v>
      </c>
      <c r="E11" s="3">
        <v>187500</v>
      </c>
      <c r="F11" s="3">
        <v>12500</v>
      </c>
      <c r="G11" s="3">
        <v>47500</v>
      </c>
      <c r="H11" s="3">
        <v>27500</v>
      </c>
      <c r="I11" s="3">
        <v>60000</v>
      </c>
      <c r="J11" s="3"/>
      <c r="K11" s="3"/>
      <c r="L11" s="3"/>
      <c r="M11" s="3"/>
    </row>
    <row r="12" spans="1:13" x14ac:dyDescent="0.2">
      <c r="A12" t="s">
        <v>9</v>
      </c>
      <c r="C12" s="3">
        <v>-400</v>
      </c>
      <c r="D12" s="3">
        <v>-400</v>
      </c>
      <c r="E12" s="3">
        <v>-400</v>
      </c>
      <c r="F12" s="3">
        <v>-400</v>
      </c>
      <c r="G12" s="3">
        <v>-400</v>
      </c>
      <c r="H12" s="3">
        <v>-400</v>
      </c>
      <c r="I12" s="3">
        <v>-400</v>
      </c>
      <c r="J12" s="3"/>
      <c r="K12" s="3"/>
      <c r="L12" s="3"/>
      <c r="M12" s="3"/>
    </row>
    <row r="13" spans="1:13" x14ac:dyDescent="0.2">
      <c r="A13" t="s">
        <v>10</v>
      </c>
      <c r="C13" s="3">
        <v>115000</v>
      </c>
      <c r="D13" s="3">
        <v>107500</v>
      </c>
      <c r="E13" s="3">
        <v>90000</v>
      </c>
      <c r="F13" s="3">
        <v>67500</v>
      </c>
      <c r="G13" s="3">
        <v>82500</v>
      </c>
      <c r="H13" s="3">
        <v>77500</v>
      </c>
      <c r="I13" s="3">
        <v>65000</v>
      </c>
      <c r="J13" s="3"/>
      <c r="K13" s="3"/>
      <c r="L13" s="3"/>
      <c r="M13" s="3"/>
    </row>
    <row r="14" spans="1:13" x14ac:dyDescent="0.2">
      <c r="A14" t="s">
        <v>12</v>
      </c>
      <c r="C14" s="3"/>
      <c r="D14" s="3"/>
      <c r="E14" s="3">
        <v>-10</v>
      </c>
      <c r="F14" s="3">
        <v>-15</v>
      </c>
      <c r="G14" s="3">
        <v>-18</v>
      </c>
      <c r="H14" s="3">
        <v>-18</v>
      </c>
      <c r="I14" s="3">
        <v>-18</v>
      </c>
      <c r="J14" s="3"/>
      <c r="K14" s="3"/>
      <c r="L14" s="3"/>
      <c r="M14" s="3"/>
    </row>
    <row r="15" spans="1:13" x14ac:dyDescent="0.2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t="s">
        <v>13</v>
      </c>
      <c r="C20" s="3"/>
      <c r="D20" s="3">
        <f t="shared" ref="D20:I20" si="0">+D4-C4</f>
        <v>0</v>
      </c>
      <c r="E20" s="3">
        <f t="shared" si="0"/>
        <v>0</v>
      </c>
      <c r="F20" s="3">
        <f t="shared" si="0"/>
        <v>0</v>
      </c>
      <c r="G20" s="3">
        <f t="shared" si="0"/>
        <v>0</v>
      </c>
      <c r="H20" s="3">
        <f t="shared" si="0"/>
        <v>6</v>
      </c>
      <c r="I20" s="3">
        <f t="shared" si="0"/>
        <v>3</v>
      </c>
      <c r="J20" s="3"/>
      <c r="K20" s="3"/>
      <c r="L20" s="3"/>
      <c r="M20" s="3"/>
    </row>
    <row r="21" spans="1:13" x14ac:dyDescent="0.2">
      <c r="A21" t="s">
        <v>0</v>
      </c>
      <c r="C21" s="3"/>
      <c r="D21" s="3">
        <f t="shared" ref="D21:I31" si="1">+D5-C5</f>
        <v>13500</v>
      </c>
      <c r="E21" s="3">
        <f t="shared" si="1"/>
        <v>2500</v>
      </c>
      <c r="F21" s="3">
        <f t="shared" si="1"/>
        <v>6500</v>
      </c>
      <c r="G21" s="3">
        <f t="shared" si="1"/>
        <v>2500</v>
      </c>
      <c r="H21" s="3">
        <f t="shared" si="1"/>
        <v>-5000</v>
      </c>
      <c r="I21" s="3">
        <f t="shared" si="1"/>
        <v>17000</v>
      </c>
      <c r="J21" s="3"/>
      <c r="K21" s="3"/>
      <c r="L21" s="3"/>
      <c r="M21" s="3"/>
    </row>
    <row r="22" spans="1:13" x14ac:dyDescent="0.2">
      <c r="A22" t="s">
        <v>1</v>
      </c>
      <c r="C22" s="3"/>
      <c r="D22" s="3">
        <f t="shared" si="1"/>
        <v>10000</v>
      </c>
      <c r="E22" s="3">
        <f t="shared" si="1"/>
        <v>10000</v>
      </c>
      <c r="F22" s="3">
        <f t="shared" si="1"/>
        <v>27500</v>
      </c>
      <c r="G22" s="3">
        <f t="shared" si="1"/>
        <v>10000</v>
      </c>
      <c r="H22" s="3">
        <f t="shared" si="1"/>
        <v>2500</v>
      </c>
      <c r="I22" s="3">
        <f t="shared" si="1"/>
        <v>2500</v>
      </c>
      <c r="J22" s="3"/>
      <c r="K22" s="3"/>
      <c r="L22" s="3"/>
      <c r="M22" s="3"/>
    </row>
    <row r="23" spans="1:13" x14ac:dyDescent="0.2">
      <c r="A23" t="s">
        <v>3</v>
      </c>
      <c r="C23" s="3"/>
      <c r="D23" s="3">
        <f t="shared" si="1"/>
        <v>-2500</v>
      </c>
      <c r="E23" s="3">
        <f t="shared" si="1"/>
        <v>5000</v>
      </c>
      <c r="F23" s="3">
        <f t="shared" si="1"/>
        <v>0</v>
      </c>
      <c r="G23" s="3">
        <f t="shared" si="1"/>
        <v>-20000</v>
      </c>
      <c r="H23" s="3">
        <f t="shared" si="1"/>
        <v>-2500</v>
      </c>
      <c r="I23" s="3">
        <f t="shared" si="1"/>
        <v>37500</v>
      </c>
      <c r="J23" s="3"/>
      <c r="K23" s="3"/>
      <c r="L23" s="3"/>
      <c r="M23" s="3"/>
    </row>
    <row r="24" spans="1:13" x14ac:dyDescent="0.2">
      <c r="A24" t="s">
        <v>4</v>
      </c>
      <c r="C24" s="3"/>
      <c r="D24" s="3">
        <f t="shared" si="1"/>
        <v>-10000</v>
      </c>
      <c r="E24" s="3">
        <f t="shared" si="1"/>
        <v>0</v>
      </c>
      <c r="F24" s="3">
        <f t="shared" si="1"/>
        <v>0</v>
      </c>
      <c r="G24" s="3">
        <f t="shared" si="1"/>
        <v>-12500</v>
      </c>
      <c r="H24" s="3">
        <f t="shared" si="1"/>
        <v>1000</v>
      </c>
      <c r="I24" s="3">
        <f t="shared" si="1"/>
        <v>2500</v>
      </c>
      <c r="J24" s="3"/>
      <c r="K24" s="3"/>
      <c r="L24" s="3"/>
      <c r="M24" s="3"/>
    </row>
    <row r="25" spans="1:13" x14ac:dyDescent="0.2">
      <c r="A25" t="s">
        <v>5</v>
      </c>
      <c r="C25" s="3"/>
      <c r="D25" s="3">
        <f t="shared" si="1"/>
        <v>0</v>
      </c>
      <c r="E25" s="3">
        <f t="shared" si="1"/>
        <v>-1000</v>
      </c>
      <c r="F25" s="3">
        <f t="shared" si="1"/>
        <v>-3000</v>
      </c>
      <c r="G25" s="3">
        <f t="shared" si="1"/>
        <v>0</v>
      </c>
      <c r="H25" s="3">
        <f t="shared" si="1"/>
        <v>0</v>
      </c>
      <c r="I25" s="3">
        <f t="shared" si="1"/>
        <v>5000</v>
      </c>
      <c r="J25" s="3"/>
      <c r="K25" s="3"/>
      <c r="L25" s="3"/>
      <c r="M25" s="3"/>
    </row>
    <row r="26" spans="1:13" x14ac:dyDescent="0.2">
      <c r="A26" t="s">
        <v>6</v>
      </c>
      <c r="C26" s="3"/>
      <c r="D26" s="3">
        <f t="shared" si="1"/>
        <v>0</v>
      </c>
      <c r="E26" s="3">
        <f t="shared" si="1"/>
        <v>0</v>
      </c>
      <c r="F26" s="3">
        <f t="shared" si="1"/>
        <v>10000</v>
      </c>
      <c r="G26" s="3">
        <f t="shared" si="1"/>
        <v>-5000</v>
      </c>
      <c r="H26" s="3">
        <f t="shared" si="1"/>
        <v>0</v>
      </c>
      <c r="I26" s="3">
        <f t="shared" si="1"/>
        <v>85000</v>
      </c>
      <c r="J26" s="3"/>
      <c r="K26" s="3"/>
      <c r="L26" s="3"/>
      <c r="M26" s="3"/>
    </row>
    <row r="27" spans="1:13" x14ac:dyDescent="0.2">
      <c r="A27" t="s">
        <v>8</v>
      </c>
      <c r="C27" s="3"/>
      <c r="D27" s="3">
        <f t="shared" si="1"/>
        <v>-45000</v>
      </c>
      <c r="E27" s="3">
        <f t="shared" si="1"/>
        <v>-80000</v>
      </c>
      <c r="F27" s="3">
        <f t="shared" si="1"/>
        <v>-175000</v>
      </c>
      <c r="G27" s="3">
        <f t="shared" si="1"/>
        <v>35000</v>
      </c>
      <c r="H27" s="3">
        <f t="shared" si="1"/>
        <v>-20000</v>
      </c>
      <c r="I27" s="3">
        <f t="shared" si="1"/>
        <v>32500</v>
      </c>
      <c r="J27" s="3"/>
      <c r="K27" s="3"/>
      <c r="L27" s="3"/>
      <c r="M27" s="3"/>
    </row>
    <row r="28" spans="1:13" x14ac:dyDescent="0.2">
      <c r="A28" t="s">
        <v>9</v>
      </c>
      <c r="C28" s="3"/>
      <c r="D28" s="3">
        <f t="shared" si="1"/>
        <v>0</v>
      </c>
      <c r="E28" s="3">
        <f t="shared" si="1"/>
        <v>0</v>
      </c>
      <c r="F28" s="3">
        <f t="shared" si="1"/>
        <v>0</v>
      </c>
      <c r="G28" s="3">
        <f t="shared" si="1"/>
        <v>0</v>
      </c>
      <c r="H28" s="3">
        <f t="shared" si="1"/>
        <v>0</v>
      </c>
      <c r="I28" s="3">
        <f t="shared" si="1"/>
        <v>0</v>
      </c>
      <c r="J28" s="3"/>
      <c r="K28" s="3"/>
      <c r="L28" s="3"/>
      <c r="M28" s="3"/>
    </row>
    <row r="29" spans="1:13" x14ac:dyDescent="0.2">
      <c r="A29" t="s">
        <v>10</v>
      </c>
      <c r="C29" s="3"/>
      <c r="D29" s="3">
        <f t="shared" si="1"/>
        <v>-7500</v>
      </c>
      <c r="E29" s="3">
        <f t="shared" si="1"/>
        <v>-17500</v>
      </c>
      <c r="F29" s="3">
        <f t="shared" si="1"/>
        <v>-22500</v>
      </c>
      <c r="G29" s="3">
        <f t="shared" si="1"/>
        <v>15000</v>
      </c>
      <c r="H29" s="3">
        <f t="shared" si="1"/>
        <v>-5000</v>
      </c>
      <c r="I29" s="3">
        <f t="shared" si="1"/>
        <v>-12500</v>
      </c>
      <c r="J29" s="3"/>
      <c r="K29" s="3"/>
      <c r="L29" s="3"/>
      <c r="M29" s="3"/>
    </row>
    <row r="30" spans="1:13" x14ac:dyDescent="0.2">
      <c r="A30" t="s">
        <v>12</v>
      </c>
      <c r="C30" s="3"/>
      <c r="D30" s="3">
        <f t="shared" si="1"/>
        <v>0</v>
      </c>
      <c r="E30" s="3">
        <f t="shared" si="1"/>
        <v>-10</v>
      </c>
      <c r="F30" s="3">
        <f t="shared" si="1"/>
        <v>-5</v>
      </c>
      <c r="G30" s="3">
        <f t="shared" si="1"/>
        <v>-3</v>
      </c>
      <c r="H30" s="3">
        <f t="shared" si="1"/>
        <v>0</v>
      </c>
      <c r="I30" s="3">
        <f t="shared" si="1"/>
        <v>0</v>
      </c>
      <c r="J30" s="3"/>
      <c r="K30" s="3"/>
      <c r="L30" s="3"/>
      <c r="M30" s="3"/>
    </row>
    <row r="31" spans="1:13" x14ac:dyDescent="0.2">
      <c r="C31" s="3"/>
      <c r="D31" s="3">
        <f t="shared" si="1"/>
        <v>0</v>
      </c>
      <c r="E31" s="3">
        <f t="shared" si="1"/>
        <v>0</v>
      </c>
      <c r="F31" s="3">
        <f t="shared" si="1"/>
        <v>0</v>
      </c>
      <c r="G31" s="3">
        <f t="shared" si="1"/>
        <v>0</v>
      </c>
      <c r="H31" s="3">
        <f t="shared" si="1"/>
        <v>0</v>
      </c>
      <c r="I31" s="3">
        <f t="shared" si="1"/>
        <v>0</v>
      </c>
      <c r="J31" s="3"/>
      <c r="K31" s="3"/>
      <c r="L31" s="3"/>
      <c r="M31" s="3"/>
    </row>
    <row r="32" spans="1:13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5" spans="1:13" x14ac:dyDescent="0.2">
      <c r="A35" t="s">
        <v>13</v>
      </c>
      <c r="D35" s="5"/>
      <c r="E35" s="5"/>
      <c r="F35" s="5"/>
      <c r="G35" s="5"/>
      <c r="H35" s="5"/>
      <c r="I35" s="5">
        <f>+(I4-H4)/ABS(H4)</f>
        <v>0.5</v>
      </c>
    </row>
    <row r="36" spans="1:13" x14ac:dyDescent="0.2">
      <c r="A36" t="s">
        <v>0</v>
      </c>
      <c r="D36" s="5">
        <f t="shared" ref="D36:I45" si="2">+(D5-C5)/ABS(C5)</f>
        <v>0.93103448275862066</v>
      </c>
      <c r="E36" s="5">
        <f t="shared" si="2"/>
        <v>8.9285714285714288E-2</v>
      </c>
      <c r="F36" s="5">
        <f t="shared" si="2"/>
        <v>0.21311475409836064</v>
      </c>
      <c r="G36" s="5">
        <f t="shared" si="2"/>
        <v>6.7567567567567571E-2</v>
      </c>
      <c r="H36" s="5">
        <f t="shared" si="2"/>
        <v>-0.12658227848101267</v>
      </c>
      <c r="I36" s="5">
        <f t="shared" si="2"/>
        <v>0.49275362318840582</v>
      </c>
    </row>
    <row r="37" spans="1:13" x14ac:dyDescent="0.2">
      <c r="A37" t="s">
        <v>1</v>
      </c>
      <c r="D37" s="5">
        <f t="shared" si="2"/>
        <v>0.16666666666666666</v>
      </c>
      <c r="E37" s="5">
        <f t="shared" si="2"/>
        <v>0.14285714285714285</v>
      </c>
      <c r="F37" s="5">
        <f t="shared" si="2"/>
        <v>0.34375</v>
      </c>
      <c r="G37" s="5">
        <f t="shared" si="2"/>
        <v>9.3023255813953487E-2</v>
      </c>
      <c r="H37" s="5">
        <f t="shared" si="2"/>
        <v>2.1276595744680851E-2</v>
      </c>
      <c r="I37" s="5">
        <f t="shared" si="2"/>
        <v>2.0833333333333332E-2</v>
      </c>
    </row>
    <row r="38" spans="1:13" x14ac:dyDescent="0.2">
      <c r="A38" t="s">
        <v>3</v>
      </c>
      <c r="D38" s="5">
        <f t="shared" si="2"/>
        <v>-0.05</v>
      </c>
      <c r="E38" s="5">
        <f t="shared" si="2"/>
        <v>0.10526315789473684</v>
      </c>
      <c r="F38" s="5">
        <f t="shared" si="2"/>
        <v>0</v>
      </c>
      <c r="G38" s="5">
        <f t="shared" si="2"/>
        <v>-0.38095238095238093</v>
      </c>
      <c r="H38" s="5">
        <f t="shared" si="2"/>
        <v>-7.6923076923076927E-2</v>
      </c>
      <c r="I38" s="5">
        <f t="shared" si="2"/>
        <v>1.25</v>
      </c>
    </row>
    <row r="39" spans="1:13" x14ac:dyDescent="0.2">
      <c r="A39" t="s">
        <v>4</v>
      </c>
      <c r="D39" s="5">
        <f t="shared" si="2"/>
        <v>-0.2857142857142857</v>
      </c>
      <c r="E39" s="5">
        <f t="shared" si="2"/>
        <v>0</v>
      </c>
      <c r="F39" s="5">
        <f t="shared" si="2"/>
        <v>0</v>
      </c>
      <c r="G39" s="5">
        <f t="shared" si="2"/>
        <v>-0.5</v>
      </c>
      <c r="H39" s="5">
        <f t="shared" si="2"/>
        <v>0.08</v>
      </c>
      <c r="I39" s="5">
        <f t="shared" si="2"/>
        <v>0.18518518518518517</v>
      </c>
    </row>
    <row r="40" spans="1:13" x14ac:dyDescent="0.2">
      <c r="A40" t="s">
        <v>5</v>
      </c>
      <c r="D40" s="5">
        <f t="shared" si="2"/>
        <v>0</v>
      </c>
      <c r="E40" s="5">
        <f t="shared" si="2"/>
        <v>-0.14285714285714285</v>
      </c>
      <c r="F40" s="5">
        <f t="shared" si="2"/>
        <v>-0.5</v>
      </c>
      <c r="G40" s="5">
        <f t="shared" si="2"/>
        <v>0</v>
      </c>
      <c r="H40" s="5">
        <f t="shared" si="2"/>
        <v>0</v>
      </c>
      <c r="I40" s="5">
        <f t="shared" si="2"/>
        <v>1.6666666666666667</v>
      </c>
    </row>
    <row r="41" spans="1:13" x14ac:dyDescent="0.2">
      <c r="A41" t="s">
        <v>6</v>
      </c>
      <c r="D41" s="5">
        <f t="shared" si="2"/>
        <v>0</v>
      </c>
      <c r="E41" s="5">
        <f t="shared" si="2"/>
        <v>0</v>
      </c>
      <c r="F41" s="5">
        <f t="shared" si="2"/>
        <v>0.5714285714285714</v>
      </c>
      <c r="G41" s="5">
        <f t="shared" si="2"/>
        <v>-0.18181818181818182</v>
      </c>
      <c r="H41" s="5">
        <f t="shared" si="2"/>
        <v>0</v>
      </c>
      <c r="I41" s="5">
        <f t="shared" si="2"/>
        <v>3.7777777777777777</v>
      </c>
    </row>
    <row r="42" spans="1:13" x14ac:dyDescent="0.2">
      <c r="A42" t="s">
        <v>8</v>
      </c>
      <c r="D42" s="5">
        <f t="shared" si="2"/>
        <v>-0.14399999999999999</v>
      </c>
      <c r="E42" s="5">
        <f t="shared" si="2"/>
        <v>-0.29906542056074764</v>
      </c>
      <c r="F42" s="5">
        <f t="shared" si="2"/>
        <v>-0.93333333333333335</v>
      </c>
      <c r="G42" s="5">
        <f t="shared" si="2"/>
        <v>2.8</v>
      </c>
      <c r="H42" s="5">
        <f t="shared" si="2"/>
        <v>-0.42105263157894735</v>
      </c>
      <c r="I42" s="5">
        <f t="shared" si="2"/>
        <v>1.1818181818181819</v>
      </c>
    </row>
    <row r="43" spans="1:13" x14ac:dyDescent="0.2">
      <c r="A43" t="s">
        <v>9</v>
      </c>
      <c r="D43" s="5">
        <f t="shared" si="2"/>
        <v>0</v>
      </c>
      <c r="E43" s="5">
        <f t="shared" si="2"/>
        <v>0</v>
      </c>
      <c r="F43" s="5">
        <f t="shared" si="2"/>
        <v>0</v>
      </c>
      <c r="G43" s="5">
        <f t="shared" si="2"/>
        <v>0</v>
      </c>
      <c r="H43" s="5">
        <f t="shared" si="2"/>
        <v>0</v>
      </c>
      <c r="I43" s="5">
        <f t="shared" si="2"/>
        <v>0</v>
      </c>
    </row>
    <row r="44" spans="1:13" x14ac:dyDescent="0.2">
      <c r="A44" t="s">
        <v>10</v>
      </c>
      <c r="D44" s="5">
        <f t="shared" si="2"/>
        <v>-6.5217391304347824E-2</v>
      </c>
      <c r="E44" s="5">
        <f t="shared" si="2"/>
        <v>-0.16279069767441862</v>
      </c>
      <c r="F44" s="5">
        <f t="shared" si="2"/>
        <v>-0.25</v>
      </c>
      <c r="G44" s="5">
        <f t="shared" si="2"/>
        <v>0.22222222222222221</v>
      </c>
      <c r="H44" s="5">
        <f t="shared" si="2"/>
        <v>-6.0606060606060608E-2</v>
      </c>
      <c r="I44" s="5">
        <f t="shared" si="2"/>
        <v>-0.16129032258064516</v>
      </c>
    </row>
    <row r="45" spans="1:13" x14ac:dyDescent="0.2">
      <c r="A45" t="s">
        <v>12</v>
      </c>
      <c r="D45" s="5"/>
      <c r="E45" s="5"/>
      <c r="F45" s="5">
        <f t="shared" si="2"/>
        <v>-0.5</v>
      </c>
      <c r="G45" s="5">
        <f t="shared" si="2"/>
        <v>-0.2</v>
      </c>
      <c r="H45" s="5">
        <f t="shared" si="2"/>
        <v>0</v>
      </c>
      <c r="I45" s="5">
        <f t="shared" si="2"/>
        <v>0</v>
      </c>
    </row>
    <row r="46" spans="1:13" x14ac:dyDescent="0.2">
      <c r="D46" s="5"/>
      <c r="E46" s="5"/>
      <c r="F46" s="5"/>
      <c r="G46" s="5"/>
      <c r="H46" s="5"/>
      <c r="I46" s="5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zoomScale="75" workbookViewId="0"/>
  </sheetViews>
  <sheetFormatPr defaultRowHeight="12.75" x14ac:dyDescent="0.2"/>
  <cols>
    <col min="1" max="1" width="55.5703125" bestFit="1" customWidth="1"/>
    <col min="3" max="9" width="11.85546875" bestFit="1" customWidth="1"/>
  </cols>
  <sheetData>
    <row r="1" spans="1:13" x14ac:dyDescent="0.2">
      <c r="A1" s="1" t="s">
        <v>20</v>
      </c>
    </row>
    <row r="2" spans="1:13" x14ac:dyDescent="0.2">
      <c r="C2" s="2">
        <v>37179</v>
      </c>
      <c r="D2" s="2">
        <v>37180</v>
      </c>
      <c r="E2" s="2">
        <v>37181</v>
      </c>
      <c r="F2" s="2">
        <v>37182</v>
      </c>
      <c r="G2" s="2">
        <v>37183</v>
      </c>
      <c r="H2" s="2">
        <v>37186</v>
      </c>
      <c r="I2" s="2">
        <v>37187</v>
      </c>
    </row>
    <row r="4" spans="1:13" x14ac:dyDescent="0.2">
      <c r="A4" t="s">
        <v>0</v>
      </c>
      <c r="C4" s="3">
        <v>-167500</v>
      </c>
      <c r="D4" s="3">
        <v>-167500</v>
      </c>
      <c r="E4" s="3">
        <v>-167500</v>
      </c>
      <c r="F4" s="3">
        <v>-167500</v>
      </c>
      <c r="G4" s="3">
        <v>-167500</v>
      </c>
      <c r="H4" s="3">
        <v>-167500</v>
      </c>
      <c r="I4" s="3">
        <v>-167500</v>
      </c>
      <c r="J4" s="3"/>
      <c r="K4" s="3"/>
      <c r="L4" s="3"/>
      <c r="M4" s="3"/>
    </row>
    <row r="5" spans="1:13" x14ac:dyDescent="0.2">
      <c r="A5" t="s">
        <v>1</v>
      </c>
      <c r="C5" s="3">
        <v>-87500</v>
      </c>
      <c r="D5" s="3">
        <v>-87500</v>
      </c>
      <c r="E5" s="3">
        <v>-97500</v>
      </c>
      <c r="F5" s="3">
        <v>0</v>
      </c>
      <c r="G5" s="3">
        <v>0</v>
      </c>
      <c r="H5" s="3">
        <v>0</v>
      </c>
      <c r="I5" s="3">
        <v>20000</v>
      </c>
      <c r="J5" s="3"/>
      <c r="K5" s="3"/>
      <c r="L5" s="3"/>
      <c r="M5" s="3"/>
    </row>
    <row r="6" spans="1:13" x14ac:dyDescent="0.2">
      <c r="A6" t="s">
        <v>2</v>
      </c>
      <c r="C6" s="3">
        <v>0</v>
      </c>
      <c r="D6" s="3">
        <v>-300</v>
      </c>
      <c r="E6" s="3">
        <v>-300</v>
      </c>
      <c r="F6" s="3">
        <v>-300</v>
      </c>
      <c r="G6" s="3">
        <v>-300</v>
      </c>
      <c r="H6" s="3">
        <v>-450</v>
      </c>
      <c r="I6" s="3">
        <v>-450</v>
      </c>
      <c r="J6" s="3"/>
      <c r="K6" s="3"/>
      <c r="L6" s="3"/>
      <c r="M6" s="3"/>
    </row>
    <row r="7" spans="1:13" x14ac:dyDescent="0.2">
      <c r="A7" t="s">
        <v>4</v>
      </c>
      <c r="C7" s="3">
        <v>21000</v>
      </c>
      <c r="D7" s="3">
        <v>11000</v>
      </c>
      <c r="E7" s="3">
        <v>-19000</v>
      </c>
      <c r="F7" s="3">
        <v>-44000</v>
      </c>
      <c r="G7" s="3">
        <v>-44000</v>
      </c>
      <c r="H7" s="3">
        <v>-44000</v>
      </c>
      <c r="I7" s="3">
        <v>-71000</v>
      </c>
      <c r="J7" s="3"/>
      <c r="K7" s="3"/>
      <c r="L7" s="3"/>
      <c r="M7" s="3"/>
    </row>
    <row r="8" spans="1:13" x14ac:dyDescent="0.2">
      <c r="A8" t="s">
        <v>5</v>
      </c>
      <c r="C8" s="3">
        <v>18000</v>
      </c>
      <c r="D8" s="3">
        <v>25500</v>
      </c>
      <c r="E8" s="3">
        <v>40500</v>
      </c>
      <c r="F8" s="3">
        <v>168500</v>
      </c>
      <c r="G8" s="3">
        <v>225000</v>
      </c>
      <c r="H8" s="3">
        <v>225000</v>
      </c>
      <c r="I8" s="3">
        <v>230000</v>
      </c>
      <c r="J8" s="3"/>
      <c r="K8" s="3"/>
      <c r="L8" s="3"/>
      <c r="M8" s="3"/>
    </row>
    <row r="9" spans="1:13" x14ac:dyDescent="0.2">
      <c r="A9" t="s">
        <v>6</v>
      </c>
      <c r="C9" s="3">
        <v>50000</v>
      </c>
      <c r="D9" s="3">
        <v>50000</v>
      </c>
      <c r="E9" s="3">
        <v>50000</v>
      </c>
      <c r="F9" s="3">
        <v>70000</v>
      </c>
      <c r="G9" s="3">
        <v>70000</v>
      </c>
      <c r="H9" s="3">
        <v>70000</v>
      </c>
      <c r="I9" s="3">
        <v>70000</v>
      </c>
      <c r="J9" s="3"/>
      <c r="K9" s="3"/>
      <c r="L9" s="3"/>
      <c r="M9" s="3"/>
    </row>
    <row r="10" spans="1:13" x14ac:dyDescent="0.2">
      <c r="A10" t="s">
        <v>7</v>
      </c>
      <c r="C10" s="3">
        <v>100</v>
      </c>
      <c r="D10" s="3">
        <v>200</v>
      </c>
      <c r="E10" s="3">
        <v>200</v>
      </c>
      <c r="F10" s="3">
        <v>200</v>
      </c>
      <c r="G10" s="3">
        <v>200</v>
      </c>
      <c r="H10" s="3">
        <v>200</v>
      </c>
      <c r="I10" s="3">
        <v>200</v>
      </c>
      <c r="J10" s="3"/>
      <c r="K10" s="3"/>
      <c r="L10" s="3"/>
      <c r="M10" s="3"/>
    </row>
    <row r="11" spans="1:13" x14ac:dyDescent="0.2">
      <c r="A11" t="s">
        <v>8</v>
      </c>
      <c r="C11" s="3">
        <v>-142500</v>
      </c>
      <c r="D11" s="3">
        <v>-87500</v>
      </c>
      <c r="E11" s="3">
        <v>-240000</v>
      </c>
      <c r="F11" s="3">
        <v>-285000</v>
      </c>
      <c r="G11" s="3">
        <v>-640000</v>
      </c>
      <c r="H11" s="3">
        <v>-712500</v>
      </c>
      <c r="I11" s="3">
        <v>-900000</v>
      </c>
      <c r="J11" s="3"/>
      <c r="K11" s="3"/>
      <c r="L11" s="3"/>
      <c r="M11" s="3"/>
    </row>
    <row r="12" spans="1:13" x14ac:dyDescent="0.2">
      <c r="A12" t="s">
        <v>9</v>
      </c>
      <c r="C12" s="3">
        <v>950</v>
      </c>
      <c r="D12" s="3">
        <v>1150</v>
      </c>
      <c r="E12" s="3">
        <v>1150</v>
      </c>
      <c r="F12" s="3">
        <v>1150</v>
      </c>
      <c r="G12" s="3">
        <v>1150</v>
      </c>
      <c r="H12" s="3">
        <v>1300</v>
      </c>
      <c r="I12" s="3">
        <v>1300</v>
      </c>
      <c r="J12" s="3"/>
      <c r="K12" s="3"/>
      <c r="L12" s="3"/>
      <c r="M12" s="3"/>
    </row>
    <row r="13" spans="1:13" x14ac:dyDescent="0.2">
      <c r="A13" t="s">
        <v>10</v>
      </c>
      <c r="C13" s="3">
        <v>232500</v>
      </c>
      <c r="D13" s="3">
        <v>220000</v>
      </c>
      <c r="E13" s="3">
        <v>220000</v>
      </c>
      <c r="F13" s="3">
        <v>220000</v>
      </c>
      <c r="G13" s="3">
        <v>220000</v>
      </c>
      <c r="H13" s="3">
        <v>220000</v>
      </c>
      <c r="I13" s="3">
        <v>220000</v>
      </c>
      <c r="J13" s="3"/>
      <c r="K13" s="3"/>
      <c r="L13" s="3"/>
      <c r="M13" s="3"/>
    </row>
    <row r="14" spans="1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t="s">
        <v>0</v>
      </c>
      <c r="C20" s="3"/>
      <c r="D20" s="3">
        <f t="shared" ref="D20:I20" si="0">+D4-C4</f>
        <v>0</v>
      </c>
      <c r="E20" s="3">
        <f t="shared" si="0"/>
        <v>0</v>
      </c>
      <c r="F20" s="3">
        <f t="shared" si="0"/>
        <v>0</v>
      </c>
      <c r="G20" s="3">
        <f t="shared" si="0"/>
        <v>0</v>
      </c>
      <c r="H20" s="3">
        <f t="shared" si="0"/>
        <v>0</v>
      </c>
      <c r="I20" s="3">
        <f t="shared" si="0"/>
        <v>0</v>
      </c>
      <c r="J20" s="3"/>
      <c r="K20" s="3"/>
      <c r="L20" s="3"/>
      <c r="M20" s="3"/>
    </row>
    <row r="21" spans="1:13" x14ac:dyDescent="0.2">
      <c r="A21" t="s">
        <v>1</v>
      </c>
      <c r="C21" s="3"/>
      <c r="D21" s="3">
        <f t="shared" ref="D21:I31" si="1">+D5-C5</f>
        <v>0</v>
      </c>
      <c r="E21" s="3">
        <f t="shared" si="1"/>
        <v>-10000</v>
      </c>
      <c r="F21" s="3">
        <f t="shared" si="1"/>
        <v>97500</v>
      </c>
      <c r="G21" s="3">
        <f t="shared" si="1"/>
        <v>0</v>
      </c>
      <c r="H21" s="3">
        <f t="shared" si="1"/>
        <v>0</v>
      </c>
      <c r="I21" s="3">
        <f t="shared" si="1"/>
        <v>20000</v>
      </c>
      <c r="J21" s="3"/>
      <c r="K21" s="3"/>
      <c r="L21" s="3"/>
      <c r="M21" s="3"/>
    </row>
    <row r="22" spans="1:13" x14ac:dyDescent="0.2">
      <c r="A22" t="s">
        <v>2</v>
      </c>
      <c r="C22" s="3"/>
      <c r="D22" s="3">
        <f t="shared" si="1"/>
        <v>-300</v>
      </c>
      <c r="E22" s="3">
        <f t="shared" si="1"/>
        <v>0</v>
      </c>
      <c r="F22" s="3">
        <f t="shared" si="1"/>
        <v>0</v>
      </c>
      <c r="G22" s="3">
        <f t="shared" si="1"/>
        <v>0</v>
      </c>
      <c r="H22" s="3">
        <f t="shared" si="1"/>
        <v>-150</v>
      </c>
      <c r="I22" s="3">
        <f t="shared" si="1"/>
        <v>0</v>
      </c>
      <c r="J22" s="3"/>
      <c r="K22" s="3"/>
      <c r="L22" s="3"/>
      <c r="M22" s="3"/>
    </row>
    <row r="23" spans="1:13" x14ac:dyDescent="0.2">
      <c r="A23" t="s">
        <v>4</v>
      </c>
      <c r="C23" s="3"/>
      <c r="D23" s="3">
        <f t="shared" si="1"/>
        <v>-10000</v>
      </c>
      <c r="E23" s="3">
        <f t="shared" si="1"/>
        <v>-30000</v>
      </c>
      <c r="F23" s="3">
        <f t="shared" si="1"/>
        <v>-25000</v>
      </c>
      <c r="G23" s="3">
        <f t="shared" si="1"/>
        <v>0</v>
      </c>
      <c r="H23" s="3">
        <f t="shared" si="1"/>
        <v>0</v>
      </c>
      <c r="I23" s="3">
        <f t="shared" si="1"/>
        <v>-27000</v>
      </c>
      <c r="J23" s="3"/>
      <c r="K23" s="3"/>
      <c r="L23" s="3"/>
      <c r="M23" s="3"/>
    </row>
    <row r="24" spans="1:13" x14ac:dyDescent="0.2">
      <c r="A24" t="s">
        <v>5</v>
      </c>
      <c r="C24" s="3"/>
      <c r="D24" s="3">
        <f t="shared" si="1"/>
        <v>7500</v>
      </c>
      <c r="E24" s="3">
        <f t="shared" si="1"/>
        <v>15000</v>
      </c>
      <c r="F24" s="3">
        <f t="shared" si="1"/>
        <v>128000</v>
      </c>
      <c r="G24" s="3">
        <f t="shared" si="1"/>
        <v>56500</v>
      </c>
      <c r="H24" s="3">
        <f t="shared" si="1"/>
        <v>0</v>
      </c>
      <c r="I24" s="3">
        <f t="shared" si="1"/>
        <v>5000</v>
      </c>
      <c r="J24" s="3"/>
      <c r="K24" s="3"/>
      <c r="L24" s="3"/>
      <c r="M24" s="3"/>
    </row>
    <row r="25" spans="1:13" x14ac:dyDescent="0.2">
      <c r="A25" t="s">
        <v>6</v>
      </c>
      <c r="C25" s="3"/>
      <c r="D25" s="3">
        <f t="shared" si="1"/>
        <v>0</v>
      </c>
      <c r="E25" s="3">
        <f t="shared" si="1"/>
        <v>0</v>
      </c>
      <c r="F25" s="3">
        <f t="shared" si="1"/>
        <v>20000</v>
      </c>
      <c r="G25" s="3">
        <f t="shared" si="1"/>
        <v>0</v>
      </c>
      <c r="H25" s="3">
        <f t="shared" si="1"/>
        <v>0</v>
      </c>
      <c r="I25" s="3">
        <f t="shared" si="1"/>
        <v>0</v>
      </c>
      <c r="J25" s="3"/>
      <c r="K25" s="3"/>
      <c r="L25" s="3"/>
      <c r="M25" s="3"/>
    </row>
    <row r="26" spans="1:13" x14ac:dyDescent="0.2">
      <c r="A26" t="s">
        <v>7</v>
      </c>
      <c r="C26" s="3"/>
      <c r="D26" s="3">
        <f t="shared" si="1"/>
        <v>100</v>
      </c>
      <c r="E26" s="3">
        <f t="shared" si="1"/>
        <v>0</v>
      </c>
      <c r="F26" s="3">
        <f t="shared" si="1"/>
        <v>0</v>
      </c>
      <c r="G26" s="3">
        <f t="shared" si="1"/>
        <v>0</v>
      </c>
      <c r="H26" s="3">
        <f t="shared" si="1"/>
        <v>0</v>
      </c>
      <c r="I26" s="3">
        <f t="shared" si="1"/>
        <v>0</v>
      </c>
      <c r="J26" s="3"/>
      <c r="K26" s="3"/>
      <c r="L26" s="3"/>
      <c r="M26" s="3"/>
    </row>
    <row r="27" spans="1:13" x14ac:dyDescent="0.2">
      <c r="A27" t="s">
        <v>8</v>
      </c>
      <c r="C27" s="3"/>
      <c r="D27" s="3">
        <f t="shared" si="1"/>
        <v>55000</v>
      </c>
      <c r="E27" s="3">
        <f t="shared" si="1"/>
        <v>-152500</v>
      </c>
      <c r="F27" s="3">
        <f t="shared" si="1"/>
        <v>-45000</v>
      </c>
      <c r="G27" s="3">
        <f t="shared" si="1"/>
        <v>-355000</v>
      </c>
      <c r="H27" s="3">
        <f t="shared" si="1"/>
        <v>-72500</v>
      </c>
      <c r="I27" s="3">
        <f t="shared" si="1"/>
        <v>-187500</v>
      </c>
      <c r="J27" s="3"/>
      <c r="K27" s="3"/>
      <c r="L27" s="3"/>
      <c r="M27" s="3"/>
    </row>
    <row r="28" spans="1:13" x14ac:dyDescent="0.2">
      <c r="A28" t="s">
        <v>9</v>
      </c>
      <c r="C28" s="3"/>
      <c r="D28" s="3">
        <f t="shared" si="1"/>
        <v>200</v>
      </c>
      <c r="E28" s="3">
        <f t="shared" si="1"/>
        <v>0</v>
      </c>
      <c r="F28" s="3">
        <f t="shared" si="1"/>
        <v>0</v>
      </c>
      <c r="G28" s="3">
        <f t="shared" si="1"/>
        <v>0</v>
      </c>
      <c r="H28" s="3">
        <f t="shared" si="1"/>
        <v>150</v>
      </c>
      <c r="I28" s="3">
        <f t="shared" si="1"/>
        <v>0</v>
      </c>
      <c r="J28" s="3"/>
      <c r="K28" s="3"/>
      <c r="L28" s="3"/>
      <c r="M28" s="3"/>
    </row>
    <row r="29" spans="1:13" x14ac:dyDescent="0.2">
      <c r="A29" t="s">
        <v>10</v>
      </c>
      <c r="C29" s="3"/>
      <c r="D29" s="3">
        <f t="shared" si="1"/>
        <v>-12500</v>
      </c>
      <c r="E29" s="3">
        <f t="shared" si="1"/>
        <v>0</v>
      </c>
      <c r="F29" s="3">
        <f t="shared" si="1"/>
        <v>0</v>
      </c>
      <c r="G29" s="3">
        <f t="shared" si="1"/>
        <v>0</v>
      </c>
      <c r="H29" s="3">
        <f t="shared" si="1"/>
        <v>0</v>
      </c>
      <c r="I29" s="3">
        <f t="shared" si="1"/>
        <v>0</v>
      </c>
      <c r="J29" s="3"/>
      <c r="K29" s="3"/>
      <c r="L29" s="3"/>
      <c r="M29" s="3"/>
    </row>
    <row r="30" spans="1:13" x14ac:dyDescent="0.2">
      <c r="C30" s="3"/>
      <c r="D30" s="3">
        <f t="shared" si="1"/>
        <v>0</v>
      </c>
      <c r="E30" s="3">
        <f t="shared" si="1"/>
        <v>0</v>
      </c>
      <c r="F30" s="3">
        <f t="shared" si="1"/>
        <v>0</v>
      </c>
      <c r="G30" s="3">
        <f t="shared" si="1"/>
        <v>0</v>
      </c>
      <c r="H30" s="3">
        <f t="shared" si="1"/>
        <v>0</v>
      </c>
      <c r="I30" s="3">
        <f t="shared" si="1"/>
        <v>0</v>
      </c>
      <c r="J30" s="3"/>
      <c r="K30" s="3"/>
      <c r="L30" s="3"/>
      <c r="M30" s="3"/>
    </row>
    <row r="31" spans="1:13" x14ac:dyDescent="0.2">
      <c r="C31" s="3"/>
      <c r="D31" s="3">
        <f t="shared" si="1"/>
        <v>0</v>
      </c>
      <c r="E31" s="3">
        <f t="shared" si="1"/>
        <v>0</v>
      </c>
      <c r="F31" s="3">
        <f t="shared" si="1"/>
        <v>0</v>
      </c>
      <c r="G31" s="3">
        <f t="shared" si="1"/>
        <v>0</v>
      </c>
      <c r="H31" s="3">
        <f t="shared" si="1"/>
        <v>0</v>
      </c>
      <c r="I31" s="3">
        <f t="shared" si="1"/>
        <v>0</v>
      </c>
      <c r="J31" s="3"/>
      <c r="K31" s="3"/>
      <c r="L31" s="3"/>
      <c r="M31" s="3"/>
    </row>
    <row r="32" spans="1:13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5" spans="1:13" x14ac:dyDescent="0.2">
      <c r="A35" t="s">
        <v>0</v>
      </c>
      <c r="D35" s="5">
        <f t="shared" ref="D35:I35" si="2">+(D4-C4)/ABS(C4)</f>
        <v>0</v>
      </c>
      <c r="E35" s="5">
        <f t="shared" si="2"/>
        <v>0</v>
      </c>
      <c r="F35" s="5">
        <f t="shared" si="2"/>
        <v>0</v>
      </c>
      <c r="G35" s="5">
        <f t="shared" si="2"/>
        <v>0</v>
      </c>
      <c r="H35" s="5">
        <f t="shared" si="2"/>
        <v>0</v>
      </c>
      <c r="I35" s="5">
        <f t="shared" si="2"/>
        <v>0</v>
      </c>
    </row>
    <row r="36" spans="1:13" x14ac:dyDescent="0.2">
      <c r="A36" t="s">
        <v>1</v>
      </c>
      <c r="D36" s="5">
        <f t="shared" ref="D36:I44" si="3">+(D5-C5)/ABS(C5)</f>
        <v>0</v>
      </c>
      <c r="E36" s="5">
        <f t="shared" si="3"/>
        <v>-0.11428571428571428</v>
      </c>
      <c r="F36" s="5">
        <f t="shared" si="3"/>
        <v>1</v>
      </c>
      <c r="G36" s="5" t="e">
        <f t="shared" si="3"/>
        <v>#DIV/0!</v>
      </c>
      <c r="H36" s="5" t="e">
        <f t="shared" si="3"/>
        <v>#DIV/0!</v>
      </c>
      <c r="I36" s="5" t="e">
        <f t="shared" si="3"/>
        <v>#DIV/0!</v>
      </c>
    </row>
    <row r="37" spans="1:13" x14ac:dyDescent="0.2">
      <c r="A37" t="s">
        <v>2</v>
      </c>
      <c r="D37" s="5"/>
      <c r="E37" s="5">
        <f t="shared" si="3"/>
        <v>0</v>
      </c>
      <c r="F37" s="5">
        <f t="shared" si="3"/>
        <v>0</v>
      </c>
      <c r="G37" s="5">
        <f t="shared" si="3"/>
        <v>0</v>
      </c>
      <c r="H37" s="5">
        <f t="shared" si="3"/>
        <v>-0.5</v>
      </c>
      <c r="I37" s="5">
        <f t="shared" si="3"/>
        <v>0</v>
      </c>
    </row>
    <row r="38" spans="1:13" x14ac:dyDescent="0.2">
      <c r="A38" t="s">
        <v>4</v>
      </c>
      <c r="D38" s="5">
        <f t="shared" si="3"/>
        <v>-0.47619047619047616</v>
      </c>
      <c r="E38" s="5">
        <f t="shared" si="3"/>
        <v>-2.7272727272727271</v>
      </c>
      <c r="F38" s="5">
        <f t="shared" si="3"/>
        <v>-1.3157894736842106</v>
      </c>
      <c r="G38" s="5">
        <f t="shared" si="3"/>
        <v>0</v>
      </c>
      <c r="H38" s="5">
        <f t="shared" si="3"/>
        <v>0</v>
      </c>
      <c r="I38" s="5">
        <f t="shared" si="3"/>
        <v>-0.61363636363636365</v>
      </c>
    </row>
    <row r="39" spans="1:13" x14ac:dyDescent="0.2">
      <c r="A39" t="s">
        <v>5</v>
      </c>
      <c r="D39" s="5">
        <f t="shared" si="3"/>
        <v>0.41666666666666669</v>
      </c>
      <c r="E39" s="5">
        <f t="shared" si="3"/>
        <v>0.58823529411764708</v>
      </c>
      <c r="F39" s="5">
        <f t="shared" si="3"/>
        <v>3.1604938271604937</v>
      </c>
      <c r="G39" s="5">
        <f t="shared" si="3"/>
        <v>0.33531157270029671</v>
      </c>
      <c r="H39" s="5">
        <f t="shared" si="3"/>
        <v>0</v>
      </c>
      <c r="I39" s="5">
        <f t="shared" si="3"/>
        <v>2.2222222222222223E-2</v>
      </c>
    </row>
    <row r="40" spans="1:13" x14ac:dyDescent="0.2">
      <c r="A40" t="s">
        <v>6</v>
      </c>
      <c r="D40" s="5">
        <f t="shared" si="3"/>
        <v>0</v>
      </c>
      <c r="E40" s="5">
        <f t="shared" si="3"/>
        <v>0</v>
      </c>
      <c r="F40" s="5">
        <f t="shared" si="3"/>
        <v>0.4</v>
      </c>
      <c r="G40" s="5">
        <f t="shared" si="3"/>
        <v>0</v>
      </c>
      <c r="H40" s="5">
        <f t="shared" si="3"/>
        <v>0</v>
      </c>
      <c r="I40" s="5">
        <f t="shared" si="3"/>
        <v>0</v>
      </c>
    </row>
    <row r="41" spans="1:13" x14ac:dyDescent="0.2">
      <c r="A41" t="s">
        <v>7</v>
      </c>
      <c r="D41" s="5">
        <f t="shared" si="3"/>
        <v>1</v>
      </c>
      <c r="E41" s="5">
        <f t="shared" si="3"/>
        <v>0</v>
      </c>
      <c r="F41" s="5">
        <f t="shared" si="3"/>
        <v>0</v>
      </c>
      <c r="G41" s="5">
        <f t="shared" si="3"/>
        <v>0</v>
      </c>
      <c r="H41" s="5">
        <f t="shared" si="3"/>
        <v>0</v>
      </c>
      <c r="I41" s="5">
        <f t="shared" si="3"/>
        <v>0</v>
      </c>
    </row>
    <row r="42" spans="1:13" x14ac:dyDescent="0.2">
      <c r="A42" t="s">
        <v>8</v>
      </c>
      <c r="D42" s="5">
        <f t="shared" si="3"/>
        <v>0.38596491228070173</v>
      </c>
      <c r="E42" s="5">
        <f t="shared" si="3"/>
        <v>-1.7428571428571429</v>
      </c>
      <c r="F42" s="5">
        <f t="shared" si="3"/>
        <v>-0.1875</v>
      </c>
      <c r="G42" s="5">
        <f t="shared" si="3"/>
        <v>-1.2456140350877194</v>
      </c>
      <c r="H42" s="5">
        <f t="shared" si="3"/>
        <v>-0.11328125</v>
      </c>
      <c r="I42" s="5">
        <f t="shared" si="3"/>
        <v>-0.26315789473684209</v>
      </c>
    </row>
    <row r="43" spans="1:13" x14ac:dyDescent="0.2">
      <c r="A43" t="s">
        <v>9</v>
      </c>
      <c r="D43" s="5">
        <f t="shared" si="3"/>
        <v>0.21052631578947367</v>
      </c>
      <c r="E43" s="5">
        <f t="shared" si="3"/>
        <v>0</v>
      </c>
      <c r="F43" s="5">
        <f t="shared" si="3"/>
        <v>0</v>
      </c>
      <c r="G43" s="5">
        <f t="shared" si="3"/>
        <v>0</v>
      </c>
      <c r="H43" s="5">
        <f t="shared" si="3"/>
        <v>0.13043478260869565</v>
      </c>
      <c r="I43" s="5">
        <f t="shared" si="3"/>
        <v>0</v>
      </c>
    </row>
    <row r="44" spans="1:13" x14ac:dyDescent="0.2">
      <c r="A44" t="s">
        <v>10</v>
      </c>
      <c r="D44" s="5">
        <f t="shared" si="3"/>
        <v>-5.3763440860215055E-2</v>
      </c>
      <c r="E44" s="5">
        <f t="shared" si="3"/>
        <v>0</v>
      </c>
      <c r="F44" s="5">
        <f t="shared" si="3"/>
        <v>0</v>
      </c>
      <c r="G44" s="5">
        <f t="shared" si="3"/>
        <v>0</v>
      </c>
      <c r="H44" s="5">
        <f t="shared" si="3"/>
        <v>0</v>
      </c>
      <c r="I44" s="5">
        <f t="shared" si="3"/>
        <v>0</v>
      </c>
    </row>
    <row r="45" spans="1:13" x14ac:dyDescent="0.2">
      <c r="D45" s="5"/>
      <c r="E45" s="5"/>
      <c r="F45" s="5"/>
      <c r="G45" s="5"/>
      <c r="H45" s="5"/>
      <c r="I45" s="5"/>
    </row>
    <row r="46" spans="1:13" x14ac:dyDescent="0.2">
      <c r="D46" s="5"/>
      <c r="E46" s="5"/>
      <c r="F46" s="5"/>
      <c r="G46" s="5"/>
      <c r="H46" s="5"/>
      <c r="I46" s="5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zoomScale="75" workbookViewId="0"/>
  </sheetViews>
  <sheetFormatPr defaultRowHeight="12.75" x14ac:dyDescent="0.2"/>
  <cols>
    <col min="1" max="1" width="55.5703125" bestFit="1" customWidth="1"/>
    <col min="3" max="9" width="11.85546875" bestFit="1" customWidth="1"/>
  </cols>
  <sheetData>
    <row r="1" spans="1:13" x14ac:dyDescent="0.2">
      <c r="A1" s="1" t="s">
        <v>21</v>
      </c>
    </row>
    <row r="2" spans="1:13" x14ac:dyDescent="0.2">
      <c r="C2" s="2">
        <v>37179</v>
      </c>
      <c r="D2" s="2">
        <v>37180</v>
      </c>
      <c r="E2" s="2">
        <v>37181</v>
      </c>
      <c r="F2" s="2">
        <v>37182</v>
      </c>
      <c r="G2" s="2">
        <v>37183</v>
      </c>
      <c r="H2" s="2">
        <v>37186</v>
      </c>
      <c r="I2" s="2">
        <v>37187</v>
      </c>
    </row>
    <row r="4" spans="1:13" x14ac:dyDescent="0.2">
      <c r="A4" t="s">
        <v>0</v>
      </c>
      <c r="C4" s="3">
        <v>42000</v>
      </c>
      <c r="D4" s="3">
        <v>32000</v>
      </c>
      <c r="E4" s="3">
        <v>25000</v>
      </c>
      <c r="F4" s="3">
        <v>25000</v>
      </c>
      <c r="G4" s="3">
        <v>20500</v>
      </c>
      <c r="H4" s="3">
        <v>10500</v>
      </c>
      <c r="I4" s="3">
        <v>13000</v>
      </c>
      <c r="J4" s="3"/>
      <c r="K4" s="3"/>
      <c r="L4" s="3"/>
      <c r="M4" s="3"/>
    </row>
    <row r="5" spans="1:13" x14ac:dyDescent="0.2">
      <c r="A5" t="s">
        <v>1</v>
      </c>
      <c r="C5" s="3">
        <v>-7500</v>
      </c>
      <c r="D5" s="3">
        <v>-7500</v>
      </c>
      <c r="E5" s="3">
        <v>-7500</v>
      </c>
      <c r="F5" s="3">
        <v>-27500</v>
      </c>
      <c r="G5" s="3">
        <v>-37500</v>
      </c>
      <c r="H5" s="3">
        <v>-42500</v>
      </c>
      <c r="I5" s="3">
        <v>-62500</v>
      </c>
      <c r="J5" s="3"/>
      <c r="K5" s="3"/>
      <c r="L5" s="3"/>
      <c r="M5" s="3"/>
    </row>
    <row r="6" spans="1:13" x14ac:dyDescent="0.2">
      <c r="A6" t="s">
        <v>2</v>
      </c>
      <c r="C6" s="3">
        <v>-410</v>
      </c>
      <c r="D6" s="3">
        <v>-530</v>
      </c>
      <c r="E6" s="3">
        <v>-260</v>
      </c>
      <c r="F6" s="3">
        <v>-390</v>
      </c>
      <c r="G6" s="3">
        <v>-290</v>
      </c>
      <c r="H6" s="3">
        <v>-190</v>
      </c>
      <c r="I6" s="3">
        <v>-290</v>
      </c>
      <c r="J6" s="3"/>
      <c r="K6" s="3"/>
      <c r="L6" s="3"/>
      <c r="M6" s="3"/>
    </row>
    <row r="7" spans="1:13" x14ac:dyDescent="0.2">
      <c r="A7" t="s">
        <v>3</v>
      </c>
      <c r="C7" s="3">
        <v>17500</v>
      </c>
      <c r="D7" s="3">
        <v>17500</v>
      </c>
      <c r="E7" s="3">
        <v>12500</v>
      </c>
      <c r="F7" s="3">
        <v>0</v>
      </c>
      <c r="G7" s="3">
        <v>5000</v>
      </c>
      <c r="H7" s="3">
        <v>5000</v>
      </c>
      <c r="I7" s="3">
        <v>15000</v>
      </c>
      <c r="J7" s="3"/>
      <c r="K7" s="3"/>
      <c r="L7" s="3"/>
      <c r="M7" s="3"/>
    </row>
    <row r="8" spans="1:13" x14ac:dyDescent="0.2">
      <c r="A8" t="s">
        <v>4</v>
      </c>
      <c r="C8" s="3">
        <v>-38500</v>
      </c>
      <c r="D8" s="3">
        <v>-41000</v>
      </c>
      <c r="E8" s="3">
        <v>-41000</v>
      </c>
      <c r="F8" s="3">
        <v>-41000</v>
      </c>
      <c r="G8" s="3">
        <v>-48500</v>
      </c>
      <c r="H8" s="3">
        <v>-53500</v>
      </c>
      <c r="I8" s="3">
        <v>-53500</v>
      </c>
      <c r="J8" s="3"/>
      <c r="K8" s="3"/>
      <c r="L8" s="3"/>
      <c r="M8" s="3"/>
    </row>
    <row r="9" spans="1:13" x14ac:dyDescent="0.2">
      <c r="A9" t="s">
        <v>5</v>
      </c>
      <c r="C9" s="3">
        <v>3000</v>
      </c>
      <c r="D9" s="3">
        <v>3000</v>
      </c>
      <c r="E9" s="3">
        <v>3000</v>
      </c>
      <c r="F9" s="3">
        <v>3000</v>
      </c>
      <c r="G9" s="3">
        <v>-55500</v>
      </c>
      <c r="H9" s="3">
        <v>-55500</v>
      </c>
      <c r="I9" s="3">
        <v>-55500</v>
      </c>
      <c r="J9" s="3"/>
      <c r="K9" s="3"/>
      <c r="L9" s="3"/>
      <c r="M9" s="3"/>
    </row>
    <row r="10" spans="1:13" x14ac:dyDescent="0.2">
      <c r="A10" t="s">
        <v>6</v>
      </c>
      <c r="C10" s="3">
        <v>182500</v>
      </c>
      <c r="D10" s="3">
        <v>167500</v>
      </c>
      <c r="E10" s="3">
        <v>167500</v>
      </c>
      <c r="F10" s="3">
        <v>172500</v>
      </c>
      <c r="G10" s="3">
        <v>187500</v>
      </c>
      <c r="H10" s="3">
        <v>187500</v>
      </c>
      <c r="I10" s="3">
        <v>187500</v>
      </c>
      <c r="J10" s="3"/>
      <c r="K10" s="3"/>
      <c r="L10" s="3"/>
      <c r="M10" s="3"/>
    </row>
    <row r="11" spans="1:13" x14ac:dyDescent="0.2">
      <c r="A11" t="s">
        <v>7</v>
      </c>
      <c r="C11" s="3">
        <v>-520</v>
      </c>
      <c r="D11" s="3">
        <v>-520</v>
      </c>
      <c r="E11" s="3">
        <v>-720</v>
      </c>
      <c r="F11" s="3">
        <v>-720</v>
      </c>
      <c r="G11" s="3">
        <v>-720</v>
      </c>
      <c r="H11" s="3">
        <v>-820</v>
      </c>
      <c r="I11" s="3">
        <v>-720</v>
      </c>
      <c r="J11" s="3"/>
      <c r="K11" s="3"/>
      <c r="L11" s="3"/>
      <c r="M11" s="3"/>
    </row>
    <row r="12" spans="1:13" x14ac:dyDescent="0.2">
      <c r="A12" t="s">
        <v>8</v>
      </c>
      <c r="C12" s="3">
        <v>-185000</v>
      </c>
      <c r="D12" s="3">
        <v>17500</v>
      </c>
      <c r="E12" s="3">
        <v>-210000</v>
      </c>
      <c r="F12" s="3">
        <v>-185000</v>
      </c>
      <c r="G12" s="3">
        <v>-225000</v>
      </c>
      <c r="H12" s="3">
        <v>-247500</v>
      </c>
      <c r="I12" s="3">
        <v>-187500</v>
      </c>
      <c r="J12" s="3"/>
      <c r="K12" s="3"/>
      <c r="L12" s="3"/>
      <c r="M12" s="3"/>
    </row>
    <row r="13" spans="1:13" x14ac:dyDescent="0.2">
      <c r="A13" t="s">
        <v>9</v>
      </c>
      <c r="C13" s="3">
        <v>1230</v>
      </c>
      <c r="D13" s="3">
        <v>1350</v>
      </c>
      <c r="E13" s="3">
        <v>1280</v>
      </c>
      <c r="F13" s="3">
        <v>1410</v>
      </c>
      <c r="G13" s="3">
        <v>1310</v>
      </c>
      <c r="H13" s="3">
        <v>1310</v>
      </c>
      <c r="I13" s="3">
        <v>1310</v>
      </c>
      <c r="J13" s="3"/>
      <c r="K13" s="3"/>
      <c r="L13" s="3"/>
      <c r="M13" s="3"/>
    </row>
    <row r="14" spans="1:13" x14ac:dyDescent="0.2">
      <c r="A14" t="s">
        <v>10</v>
      </c>
      <c r="C14" s="3">
        <v>-112500</v>
      </c>
      <c r="D14" s="3">
        <v>-112500</v>
      </c>
      <c r="E14" s="3">
        <v>-115000</v>
      </c>
      <c r="F14" s="3">
        <v>-112500</v>
      </c>
      <c r="G14" s="3">
        <v>-107500</v>
      </c>
      <c r="H14" s="3">
        <v>-107500</v>
      </c>
      <c r="I14" s="3">
        <v>-102500</v>
      </c>
      <c r="J14" s="3"/>
      <c r="K14" s="3"/>
      <c r="L14" s="3"/>
      <c r="M14" s="3"/>
    </row>
    <row r="15" spans="1:13" x14ac:dyDescent="0.2">
      <c r="A15" t="s">
        <v>12</v>
      </c>
      <c r="C15" s="3"/>
      <c r="D15" s="3"/>
      <c r="E15" s="3"/>
      <c r="F15" s="3"/>
      <c r="G15" s="3"/>
      <c r="H15" s="3">
        <v>-35</v>
      </c>
      <c r="I15" s="3">
        <v>-35</v>
      </c>
      <c r="J15" s="3"/>
      <c r="K15" s="3"/>
      <c r="L15" s="3"/>
      <c r="M15" s="3"/>
    </row>
    <row r="16" spans="1:13" x14ac:dyDescent="0.2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t="s">
        <v>0</v>
      </c>
      <c r="C20" s="3"/>
      <c r="D20" s="3">
        <f t="shared" ref="D20:I20" si="0">+D4-C4</f>
        <v>-10000</v>
      </c>
      <c r="E20" s="3">
        <f t="shared" si="0"/>
        <v>-7000</v>
      </c>
      <c r="F20" s="3">
        <f t="shared" si="0"/>
        <v>0</v>
      </c>
      <c r="G20" s="3">
        <f t="shared" si="0"/>
        <v>-4500</v>
      </c>
      <c r="H20" s="3">
        <f t="shared" si="0"/>
        <v>-10000</v>
      </c>
      <c r="I20" s="3">
        <f t="shared" si="0"/>
        <v>2500</v>
      </c>
      <c r="J20" s="3"/>
      <c r="K20" s="3"/>
      <c r="L20" s="3"/>
      <c r="M20" s="3"/>
    </row>
    <row r="21" spans="1:13" x14ac:dyDescent="0.2">
      <c r="A21" t="s">
        <v>1</v>
      </c>
      <c r="C21" s="3"/>
      <c r="D21" s="3">
        <f t="shared" ref="D21:I31" si="1">+D5-C5</f>
        <v>0</v>
      </c>
      <c r="E21" s="3">
        <f t="shared" si="1"/>
        <v>0</v>
      </c>
      <c r="F21" s="3">
        <f t="shared" si="1"/>
        <v>-20000</v>
      </c>
      <c r="G21" s="3">
        <f t="shared" si="1"/>
        <v>-10000</v>
      </c>
      <c r="H21" s="3">
        <f t="shared" si="1"/>
        <v>-5000</v>
      </c>
      <c r="I21" s="3">
        <f t="shared" si="1"/>
        <v>-20000</v>
      </c>
      <c r="J21" s="3"/>
      <c r="K21" s="3"/>
      <c r="L21" s="3"/>
      <c r="M21" s="3"/>
    </row>
    <row r="22" spans="1:13" x14ac:dyDescent="0.2">
      <c r="A22" t="s">
        <v>2</v>
      </c>
      <c r="C22" s="3"/>
      <c r="D22" s="3">
        <f t="shared" si="1"/>
        <v>-120</v>
      </c>
      <c r="E22" s="3">
        <f t="shared" si="1"/>
        <v>270</v>
      </c>
      <c r="F22" s="3">
        <f t="shared" si="1"/>
        <v>-130</v>
      </c>
      <c r="G22" s="3">
        <f t="shared" si="1"/>
        <v>100</v>
      </c>
      <c r="H22" s="3">
        <f t="shared" si="1"/>
        <v>100</v>
      </c>
      <c r="I22" s="3">
        <f t="shared" si="1"/>
        <v>-100</v>
      </c>
      <c r="J22" s="3"/>
      <c r="K22" s="3"/>
      <c r="L22" s="3"/>
      <c r="M22" s="3"/>
    </row>
    <row r="23" spans="1:13" x14ac:dyDescent="0.2">
      <c r="A23" t="s">
        <v>3</v>
      </c>
      <c r="C23" s="3"/>
      <c r="D23" s="3">
        <f t="shared" si="1"/>
        <v>0</v>
      </c>
      <c r="E23" s="3">
        <f t="shared" si="1"/>
        <v>-5000</v>
      </c>
      <c r="F23" s="3">
        <f t="shared" si="1"/>
        <v>-12500</v>
      </c>
      <c r="G23" s="3">
        <f t="shared" si="1"/>
        <v>5000</v>
      </c>
      <c r="H23" s="3">
        <f t="shared" si="1"/>
        <v>0</v>
      </c>
      <c r="I23" s="3">
        <f t="shared" si="1"/>
        <v>10000</v>
      </c>
      <c r="J23" s="3"/>
      <c r="K23" s="3"/>
      <c r="L23" s="3"/>
      <c r="M23" s="3"/>
    </row>
    <row r="24" spans="1:13" x14ac:dyDescent="0.2">
      <c r="A24" t="s">
        <v>4</v>
      </c>
      <c r="C24" s="3"/>
      <c r="D24" s="3">
        <f t="shared" si="1"/>
        <v>-2500</v>
      </c>
      <c r="E24" s="3">
        <f t="shared" si="1"/>
        <v>0</v>
      </c>
      <c r="F24" s="3">
        <f t="shared" si="1"/>
        <v>0</v>
      </c>
      <c r="G24" s="3">
        <f t="shared" si="1"/>
        <v>-7500</v>
      </c>
      <c r="H24" s="3">
        <f t="shared" si="1"/>
        <v>-5000</v>
      </c>
      <c r="I24" s="3">
        <f t="shared" si="1"/>
        <v>0</v>
      </c>
      <c r="J24" s="3"/>
      <c r="K24" s="3"/>
      <c r="L24" s="3"/>
      <c r="M24" s="3"/>
    </row>
    <row r="25" spans="1:13" x14ac:dyDescent="0.2">
      <c r="A25" t="s">
        <v>5</v>
      </c>
      <c r="C25" s="3"/>
      <c r="D25" s="3">
        <f t="shared" si="1"/>
        <v>0</v>
      </c>
      <c r="E25" s="3">
        <f t="shared" si="1"/>
        <v>0</v>
      </c>
      <c r="F25" s="3">
        <f t="shared" si="1"/>
        <v>0</v>
      </c>
      <c r="G25" s="3">
        <f t="shared" si="1"/>
        <v>-58500</v>
      </c>
      <c r="H25" s="3">
        <f t="shared" si="1"/>
        <v>0</v>
      </c>
      <c r="I25" s="3">
        <f t="shared" si="1"/>
        <v>0</v>
      </c>
      <c r="J25" s="3"/>
      <c r="K25" s="3"/>
      <c r="L25" s="3"/>
      <c r="M25" s="3"/>
    </row>
    <row r="26" spans="1:13" x14ac:dyDescent="0.2">
      <c r="A26" t="s">
        <v>6</v>
      </c>
      <c r="C26" s="3"/>
      <c r="D26" s="3">
        <f t="shared" si="1"/>
        <v>-15000</v>
      </c>
      <c r="E26" s="3">
        <f t="shared" si="1"/>
        <v>0</v>
      </c>
      <c r="F26" s="3">
        <f t="shared" si="1"/>
        <v>5000</v>
      </c>
      <c r="G26" s="3">
        <f t="shared" si="1"/>
        <v>15000</v>
      </c>
      <c r="H26" s="3">
        <f t="shared" si="1"/>
        <v>0</v>
      </c>
      <c r="I26" s="3">
        <f t="shared" si="1"/>
        <v>0</v>
      </c>
      <c r="J26" s="3"/>
      <c r="K26" s="3"/>
      <c r="L26" s="3"/>
      <c r="M26" s="3"/>
    </row>
    <row r="27" spans="1:13" x14ac:dyDescent="0.2">
      <c r="A27" t="s">
        <v>7</v>
      </c>
      <c r="C27" s="3"/>
      <c r="D27" s="3">
        <f t="shared" si="1"/>
        <v>0</v>
      </c>
      <c r="E27" s="3">
        <f t="shared" si="1"/>
        <v>-200</v>
      </c>
      <c r="F27" s="3">
        <f t="shared" si="1"/>
        <v>0</v>
      </c>
      <c r="G27" s="3">
        <f t="shared" si="1"/>
        <v>0</v>
      </c>
      <c r="H27" s="3">
        <f t="shared" si="1"/>
        <v>-100</v>
      </c>
      <c r="I27" s="3">
        <f t="shared" si="1"/>
        <v>100</v>
      </c>
      <c r="J27" s="3"/>
      <c r="K27" s="3"/>
      <c r="L27" s="3"/>
      <c r="M27" s="3"/>
    </row>
    <row r="28" spans="1:13" x14ac:dyDescent="0.2">
      <c r="A28" t="s">
        <v>8</v>
      </c>
      <c r="C28" s="3"/>
      <c r="D28" s="3">
        <f t="shared" si="1"/>
        <v>202500</v>
      </c>
      <c r="E28" s="3">
        <f t="shared" si="1"/>
        <v>-227500</v>
      </c>
      <c r="F28" s="3">
        <f t="shared" si="1"/>
        <v>25000</v>
      </c>
      <c r="G28" s="3">
        <f t="shared" si="1"/>
        <v>-40000</v>
      </c>
      <c r="H28" s="3">
        <f t="shared" si="1"/>
        <v>-22500</v>
      </c>
      <c r="I28" s="3">
        <f t="shared" si="1"/>
        <v>60000</v>
      </c>
      <c r="J28" s="3"/>
      <c r="K28" s="3"/>
      <c r="L28" s="3"/>
      <c r="M28" s="3"/>
    </row>
    <row r="29" spans="1:13" x14ac:dyDescent="0.2">
      <c r="A29" t="s">
        <v>9</v>
      </c>
      <c r="C29" s="3"/>
      <c r="D29" s="3">
        <f t="shared" si="1"/>
        <v>120</v>
      </c>
      <c r="E29" s="3">
        <f t="shared" si="1"/>
        <v>-70</v>
      </c>
      <c r="F29" s="3">
        <f t="shared" si="1"/>
        <v>130</v>
      </c>
      <c r="G29" s="3">
        <f t="shared" si="1"/>
        <v>-100</v>
      </c>
      <c r="H29" s="3">
        <f t="shared" si="1"/>
        <v>0</v>
      </c>
      <c r="I29" s="3">
        <f t="shared" si="1"/>
        <v>0</v>
      </c>
      <c r="J29" s="3"/>
      <c r="K29" s="3"/>
      <c r="L29" s="3"/>
      <c r="M29" s="3"/>
    </row>
    <row r="30" spans="1:13" x14ac:dyDescent="0.2">
      <c r="A30" t="s">
        <v>10</v>
      </c>
      <c r="C30" s="3"/>
      <c r="D30" s="3">
        <f t="shared" si="1"/>
        <v>0</v>
      </c>
      <c r="E30" s="3">
        <f t="shared" si="1"/>
        <v>-2500</v>
      </c>
      <c r="F30" s="3">
        <f t="shared" si="1"/>
        <v>2500</v>
      </c>
      <c r="G30" s="3">
        <f t="shared" si="1"/>
        <v>5000</v>
      </c>
      <c r="H30" s="3">
        <f t="shared" si="1"/>
        <v>0</v>
      </c>
      <c r="I30" s="3">
        <f t="shared" si="1"/>
        <v>5000</v>
      </c>
      <c r="J30" s="3"/>
      <c r="K30" s="3"/>
      <c r="L30" s="3"/>
      <c r="M30" s="3"/>
    </row>
    <row r="31" spans="1:13" x14ac:dyDescent="0.2">
      <c r="A31" t="s">
        <v>12</v>
      </c>
      <c r="C31" s="3"/>
      <c r="D31" s="3">
        <f t="shared" si="1"/>
        <v>0</v>
      </c>
      <c r="E31" s="3">
        <f t="shared" si="1"/>
        <v>0</v>
      </c>
      <c r="F31" s="3">
        <f t="shared" si="1"/>
        <v>0</v>
      </c>
      <c r="G31" s="3">
        <f t="shared" si="1"/>
        <v>0</v>
      </c>
      <c r="H31" s="3">
        <f t="shared" si="1"/>
        <v>-35</v>
      </c>
      <c r="I31" s="3">
        <f t="shared" si="1"/>
        <v>0</v>
      </c>
      <c r="J31" s="3"/>
      <c r="K31" s="3"/>
      <c r="L31" s="3"/>
      <c r="M31" s="3"/>
    </row>
    <row r="32" spans="1:13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5" spans="1:13" x14ac:dyDescent="0.2">
      <c r="A35" t="s">
        <v>0</v>
      </c>
      <c r="D35" s="5">
        <f t="shared" ref="D35:I35" si="2">+(D4-C4)/ABS(C4)</f>
        <v>-0.23809523809523808</v>
      </c>
      <c r="E35" s="5">
        <f t="shared" si="2"/>
        <v>-0.21875</v>
      </c>
      <c r="F35" s="5">
        <f t="shared" si="2"/>
        <v>0</v>
      </c>
      <c r="G35" s="5">
        <f t="shared" si="2"/>
        <v>-0.18</v>
      </c>
      <c r="H35" s="5">
        <f t="shared" si="2"/>
        <v>-0.48780487804878048</v>
      </c>
      <c r="I35" s="5">
        <f t="shared" si="2"/>
        <v>0.23809523809523808</v>
      </c>
    </row>
    <row r="36" spans="1:13" x14ac:dyDescent="0.2">
      <c r="A36" t="s">
        <v>1</v>
      </c>
      <c r="D36" s="5">
        <f t="shared" ref="D36:I46" si="3">+(D5-C5)/ABS(C5)</f>
        <v>0</v>
      </c>
      <c r="E36" s="5">
        <f t="shared" si="3"/>
        <v>0</v>
      </c>
      <c r="F36" s="5">
        <f t="shared" si="3"/>
        <v>-2.6666666666666665</v>
      </c>
      <c r="G36" s="5">
        <f t="shared" si="3"/>
        <v>-0.36363636363636365</v>
      </c>
      <c r="H36" s="5">
        <f t="shared" si="3"/>
        <v>-0.13333333333333333</v>
      </c>
      <c r="I36" s="5">
        <f t="shared" si="3"/>
        <v>-0.47058823529411764</v>
      </c>
    </row>
    <row r="37" spans="1:13" x14ac:dyDescent="0.2">
      <c r="A37" t="s">
        <v>2</v>
      </c>
      <c r="D37" s="5">
        <f t="shared" si="3"/>
        <v>-0.29268292682926828</v>
      </c>
      <c r="E37" s="5">
        <f t="shared" si="3"/>
        <v>0.50943396226415094</v>
      </c>
      <c r="F37" s="5">
        <f t="shared" si="3"/>
        <v>-0.5</v>
      </c>
      <c r="G37" s="5">
        <f t="shared" si="3"/>
        <v>0.25641025641025639</v>
      </c>
      <c r="H37" s="5">
        <f t="shared" si="3"/>
        <v>0.34482758620689657</v>
      </c>
      <c r="I37" s="5">
        <f t="shared" si="3"/>
        <v>-0.52631578947368418</v>
      </c>
    </row>
    <row r="38" spans="1:13" x14ac:dyDescent="0.2">
      <c r="A38" t="s">
        <v>3</v>
      </c>
      <c r="D38" s="5">
        <f t="shared" si="3"/>
        <v>0</v>
      </c>
      <c r="E38" s="5">
        <f t="shared" si="3"/>
        <v>-0.2857142857142857</v>
      </c>
      <c r="F38" s="5">
        <f t="shared" si="3"/>
        <v>-1</v>
      </c>
      <c r="G38" s="5" t="e">
        <f t="shared" si="3"/>
        <v>#DIV/0!</v>
      </c>
      <c r="H38" s="5">
        <f t="shared" si="3"/>
        <v>0</v>
      </c>
      <c r="I38" s="5">
        <f t="shared" si="3"/>
        <v>2</v>
      </c>
    </row>
    <row r="39" spans="1:13" x14ac:dyDescent="0.2">
      <c r="A39" t="s">
        <v>4</v>
      </c>
      <c r="D39" s="5">
        <f t="shared" si="3"/>
        <v>-6.4935064935064929E-2</v>
      </c>
      <c r="E39" s="5">
        <f t="shared" si="3"/>
        <v>0</v>
      </c>
      <c r="F39" s="5">
        <f t="shared" si="3"/>
        <v>0</v>
      </c>
      <c r="G39" s="5">
        <f t="shared" si="3"/>
        <v>-0.18292682926829268</v>
      </c>
      <c r="H39" s="5">
        <f t="shared" si="3"/>
        <v>-0.10309278350515463</v>
      </c>
      <c r="I39" s="5">
        <f t="shared" si="3"/>
        <v>0</v>
      </c>
    </row>
    <row r="40" spans="1:13" x14ac:dyDescent="0.2">
      <c r="A40" t="s">
        <v>5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-19.5</v>
      </c>
      <c r="H40" s="5">
        <f t="shared" si="3"/>
        <v>0</v>
      </c>
      <c r="I40" s="5">
        <f t="shared" si="3"/>
        <v>0</v>
      </c>
    </row>
    <row r="41" spans="1:13" x14ac:dyDescent="0.2">
      <c r="A41" t="s">
        <v>6</v>
      </c>
      <c r="D41" s="5">
        <f t="shared" si="3"/>
        <v>-8.2191780821917804E-2</v>
      </c>
      <c r="E41" s="5">
        <f t="shared" si="3"/>
        <v>0</v>
      </c>
      <c r="F41" s="5">
        <f t="shared" si="3"/>
        <v>2.9850746268656716E-2</v>
      </c>
      <c r="G41" s="5">
        <f t="shared" si="3"/>
        <v>8.6956521739130432E-2</v>
      </c>
      <c r="H41" s="5">
        <f t="shared" si="3"/>
        <v>0</v>
      </c>
      <c r="I41" s="5">
        <f t="shared" si="3"/>
        <v>0</v>
      </c>
    </row>
    <row r="42" spans="1:13" x14ac:dyDescent="0.2">
      <c r="A42" t="s">
        <v>7</v>
      </c>
      <c r="D42" s="5">
        <f t="shared" si="3"/>
        <v>0</v>
      </c>
      <c r="E42" s="5">
        <f t="shared" si="3"/>
        <v>-0.38461538461538464</v>
      </c>
      <c r="F42" s="5">
        <f t="shared" si="3"/>
        <v>0</v>
      </c>
      <c r="G42" s="5">
        <f t="shared" si="3"/>
        <v>0</v>
      </c>
      <c r="H42" s="5">
        <f t="shared" si="3"/>
        <v>-0.1388888888888889</v>
      </c>
      <c r="I42" s="5">
        <f t="shared" si="3"/>
        <v>0.12195121951219512</v>
      </c>
    </row>
    <row r="43" spans="1:13" x14ac:dyDescent="0.2">
      <c r="A43" t="s">
        <v>8</v>
      </c>
      <c r="D43" s="5">
        <f t="shared" si="3"/>
        <v>1.0945945945945945</v>
      </c>
      <c r="E43" s="5">
        <f t="shared" si="3"/>
        <v>-13</v>
      </c>
      <c r="F43" s="5">
        <f t="shared" si="3"/>
        <v>0.11904761904761904</v>
      </c>
      <c r="G43" s="5">
        <f t="shared" si="3"/>
        <v>-0.21621621621621623</v>
      </c>
      <c r="H43" s="5">
        <f t="shared" si="3"/>
        <v>-0.1</v>
      </c>
      <c r="I43" s="5">
        <f t="shared" si="3"/>
        <v>0.24242424242424243</v>
      </c>
    </row>
    <row r="44" spans="1:13" x14ac:dyDescent="0.2">
      <c r="A44" t="s">
        <v>9</v>
      </c>
      <c r="D44" s="5">
        <f t="shared" si="3"/>
        <v>9.7560975609756101E-2</v>
      </c>
      <c r="E44" s="5">
        <f t="shared" si="3"/>
        <v>-5.185185185185185E-2</v>
      </c>
      <c r="F44" s="5">
        <f t="shared" si="3"/>
        <v>0.1015625</v>
      </c>
      <c r="G44" s="5">
        <f t="shared" si="3"/>
        <v>-7.0921985815602842E-2</v>
      </c>
      <c r="H44" s="5">
        <f t="shared" si="3"/>
        <v>0</v>
      </c>
      <c r="I44" s="5">
        <f t="shared" si="3"/>
        <v>0</v>
      </c>
    </row>
    <row r="45" spans="1:13" x14ac:dyDescent="0.2">
      <c r="A45" t="s">
        <v>10</v>
      </c>
      <c r="D45" s="5">
        <f t="shared" si="3"/>
        <v>0</v>
      </c>
      <c r="E45" s="5">
        <f t="shared" si="3"/>
        <v>-2.2222222222222223E-2</v>
      </c>
      <c r="F45" s="5">
        <f t="shared" si="3"/>
        <v>2.1739130434782608E-2</v>
      </c>
      <c r="G45" s="5">
        <f t="shared" si="3"/>
        <v>4.4444444444444446E-2</v>
      </c>
      <c r="H45" s="5">
        <f t="shared" si="3"/>
        <v>0</v>
      </c>
      <c r="I45" s="5">
        <f t="shared" si="3"/>
        <v>4.6511627906976744E-2</v>
      </c>
    </row>
    <row r="46" spans="1:13" x14ac:dyDescent="0.2">
      <c r="A46" t="s">
        <v>12</v>
      </c>
      <c r="D46" s="5" t="e">
        <f t="shared" si="3"/>
        <v>#DIV/0!</v>
      </c>
      <c r="E46" s="5" t="e">
        <f t="shared" si="3"/>
        <v>#DIV/0!</v>
      </c>
      <c r="F46" s="5" t="e">
        <f t="shared" si="3"/>
        <v>#DIV/0!</v>
      </c>
      <c r="G46" s="5" t="e">
        <f t="shared" si="3"/>
        <v>#DIV/0!</v>
      </c>
      <c r="H46" s="5" t="e">
        <f t="shared" si="3"/>
        <v>#DIV/0!</v>
      </c>
      <c r="I46" s="5">
        <f t="shared" si="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zoomScale="75" workbookViewId="0"/>
  </sheetViews>
  <sheetFormatPr defaultRowHeight="12.75" x14ac:dyDescent="0.2"/>
  <cols>
    <col min="1" max="1" width="55.5703125" bestFit="1" customWidth="1"/>
    <col min="3" max="5" width="11.28515625" bestFit="1" customWidth="1"/>
    <col min="6" max="6" width="11.85546875" bestFit="1" customWidth="1"/>
    <col min="7" max="9" width="11.28515625" bestFit="1" customWidth="1"/>
  </cols>
  <sheetData>
    <row r="1" spans="1:13" x14ac:dyDescent="0.2">
      <c r="A1" s="1" t="s">
        <v>22</v>
      </c>
    </row>
    <row r="2" spans="1:13" x14ac:dyDescent="0.2">
      <c r="C2" s="2">
        <v>37179</v>
      </c>
      <c r="D2" s="2">
        <v>37180</v>
      </c>
      <c r="E2" s="2">
        <v>37181</v>
      </c>
      <c r="F2" s="2">
        <v>37182</v>
      </c>
      <c r="G2" s="2">
        <v>37183</v>
      </c>
      <c r="H2" s="2">
        <v>37186</v>
      </c>
      <c r="I2" s="2">
        <v>37187</v>
      </c>
    </row>
    <row r="4" spans="1:13" x14ac:dyDescent="0.2">
      <c r="A4" t="s">
        <v>0</v>
      </c>
      <c r="C4" s="3">
        <v>5000</v>
      </c>
      <c r="D4" s="3">
        <v>5000</v>
      </c>
      <c r="E4" s="3">
        <v>5000</v>
      </c>
      <c r="F4" s="3">
        <v>5000</v>
      </c>
      <c r="G4" s="3">
        <v>5000</v>
      </c>
      <c r="H4" s="3">
        <v>5000</v>
      </c>
      <c r="I4" s="3">
        <v>10000</v>
      </c>
      <c r="J4" s="3"/>
      <c r="K4" s="3"/>
      <c r="L4" s="3"/>
      <c r="M4" s="3"/>
    </row>
    <row r="5" spans="1:13" x14ac:dyDescent="0.2">
      <c r="A5" t="s">
        <v>1</v>
      </c>
      <c r="C5" s="3">
        <v>147500</v>
      </c>
      <c r="D5" s="3">
        <v>160000</v>
      </c>
      <c r="E5" s="3">
        <v>160000</v>
      </c>
      <c r="F5" s="3">
        <v>155000</v>
      </c>
      <c r="G5" s="3">
        <v>158500</v>
      </c>
      <c r="H5" s="3">
        <v>163500</v>
      </c>
      <c r="I5" s="3">
        <v>153500</v>
      </c>
      <c r="J5" s="3"/>
      <c r="K5" s="3"/>
      <c r="L5" s="3"/>
      <c r="M5" s="3"/>
    </row>
    <row r="6" spans="1:13" x14ac:dyDescent="0.2">
      <c r="A6" t="s">
        <v>2</v>
      </c>
      <c r="C6" s="3">
        <v>-410</v>
      </c>
      <c r="D6" s="3">
        <v>-410</v>
      </c>
      <c r="E6" s="3">
        <v>-410</v>
      </c>
      <c r="F6" s="3">
        <v>-410</v>
      </c>
      <c r="G6" s="3">
        <v>-280</v>
      </c>
      <c r="H6" s="3">
        <v>-280</v>
      </c>
      <c r="I6" s="3">
        <v>-280</v>
      </c>
      <c r="J6" s="3"/>
      <c r="K6" s="3"/>
      <c r="L6" s="3"/>
      <c r="M6" s="3"/>
    </row>
    <row r="7" spans="1:13" x14ac:dyDescent="0.2">
      <c r="A7" t="s">
        <v>3</v>
      </c>
      <c r="C7" s="3">
        <v>-37500</v>
      </c>
      <c r="D7" s="3">
        <v>-50000</v>
      </c>
      <c r="E7" s="3">
        <v>-60000</v>
      </c>
      <c r="F7" s="3">
        <v>-60000</v>
      </c>
      <c r="G7" s="3">
        <v>-60000</v>
      </c>
      <c r="H7" s="3">
        <v>-60000</v>
      </c>
      <c r="I7" s="3">
        <v>-60000</v>
      </c>
      <c r="J7" s="3"/>
      <c r="K7" s="3"/>
      <c r="L7" s="3"/>
      <c r="M7" s="3"/>
    </row>
    <row r="8" spans="1:13" x14ac:dyDescent="0.2">
      <c r="A8" t="s">
        <v>4</v>
      </c>
      <c r="C8" s="3">
        <v>11500</v>
      </c>
      <c r="D8" s="3">
        <v>9000</v>
      </c>
      <c r="E8" s="3">
        <v>4000</v>
      </c>
      <c r="F8" s="3">
        <v>4000</v>
      </c>
      <c r="G8" s="3">
        <v>4000</v>
      </c>
      <c r="H8" s="3">
        <v>4000</v>
      </c>
      <c r="I8" s="3">
        <v>4000</v>
      </c>
      <c r="J8" s="3"/>
      <c r="K8" s="3"/>
      <c r="L8" s="3"/>
      <c r="M8" s="3"/>
    </row>
    <row r="9" spans="1:13" x14ac:dyDescent="0.2">
      <c r="A9" t="s">
        <v>5</v>
      </c>
      <c r="C9" s="3">
        <v>20000</v>
      </c>
      <c r="D9" s="3">
        <v>20000</v>
      </c>
      <c r="E9" s="3">
        <v>20000</v>
      </c>
      <c r="F9" s="3">
        <v>20000</v>
      </c>
      <c r="G9" s="3">
        <v>20000</v>
      </c>
      <c r="H9" s="3">
        <v>20000</v>
      </c>
      <c r="I9" s="3">
        <v>20000</v>
      </c>
      <c r="J9" s="3"/>
      <c r="K9" s="3"/>
      <c r="L9" s="3"/>
      <c r="M9" s="3"/>
    </row>
    <row r="10" spans="1:13" x14ac:dyDescent="0.2">
      <c r="A10" t="s">
        <v>6</v>
      </c>
      <c r="C10" s="3">
        <v>-5000</v>
      </c>
      <c r="D10" s="3">
        <v>-20000</v>
      </c>
      <c r="E10" s="3">
        <v>-25000</v>
      </c>
      <c r="F10" s="3">
        <v>-25000</v>
      </c>
      <c r="G10" s="3">
        <v>-25000</v>
      </c>
      <c r="H10" s="3">
        <v>-25000</v>
      </c>
      <c r="I10" s="3">
        <v>-25000</v>
      </c>
      <c r="J10" s="3"/>
      <c r="K10" s="3"/>
      <c r="L10" s="3"/>
      <c r="M10" s="3"/>
    </row>
    <row r="11" spans="1:13" x14ac:dyDescent="0.2">
      <c r="A11" t="s">
        <v>7</v>
      </c>
      <c r="C11" s="3">
        <v>-300</v>
      </c>
      <c r="D11" s="3">
        <v>-300</v>
      </c>
      <c r="E11" s="3">
        <v>-300</v>
      </c>
      <c r="F11" s="3">
        <v>-300</v>
      </c>
      <c r="G11" s="3">
        <v>-300</v>
      </c>
      <c r="H11" s="3">
        <v>-300</v>
      </c>
      <c r="I11" s="3">
        <v>-300</v>
      </c>
      <c r="J11" s="3"/>
      <c r="K11" s="3"/>
      <c r="L11" s="3"/>
      <c r="M11" s="3"/>
    </row>
    <row r="12" spans="1:13" x14ac:dyDescent="0.2">
      <c r="A12" t="s">
        <v>8</v>
      </c>
      <c r="C12" s="3">
        <v>90000</v>
      </c>
      <c r="D12" s="3">
        <v>80000</v>
      </c>
      <c r="E12" s="3">
        <v>105000</v>
      </c>
      <c r="F12" s="3">
        <v>-60000</v>
      </c>
      <c r="G12" s="3">
        <v>-12500</v>
      </c>
      <c r="H12" s="3">
        <v>47500</v>
      </c>
      <c r="I12" s="3">
        <v>27500</v>
      </c>
      <c r="J12" s="3"/>
      <c r="K12" s="3"/>
      <c r="L12" s="3"/>
      <c r="M12" s="3"/>
    </row>
    <row r="13" spans="1:13" x14ac:dyDescent="0.2">
      <c r="A13" t="s">
        <v>9</v>
      </c>
      <c r="C13" s="3">
        <v>730</v>
      </c>
      <c r="D13" s="3">
        <v>730</v>
      </c>
      <c r="E13" s="3">
        <v>730</v>
      </c>
      <c r="F13" s="3">
        <v>730</v>
      </c>
      <c r="G13" s="3">
        <v>600</v>
      </c>
      <c r="H13" s="3">
        <v>600</v>
      </c>
      <c r="I13" s="3">
        <v>600</v>
      </c>
      <c r="J13" s="3"/>
      <c r="K13" s="3"/>
      <c r="L13" s="3"/>
      <c r="M13" s="3"/>
    </row>
    <row r="14" spans="1:13" x14ac:dyDescent="0.2">
      <c r="A14" t="s">
        <v>10</v>
      </c>
      <c r="C14" s="3">
        <v>-7500</v>
      </c>
      <c r="D14" s="3">
        <v>-7500</v>
      </c>
      <c r="E14" s="3">
        <v>-7500</v>
      </c>
      <c r="F14" s="3">
        <v>-7500</v>
      </c>
      <c r="G14" s="3">
        <v>-7500</v>
      </c>
      <c r="H14" s="3">
        <v>-2500</v>
      </c>
      <c r="I14" s="3">
        <v>-2500</v>
      </c>
      <c r="J14" s="3"/>
      <c r="K14" s="3"/>
      <c r="L14" s="3"/>
      <c r="M14" s="3"/>
    </row>
    <row r="15" spans="1:13" x14ac:dyDescent="0.2">
      <c r="A15" t="s">
        <v>12</v>
      </c>
      <c r="C15" s="3"/>
      <c r="D15" s="3"/>
      <c r="E15" s="3"/>
      <c r="F15" s="3"/>
      <c r="G15" s="3"/>
      <c r="H15" s="3">
        <v>10</v>
      </c>
      <c r="I15" s="3">
        <v>10</v>
      </c>
      <c r="J15" s="3"/>
      <c r="K15" s="3"/>
      <c r="L15" s="3"/>
      <c r="M15" s="3"/>
    </row>
    <row r="16" spans="1:13" x14ac:dyDescent="0.2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t="s">
        <v>0</v>
      </c>
      <c r="C20" s="3"/>
      <c r="D20" s="3">
        <f t="shared" ref="D20:I20" si="0">+D4-C4</f>
        <v>0</v>
      </c>
      <c r="E20" s="3">
        <f t="shared" si="0"/>
        <v>0</v>
      </c>
      <c r="F20" s="3">
        <f t="shared" si="0"/>
        <v>0</v>
      </c>
      <c r="G20" s="3">
        <f t="shared" si="0"/>
        <v>0</v>
      </c>
      <c r="H20" s="3">
        <f t="shared" si="0"/>
        <v>0</v>
      </c>
      <c r="I20" s="3">
        <f t="shared" si="0"/>
        <v>5000</v>
      </c>
      <c r="J20" s="3"/>
      <c r="K20" s="3"/>
      <c r="L20" s="3"/>
      <c r="M20" s="3"/>
    </row>
    <row r="21" spans="1:13" x14ac:dyDescent="0.2">
      <c r="A21" t="s">
        <v>1</v>
      </c>
      <c r="C21" s="3"/>
      <c r="D21" s="3">
        <f t="shared" ref="D21:I31" si="1">+D5-C5</f>
        <v>12500</v>
      </c>
      <c r="E21" s="3">
        <f t="shared" si="1"/>
        <v>0</v>
      </c>
      <c r="F21" s="3">
        <f t="shared" si="1"/>
        <v>-5000</v>
      </c>
      <c r="G21" s="3">
        <f t="shared" si="1"/>
        <v>3500</v>
      </c>
      <c r="H21" s="3">
        <f t="shared" si="1"/>
        <v>5000</v>
      </c>
      <c r="I21" s="3">
        <f t="shared" si="1"/>
        <v>-10000</v>
      </c>
      <c r="J21" s="3"/>
      <c r="K21" s="3"/>
      <c r="L21" s="3"/>
      <c r="M21" s="3"/>
    </row>
    <row r="22" spans="1:13" x14ac:dyDescent="0.2">
      <c r="A22" t="s">
        <v>2</v>
      </c>
      <c r="C22" s="3"/>
      <c r="D22" s="3">
        <f t="shared" si="1"/>
        <v>0</v>
      </c>
      <c r="E22" s="3">
        <f t="shared" si="1"/>
        <v>0</v>
      </c>
      <c r="F22" s="3">
        <f t="shared" si="1"/>
        <v>0</v>
      </c>
      <c r="G22" s="3">
        <f t="shared" si="1"/>
        <v>130</v>
      </c>
      <c r="H22" s="3">
        <f t="shared" si="1"/>
        <v>0</v>
      </c>
      <c r="I22" s="3">
        <f t="shared" si="1"/>
        <v>0</v>
      </c>
      <c r="J22" s="3"/>
      <c r="K22" s="3"/>
      <c r="L22" s="3"/>
      <c r="M22" s="3"/>
    </row>
    <row r="23" spans="1:13" x14ac:dyDescent="0.2">
      <c r="A23" t="s">
        <v>3</v>
      </c>
      <c r="C23" s="3"/>
      <c r="D23" s="3">
        <f t="shared" si="1"/>
        <v>-12500</v>
      </c>
      <c r="E23" s="3">
        <f t="shared" si="1"/>
        <v>-10000</v>
      </c>
      <c r="F23" s="3">
        <f t="shared" si="1"/>
        <v>0</v>
      </c>
      <c r="G23" s="3">
        <f t="shared" si="1"/>
        <v>0</v>
      </c>
      <c r="H23" s="3">
        <f t="shared" si="1"/>
        <v>0</v>
      </c>
      <c r="I23" s="3">
        <f t="shared" si="1"/>
        <v>0</v>
      </c>
      <c r="J23" s="3"/>
      <c r="K23" s="3"/>
      <c r="L23" s="3"/>
      <c r="M23" s="3"/>
    </row>
    <row r="24" spans="1:13" x14ac:dyDescent="0.2">
      <c r="A24" t="s">
        <v>4</v>
      </c>
      <c r="C24" s="3"/>
      <c r="D24" s="3">
        <f t="shared" si="1"/>
        <v>-2500</v>
      </c>
      <c r="E24" s="3">
        <f t="shared" si="1"/>
        <v>-5000</v>
      </c>
      <c r="F24" s="3">
        <f t="shared" si="1"/>
        <v>0</v>
      </c>
      <c r="G24" s="3">
        <f t="shared" si="1"/>
        <v>0</v>
      </c>
      <c r="H24" s="3">
        <f t="shared" si="1"/>
        <v>0</v>
      </c>
      <c r="I24" s="3">
        <f t="shared" si="1"/>
        <v>0</v>
      </c>
      <c r="J24" s="3"/>
      <c r="K24" s="3"/>
      <c r="L24" s="3"/>
      <c r="M24" s="3"/>
    </row>
    <row r="25" spans="1:13" x14ac:dyDescent="0.2">
      <c r="A25" t="s">
        <v>5</v>
      </c>
      <c r="C25" s="3"/>
      <c r="D25" s="3">
        <f t="shared" si="1"/>
        <v>0</v>
      </c>
      <c r="E25" s="3">
        <f t="shared" si="1"/>
        <v>0</v>
      </c>
      <c r="F25" s="3">
        <f t="shared" si="1"/>
        <v>0</v>
      </c>
      <c r="G25" s="3">
        <f t="shared" si="1"/>
        <v>0</v>
      </c>
      <c r="H25" s="3">
        <f t="shared" si="1"/>
        <v>0</v>
      </c>
      <c r="I25" s="3">
        <f t="shared" si="1"/>
        <v>0</v>
      </c>
      <c r="J25" s="3"/>
      <c r="K25" s="3"/>
      <c r="L25" s="3"/>
      <c r="M25" s="3"/>
    </row>
    <row r="26" spans="1:13" x14ac:dyDescent="0.2">
      <c r="A26" t="s">
        <v>6</v>
      </c>
      <c r="C26" s="3"/>
      <c r="D26" s="3">
        <f t="shared" si="1"/>
        <v>-15000</v>
      </c>
      <c r="E26" s="3">
        <f t="shared" si="1"/>
        <v>-5000</v>
      </c>
      <c r="F26" s="3">
        <f t="shared" si="1"/>
        <v>0</v>
      </c>
      <c r="G26" s="3">
        <f t="shared" si="1"/>
        <v>0</v>
      </c>
      <c r="H26" s="3">
        <f t="shared" si="1"/>
        <v>0</v>
      </c>
      <c r="I26" s="3">
        <f t="shared" si="1"/>
        <v>0</v>
      </c>
      <c r="J26" s="3"/>
      <c r="K26" s="3"/>
      <c r="L26" s="3"/>
      <c r="M26" s="3"/>
    </row>
    <row r="27" spans="1:13" x14ac:dyDescent="0.2">
      <c r="A27" t="s">
        <v>7</v>
      </c>
      <c r="C27" s="3"/>
      <c r="D27" s="3">
        <f t="shared" si="1"/>
        <v>0</v>
      </c>
      <c r="E27" s="3">
        <f t="shared" si="1"/>
        <v>0</v>
      </c>
      <c r="F27" s="3">
        <f t="shared" si="1"/>
        <v>0</v>
      </c>
      <c r="G27" s="3">
        <f t="shared" si="1"/>
        <v>0</v>
      </c>
      <c r="H27" s="3">
        <f t="shared" si="1"/>
        <v>0</v>
      </c>
      <c r="I27" s="3">
        <f t="shared" si="1"/>
        <v>0</v>
      </c>
      <c r="J27" s="3"/>
      <c r="K27" s="3"/>
      <c r="L27" s="3"/>
      <c r="M27" s="3"/>
    </row>
    <row r="28" spans="1:13" x14ac:dyDescent="0.2">
      <c r="A28" t="s">
        <v>8</v>
      </c>
      <c r="C28" s="3"/>
      <c r="D28" s="3">
        <f t="shared" si="1"/>
        <v>-10000</v>
      </c>
      <c r="E28" s="3">
        <f t="shared" si="1"/>
        <v>25000</v>
      </c>
      <c r="F28" s="3">
        <f t="shared" si="1"/>
        <v>-165000</v>
      </c>
      <c r="G28" s="3">
        <f t="shared" si="1"/>
        <v>47500</v>
      </c>
      <c r="H28" s="3">
        <f t="shared" si="1"/>
        <v>60000</v>
      </c>
      <c r="I28" s="3">
        <f t="shared" si="1"/>
        <v>-20000</v>
      </c>
      <c r="J28" s="3"/>
      <c r="K28" s="3"/>
      <c r="L28" s="3"/>
      <c r="M28" s="3"/>
    </row>
    <row r="29" spans="1:13" x14ac:dyDescent="0.2">
      <c r="A29" t="s">
        <v>9</v>
      </c>
      <c r="C29" s="3"/>
      <c r="D29" s="3">
        <f t="shared" si="1"/>
        <v>0</v>
      </c>
      <c r="E29" s="3">
        <f t="shared" si="1"/>
        <v>0</v>
      </c>
      <c r="F29" s="3">
        <f t="shared" si="1"/>
        <v>0</v>
      </c>
      <c r="G29" s="3">
        <f t="shared" si="1"/>
        <v>-130</v>
      </c>
      <c r="H29" s="3">
        <f t="shared" si="1"/>
        <v>0</v>
      </c>
      <c r="I29" s="3">
        <f t="shared" si="1"/>
        <v>0</v>
      </c>
      <c r="J29" s="3"/>
      <c r="K29" s="3"/>
      <c r="L29" s="3"/>
      <c r="M29" s="3"/>
    </row>
    <row r="30" spans="1:13" x14ac:dyDescent="0.2">
      <c r="A30" t="s">
        <v>10</v>
      </c>
      <c r="C30" s="3"/>
      <c r="D30" s="3">
        <f t="shared" si="1"/>
        <v>0</v>
      </c>
      <c r="E30" s="3">
        <f t="shared" si="1"/>
        <v>0</v>
      </c>
      <c r="F30" s="3">
        <f t="shared" si="1"/>
        <v>0</v>
      </c>
      <c r="G30" s="3">
        <f t="shared" si="1"/>
        <v>0</v>
      </c>
      <c r="H30" s="3">
        <f t="shared" si="1"/>
        <v>5000</v>
      </c>
      <c r="I30" s="3">
        <f t="shared" si="1"/>
        <v>0</v>
      </c>
      <c r="J30" s="3"/>
      <c r="K30" s="3"/>
      <c r="L30" s="3"/>
      <c r="M30" s="3"/>
    </row>
    <row r="31" spans="1:13" x14ac:dyDescent="0.2">
      <c r="A31" t="s">
        <v>12</v>
      </c>
      <c r="C31" s="3"/>
      <c r="D31" s="3">
        <f t="shared" si="1"/>
        <v>0</v>
      </c>
      <c r="E31" s="3">
        <f t="shared" si="1"/>
        <v>0</v>
      </c>
      <c r="F31" s="3">
        <f t="shared" si="1"/>
        <v>0</v>
      </c>
      <c r="G31" s="3">
        <f t="shared" si="1"/>
        <v>0</v>
      </c>
      <c r="H31" s="3">
        <f t="shared" si="1"/>
        <v>10</v>
      </c>
      <c r="I31" s="3">
        <f t="shared" si="1"/>
        <v>0</v>
      </c>
      <c r="J31" s="3"/>
      <c r="K31" s="3"/>
      <c r="L31" s="3"/>
      <c r="M31" s="3"/>
    </row>
    <row r="32" spans="1:13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5" spans="1:13" x14ac:dyDescent="0.2">
      <c r="A35" t="s">
        <v>0</v>
      </c>
      <c r="D35" s="5">
        <f t="shared" ref="D35:I35" si="2">+(D4-C4)/ABS(C4)</f>
        <v>0</v>
      </c>
      <c r="E35" s="5">
        <f t="shared" si="2"/>
        <v>0</v>
      </c>
      <c r="F35" s="5">
        <f t="shared" si="2"/>
        <v>0</v>
      </c>
      <c r="G35" s="5">
        <f t="shared" si="2"/>
        <v>0</v>
      </c>
      <c r="H35" s="5">
        <f t="shared" si="2"/>
        <v>0</v>
      </c>
      <c r="I35" s="5">
        <f t="shared" si="2"/>
        <v>1</v>
      </c>
    </row>
    <row r="36" spans="1:13" x14ac:dyDescent="0.2">
      <c r="A36" t="s">
        <v>1</v>
      </c>
      <c r="D36" s="5">
        <f t="shared" ref="D36:I46" si="3">+(D5-C5)/ABS(C5)</f>
        <v>8.4745762711864403E-2</v>
      </c>
      <c r="E36" s="5">
        <f t="shared" si="3"/>
        <v>0</v>
      </c>
      <c r="F36" s="5">
        <f t="shared" si="3"/>
        <v>-3.125E-2</v>
      </c>
      <c r="G36" s="5">
        <f t="shared" si="3"/>
        <v>2.2580645161290321E-2</v>
      </c>
      <c r="H36" s="5">
        <f t="shared" si="3"/>
        <v>3.1545741324921134E-2</v>
      </c>
      <c r="I36" s="5">
        <f t="shared" si="3"/>
        <v>-6.1162079510703363E-2</v>
      </c>
    </row>
    <row r="37" spans="1:13" x14ac:dyDescent="0.2">
      <c r="A37" t="s">
        <v>2</v>
      </c>
      <c r="D37" s="5">
        <f t="shared" si="3"/>
        <v>0</v>
      </c>
      <c r="E37" s="5">
        <f t="shared" si="3"/>
        <v>0</v>
      </c>
      <c r="F37" s="5">
        <f t="shared" si="3"/>
        <v>0</v>
      </c>
      <c r="G37" s="5">
        <f t="shared" si="3"/>
        <v>0.31707317073170732</v>
      </c>
      <c r="H37" s="5">
        <f t="shared" si="3"/>
        <v>0</v>
      </c>
      <c r="I37" s="5">
        <f t="shared" si="3"/>
        <v>0</v>
      </c>
    </row>
    <row r="38" spans="1:13" x14ac:dyDescent="0.2">
      <c r="A38" t="s">
        <v>3</v>
      </c>
      <c r="D38" s="5">
        <f t="shared" si="3"/>
        <v>-0.33333333333333331</v>
      </c>
      <c r="E38" s="5">
        <f t="shared" si="3"/>
        <v>-0.2</v>
      </c>
      <c r="F38" s="5">
        <f t="shared" si="3"/>
        <v>0</v>
      </c>
      <c r="G38" s="5">
        <f t="shared" si="3"/>
        <v>0</v>
      </c>
      <c r="H38" s="5">
        <f t="shared" si="3"/>
        <v>0</v>
      </c>
      <c r="I38" s="5">
        <f t="shared" si="3"/>
        <v>0</v>
      </c>
    </row>
    <row r="39" spans="1:13" x14ac:dyDescent="0.2">
      <c r="A39" t="s">
        <v>4</v>
      </c>
      <c r="D39" s="5">
        <f t="shared" si="3"/>
        <v>-0.21739130434782608</v>
      </c>
      <c r="E39" s="5">
        <f t="shared" si="3"/>
        <v>-0.55555555555555558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</row>
    <row r="40" spans="1:13" x14ac:dyDescent="0.2">
      <c r="A40" t="s">
        <v>5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</row>
    <row r="41" spans="1:13" x14ac:dyDescent="0.2">
      <c r="A41" t="s">
        <v>6</v>
      </c>
      <c r="D41" s="5">
        <f t="shared" si="3"/>
        <v>-3</v>
      </c>
      <c r="E41" s="5">
        <f t="shared" si="3"/>
        <v>-0.25</v>
      </c>
      <c r="F41" s="5">
        <f t="shared" si="3"/>
        <v>0</v>
      </c>
      <c r="G41" s="5">
        <f t="shared" si="3"/>
        <v>0</v>
      </c>
      <c r="H41" s="5">
        <f t="shared" si="3"/>
        <v>0</v>
      </c>
      <c r="I41" s="5">
        <f t="shared" si="3"/>
        <v>0</v>
      </c>
    </row>
    <row r="42" spans="1:13" x14ac:dyDescent="0.2">
      <c r="A42" t="s">
        <v>7</v>
      </c>
      <c r="D42" s="5">
        <f t="shared" si="3"/>
        <v>0</v>
      </c>
      <c r="E42" s="5">
        <f t="shared" si="3"/>
        <v>0</v>
      </c>
      <c r="F42" s="5">
        <f t="shared" si="3"/>
        <v>0</v>
      </c>
      <c r="G42" s="5">
        <f t="shared" si="3"/>
        <v>0</v>
      </c>
      <c r="H42" s="5">
        <f t="shared" si="3"/>
        <v>0</v>
      </c>
      <c r="I42" s="5">
        <f t="shared" si="3"/>
        <v>0</v>
      </c>
    </row>
    <row r="43" spans="1:13" x14ac:dyDescent="0.2">
      <c r="A43" t="s">
        <v>8</v>
      </c>
      <c r="D43" s="5">
        <f t="shared" si="3"/>
        <v>-0.1111111111111111</v>
      </c>
      <c r="E43" s="5">
        <f t="shared" si="3"/>
        <v>0.3125</v>
      </c>
      <c r="F43" s="5">
        <f t="shared" si="3"/>
        <v>-1.5714285714285714</v>
      </c>
      <c r="G43" s="5">
        <f t="shared" si="3"/>
        <v>0.79166666666666663</v>
      </c>
      <c r="H43" s="5">
        <f t="shared" si="3"/>
        <v>4.8</v>
      </c>
      <c r="I43" s="5">
        <f t="shared" si="3"/>
        <v>-0.42105263157894735</v>
      </c>
    </row>
    <row r="44" spans="1:13" x14ac:dyDescent="0.2">
      <c r="A44" t="s">
        <v>9</v>
      </c>
      <c r="D44" s="5">
        <f t="shared" si="3"/>
        <v>0</v>
      </c>
      <c r="E44" s="5">
        <f t="shared" si="3"/>
        <v>0</v>
      </c>
      <c r="F44" s="5">
        <f t="shared" si="3"/>
        <v>0</v>
      </c>
      <c r="G44" s="5">
        <f t="shared" si="3"/>
        <v>-0.17808219178082191</v>
      </c>
      <c r="H44" s="5">
        <f t="shared" si="3"/>
        <v>0</v>
      </c>
      <c r="I44" s="5">
        <f t="shared" si="3"/>
        <v>0</v>
      </c>
    </row>
    <row r="45" spans="1:13" x14ac:dyDescent="0.2">
      <c r="A45" t="s">
        <v>10</v>
      </c>
      <c r="D45" s="5">
        <f t="shared" si="3"/>
        <v>0</v>
      </c>
      <c r="E45" s="5">
        <f t="shared" si="3"/>
        <v>0</v>
      </c>
      <c r="F45" s="5">
        <f t="shared" si="3"/>
        <v>0</v>
      </c>
      <c r="G45" s="5">
        <f t="shared" si="3"/>
        <v>0</v>
      </c>
      <c r="H45" s="5">
        <f t="shared" si="3"/>
        <v>0.66666666666666663</v>
      </c>
      <c r="I45" s="5">
        <f t="shared" si="3"/>
        <v>0</v>
      </c>
    </row>
    <row r="46" spans="1:13" x14ac:dyDescent="0.2">
      <c r="A46" t="s">
        <v>12</v>
      </c>
      <c r="D46" s="5" t="e">
        <f t="shared" si="3"/>
        <v>#DIV/0!</v>
      </c>
      <c r="E46" s="5" t="e">
        <f t="shared" si="3"/>
        <v>#DIV/0!</v>
      </c>
      <c r="F46" s="5" t="e">
        <f t="shared" si="3"/>
        <v>#DIV/0!</v>
      </c>
      <c r="G46" s="5" t="e">
        <f t="shared" si="3"/>
        <v>#DIV/0!</v>
      </c>
      <c r="H46" s="5" t="e">
        <f t="shared" si="3"/>
        <v>#DIV/0!</v>
      </c>
      <c r="I46" s="5">
        <f t="shared" si="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zoomScale="75" workbookViewId="0"/>
  </sheetViews>
  <sheetFormatPr defaultRowHeight="12.75" x14ac:dyDescent="0.2"/>
  <cols>
    <col min="1" max="1" width="55.5703125" bestFit="1" customWidth="1"/>
    <col min="3" max="4" width="10.85546875" bestFit="1" customWidth="1"/>
    <col min="5" max="6" width="11.85546875" bestFit="1" customWidth="1"/>
    <col min="7" max="7" width="10.85546875" bestFit="1" customWidth="1"/>
    <col min="8" max="8" width="11.28515625" bestFit="1" customWidth="1"/>
    <col min="9" max="9" width="10.85546875" bestFit="1" customWidth="1"/>
  </cols>
  <sheetData>
    <row r="1" spans="1:13" x14ac:dyDescent="0.2">
      <c r="A1" s="1" t="s">
        <v>23</v>
      </c>
    </row>
    <row r="2" spans="1:13" x14ac:dyDescent="0.2">
      <c r="C2" s="2">
        <v>37179</v>
      </c>
      <c r="D2" s="2">
        <v>37180</v>
      </c>
      <c r="E2" s="2">
        <v>37181</v>
      </c>
      <c r="F2" s="2">
        <v>37182</v>
      </c>
      <c r="G2" s="2">
        <v>37183</v>
      </c>
      <c r="H2" s="2">
        <v>37186</v>
      </c>
      <c r="I2" s="2">
        <v>37187</v>
      </c>
    </row>
    <row r="4" spans="1:13" x14ac:dyDescent="0.2">
      <c r="A4" t="s">
        <v>0</v>
      </c>
      <c r="C4" s="3">
        <v>12500</v>
      </c>
      <c r="D4" s="3">
        <v>22500</v>
      </c>
      <c r="E4" s="3">
        <v>27500</v>
      </c>
      <c r="F4" s="3">
        <v>32500</v>
      </c>
      <c r="G4" s="3">
        <v>37500</v>
      </c>
      <c r="H4" s="3">
        <v>49000</v>
      </c>
      <c r="I4" s="3">
        <v>44000</v>
      </c>
      <c r="J4" s="3"/>
      <c r="K4" s="3"/>
      <c r="L4" s="3"/>
      <c r="M4" s="3"/>
    </row>
    <row r="5" spans="1:13" x14ac:dyDescent="0.2">
      <c r="A5" t="s">
        <v>1</v>
      </c>
      <c r="C5" s="3">
        <v>58030</v>
      </c>
      <c r="D5" s="3">
        <v>73030</v>
      </c>
      <c r="E5" s="3">
        <v>73030</v>
      </c>
      <c r="F5" s="3">
        <v>55530</v>
      </c>
      <c r="G5" s="3">
        <v>55530</v>
      </c>
      <c r="H5" s="3">
        <v>55530</v>
      </c>
      <c r="I5" s="3">
        <v>55530</v>
      </c>
      <c r="J5" s="3"/>
      <c r="K5" s="3"/>
      <c r="L5" s="3"/>
      <c r="M5" s="3"/>
    </row>
    <row r="6" spans="1:13" x14ac:dyDescent="0.2">
      <c r="A6" t="s">
        <v>2</v>
      </c>
      <c r="C6" s="3">
        <v>-100</v>
      </c>
      <c r="D6" s="3">
        <v>-100</v>
      </c>
      <c r="E6" s="3">
        <v>-100</v>
      </c>
      <c r="F6" s="3">
        <v>-100</v>
      </c>
      <c r="G6" s="3">
        <v>-100</v>
      </c>
      <c r="H6" s="3">
        <v>-100</v>
      </c>
      <c r="I6" s="3">
        <v>-100</v>
      </c>
      <c r="J6" s="3"/>
      <c r="K6" s="3"/>
      <c r="L6" s="3"/>
      <c r="M6" s="3"/>
    </row>
    <row r="7" spans="1:13" x14ac:dyDescent="0.2">
      <c r="A7" t="s">
        <v>4</v>
      </c>
      <c r="C7" s="3">
        <v>49000</v>
      </c>
      <c r="D7" s="3">
        <v>34000</v>
      </c>
      <c r="E7" s="3">
        <v>34000</v>
      </c>
      <c r="F7" s="3">
        <v>34000</v>
      </c>
      <c r="G7" s="3">
        <v>31500</v>
      </c>
      <c r="H7" s="3">
        <v>29000</v>
      </c>
      <c r="I7" s="3">
        <v>19000</v>
      </c>
      <c r="J7" s="3"/>
      <c r="K7" s="3"/>
      <c r="L7" s="3"/>
      <c r="M7" s="3"/>
    </row>
    <row r="8" spans="1:13" x14ac:dyDescent="0.2">
      <c r="A8" t="s">
        <v>5</v>
      </c>
      <c r="C8" s="3">
        <v>0</v>
      </c>
      <c r="D8" s="3">
        <v>0</v>
      </c>
      <c r="E8" s="3">
        <v>5000</v>
      </c>
      <c r="F8" s="3">
        <v>0</v>
      </c>
      <c r="G8" s="3">
        <v>0</v>
      </c>
      <c r="H8" s="3">
        <v>0</v>
      </c>
      <c r="I8" s="3">
        <v>-7500</v>
      </c>
      <c r="J8" s="3"/>
      <c r="K8" s="3"/>
      <c r="L8" s="3"/>
      <c r="M8" s="3"/>
    </row>
    <row r="9" spans="1:13" x14ac:dyDescent="0.2">
      <c r="A9" t="s">
        <v>6</v>
      </c>
      <c r="C9" s="3">
        <v>25000</v>
      </c>
      <c r="D9" s="3">
        <v>5000</v>
      </c>
      <c r="E9" s="3">
        <v>15000</v>
      </c>
      <c r="F9" s="3">
        <v>35000</v>
      </c>
      <c r="G9" s="3">
        <v>35000</v>
      </c>
      <c r="H9" s="3">
        <v>35000</v>
      </c>
      <c r="I9" s="3">
        <v>35000</v>
      </c>
      <c r="J9" s="3"/>
      <c r="K9" s="3"/>
      <c r="L9" s="3"/>
      <c r="M9" s="3"/>
    </row>
    <row r="10" spans="1:13" x14ac:dyDescent="0.2">
      <c r="A10" t="s">
        <v>8</v>
      </c>
      <c r="C10" s="3">
        <v>-92500</v>
      </c>
      <c r="D10" s="3">
        <v>-75000</v>
      </c>
      <c r="E10" s="3">
        <v>-102500</v>
      </c>
      <c r="F10" s="3">
        <v>-102500</v>
      </c>
      <c r="G10" s="3">
        <v>-92500</v>
      </c>
      <c r="H10" s="3">
        <v>65000</v>
      </c>
      <c r="I10" s="3">
        <v>97500</v>
      </c>
      <c r="J10" s="3"/>
      <c r="K10" s="3"/>
      <c r="L10" s="3"/>
      <c r="M10" s="3"/>
    </row>
    <row r="11" spans="1:13" x14ac:dyDescent="0.2">
      <c r="A11" t="s">
        <v>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/>
      <c r="K11" s="3"/>
      <c r="L11" s="3"/>
      <c r="M11" s="3"/>
    </row>
    <row r="12" spans="1:13" x14ac:dyDescent="0.2">
      <c r="A12" t="s">
        <v>10</v>
      </c>
      <c r="C12" s="3">
        <v>12500</v>
      </c>
      <c r="D12" s="3">
        <v>12500</v>
      </c>
      <c r="E12" s="3">
        <v>27500</v>
      </c>
      <c r="F12" s="3">
        <v>37500</v>
      </c>
      <c r="G12" s="3">
        <v>57500</v>
      </c>
      <c r="H12" s="3">
        <v>60000</v>
      </c>
      <c r="I12" s="3">
        <v>57500</v>
      </c>
      <c r="J12" s="3"/>
      <c r="K12" s="3"/>
      <c r="L12" s="3"/>
      <c r="M12" s="3"/>
    </row>
    <row r="13" spans="1:13" x14ac:dyDescent="0.2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t="s">
        <v>0</v>
      </c>
      <c r="C20" s="3"/>
      <c r="D20" s="3">
        <f t="shared" ref="D20:I20" si="0">+D4-C4</f>
        <v>10000</v>
      </c>
      <c r="E20" s="3">
        <f t="shared" si="0"/>
        <v>5000</v>
      </c>
      <c r="F20" s="3">
        <f t="shared" si="0"/>
        <v>5000</v>
      </c>
      <c r="G20" s="3">
        <f t="shared" si="0"/>
        <v>5000</v>
      </c>
      <c r="H20" s="3">
        <f t="shared" si="0"/>
        <v>11500</v>
      </c>
      <c r="I20" s="3">
        <f t="shared" si="0"/>
        <v>-5000</v>
      </c>
      <c r="J20" s="3"/>
      <c r="K20" s="3"/>
      <c r="L20" s="3"/>
      <c r="M20" s="3"/>
    </row>
    <row r="21" spans="1:13" x14ac:dyDescent="0.2">
      <c r="A21" t="s">
        <v>1</v>
      </c>
      <c r="C21" s="3"/>
      <c r="D21" s="3">
        <f t="shared" ref="D21:I28" si="1">+D5-C5</f>
        <v>15000</v>
      </c>
      <c r="E21" s="3">
        <f t="shared" si="1"/>
        <v>0</v>
      </c>
      <c r="F21" s="3">
        <f t="shared" si="1"/>
        <v>-17500</v>
      </c>
      <c r="G21" s="3">
        <f t="shared" si="1"/>
        <v>0</v>
      </c>
      <c r="H21" s="3">
        <f t="shared" si="1"/>
        <v>0</v>
      </c>
      <c r="I21" s="3">
        <f t="shared" si="1"/>
        <v>0</v>
      </c>
      <c r="J21" s="3"/>
      <c r="K21" s="3"/>
      <c r="L21" s="3"/>
      <c r="M21" s="3"/>
    </row>
    <row r="22" spans="1:13" x14ac:dyDescent="0.2">
      <c r="A22" t="s">
        <v>2</v>
      </c>
      <c r="C22" s="3"/>
      <c r="D22" s="3">
        <f t="shared" si="1"/>
        <v>0</v>
      </c>
      <c r="E22" s="3">
        <f t="shared" si="1"/>
        <v>0</v>
      </c>
      <c r="F22" s="3">
        <f t="shared" si="1"/>
        <v>0</v>
      </c>
      <c r="G22" s="3">
        <f t="shared" si="1"/>
        <v>0</v>
      </c>
      <c r="H22" s="3">
        <f t="shared" si="1"/>
        <v>0</v>
      </c>
      <c r="I22" s="3">
        <f t="shared" si="1"/>
        <v>0</v>
      </c>
      <c r="J22" s="3"/>
      <c r="K22" s="3"/>
      <c r="L22" s="3"/>
      <c r="M22" s="3"/>
    </row>
    <row r="23" spans="1:13" x14ac:dyDescent="0.2">
      <c r="A23" t="s">
        <v>4</v>
      </c>
      <c r="C23" s="3"/>
      <c r="D23" s="3">
        <f t="shared" si="1"/>
        <v>-15000</v>
      </c>
      <c r="E23" s="3">
        <f t="shared" si="1"/>
        <v>0</v>
      </c>
      <c r="F23" s="3">
        <f t="shared" si="1"/>
        <v>0</v>
      </c>
      <c r="G23" s="3">
        <f t="shared" si="1"/>
        <v>-2500</v>
      </c>
      <c r="H23" s="3">
        <f t="shared" si="1"/>
        <v>-2500</v>
      </c>
      <c r="I23" s="3">
        <f t="shared" si="1"/>
        <v>-10000</v>
      </c>
      <c r="J23" s="3"/>
      <c r="K23" s="3"/>
      <c r="L23" s="3"/>
      <c r="M23" s="3"/>
    </row>
    <row r="24" spans="1:13" x14ac:dyDescent="0.2">
      <c r="A24" t="s">
        <v>5</v>
      </c>
      <c r="C24" s="3"/>
      <c r="D24" s="3">
        <f t="shared" si="1"/>
        <v>0</v>
      </c>
      <c r="E24" s="3">
        <f t="shared" si="1"/>
        <v>5000</v>
      </c>
      <c r="F24" s="3">
        <f t="shared" si="1"/>
        <v>-5000</v>
      </c>
      <c r="G24" s="3">
        <f t="shared" si="1"/>
        <v>0</v>
      </c>
      <c r="H24" s="3">
        <f t="shared" si="1"/>
        <v>0</v>
      </c>
      <c r="I24" s="3">
        <f t="shared" si="1"/>
        <v>-7500</v>
      </c>
      <c r="J24" s="3"/>
      <c r="K24" s="3"/>
      <c r="L24" s="3"/>
      <c r="M24" s="3"/>
    </row>
    <row r="25" spans="1:13" x14ac:dyDescent="0.2">
      <c r="A25" t="s">
        <v>6</v>
      </c>
      <c r="C25" s="3"/>
      <c r="D25" s="3">
        <f t="shared" si="1"/>
        <v>-20000</v>
      </c>
      <c r="E25" s="3">
        <f t="shared" si="1"/>
        <v>10000</v>
      </c>
      <c r="F25" s="3">
        <f t="shared" si="1"/>
        <v>20000</v>
      </c>
      <c r="G25" s="3">
        <f t="shared" si="1"/>
        <v>0</v>
      </c>
      <c r="H25" s="3">
        <f t="shared" si="1"/>
        <v>0</v>
      </c>
      <c r="I25" s="3">
        <f t="shared" si="1"/>
        <v>0</v>
      </c>
      <c r="J25" s="3"/>
      <c r="K25" s="3"/>
      <c r="L25" s="3"/>
      <c r="M25" s="3"/>
    </row>
    <row r="26" spans="1:13" x14ac:dyDescent="0.2">
      <c r="A26" t="s">
        <v>8</v>
      </c>
      <c r="C26" s="3"/>
      <c r="D26" s="3">
        <f t="shared" si="1"/>
        <v>17500</v>
      </c>
      <c r="E26" s="3">
        <f t="shared" si="1"/>
        <v>-27500</v>
      </c>
      <c r="F26" s="3">
        <f t="shared" si="1"/>
        <v>0</v>
      </c>
      <c r="G26" s="3">
        <f t="shared" si="1"/>
        <v>10000</v>
      </c>
      <c r="H26" s="3">
        <f t="shared" si="1"/>
        <v>157500</v>
      </c>
      <c r="I26" s="3">
        <f t="shared" si="1"/>
        <v>32500</v>
      </c>
      <c r="J26" s="3"/>
      <c r="K26" s="3"/>
      <c r="L26" s="3"/>
      <c r="M26" s="3"/>
    </row>
    <row r="27" spans="1:13" x14ac:dyDescent="0.2">
      <c r="A27" t="s">
        <v>9</v>
      </c>
      <c r="C27" s="3"/>
      <c r="D27" s="3">
        <f t="shared" si="1"/>
        <v>0</v>
      </c>
      <c r="E27" s="3">
        <f t="shared" si="1"/>
        <v>0</v>
      </c>
      <c r="F27" s="3">
        <f t="shared" si="1"/>
        <v>0</v>
      </c>
      <c r="G27" s="3">
        <f t="shared" si="1"/>
        <v>0</v>
      </c>
      <c r="H27" s="3">
        <f t="shared" si="1"/>
        <v>0</v>
      </c>
      <c r="I27" s="3">
        <f t="shared" si="1"/>
        <v>0</v>
      </c>
      <c r="J27" s="3"/>
      <c r="K27" s="3"/>
      <c r="L27" s="3"/>
      <c r="M27" s="3"/>
    </row>
    <row r="28" spans="1:13" x14ac:dyDescent="0.2">
      <c r="A28" t="s">
        <v>10</v>
      </c>
      <c r="C28" s="3"/>
      <c r="D28" s="3">
        <f t="shared" si="1"/>
        <v>0</v>
      </c>
      <c r="E28" s="3">
        <f t="shared" si="1"/>
        <v>15000</v>
      </c>
      <c r="F28" s="3">
        <f t="shared" si="1"/>
        <v>10000</v>
      </c>
      <c r="G28" s="3">
        <f t="shared" si="1"/>
        <v>20000</v>
      </c>
      <c r="H28" s="3">
        <f t="shared" si="1"/>
        <v>2500</v>
      </c>
      <c r="I28" s="3">
        <f t="shared" si="1"/>
        <v>-2500</v>
      </c>
      <c r="J28" s="3"/>
      <c r="K28" s="3"/>
      <c r="L28" s="3"/>
      <c r="M28" s="3"/>
    </row>
    <row r="29" spans="1:13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5" spans="1:13" x14ac:dyDescent="0.2">
      <c r="A35" t="s">
        <v>0</v>
      </c>
      <c r="D35" s="5">
        <f t="shared" ref="D35:I35" si="2">+(D4-C4)/ABS(C4)</f>
        <v>0.8</v>
      </c>
      <c r="E35" s="5">
        <f t="shared" si="2"/>
        <v>0.22222222222222221</v>
      </c>
      <c r="F35" s="5">
        <f t="shared" si="2"/>
        <v>0.18181818181818182</v>
      </c>
      <c r="G35" s="5">
        <f t="shared" si="2"/>
        <v>0.15384615384615385</v>
      </c>
      <c r="H35" s="5">
        <f t="shared" si="2"/>
        <v>0.30666666666666664</v>
      </c>
      <c r="I35" s="5">
        <f t="shared" si="2"/>
        <v>-0.10204081632653061</v>
      </c>
    </row>
    <row r="36" spans="1:13" x14ac:dyDescent="0.2">
      <c r="A36" t="s">
        <v>1</v>
      </c>
      <c r="D36" s="5">
        <f t="shared" ref="D36:I43" si="3">+(D5-C5)/ABS(C5)</f>
        <v>0.25848698948819576</v>
      </c>
      <c r="E36" s="5">
        <f t="shared" si="3"/>
        <v>0</v>
      </c>
      <c r="F36" s="5">
        <f t="shared" si="3"/>
        <v>-0.23962755032178557</v>
      </c>
      <c r="G36" s="5">
        <f t="shared" si="3"/>
        <v>0</v>
      </c>
      <c r="H36" s="5">
        <f t="shared" si="3"/>
        <v>0</v>
      </c>
      <c r="I36" s="5">
        <f t="shared" si="3"/>
        <v>0</v>
      </c>
    </row>
    <row r="37" spans="1:13" x14ac:dyDescent="0.2">
      <c r="A37" t="s">
        <v>2</v>
      </c>
      <c r="D37" s="5">
        <f t="shared" si="3"/>
        <v>0</v>
      </c>
      <c r="E37" s="5">
        <f t="shared" si="3"/>
        <v>0</v>
      </c>
      <c r="F37" s="5">
        <f t="shared" si="3"/>
        <v>0</v>
      </c>
      <c r="G37" s="5">
        <f t="shared" si="3"/>
        <v>0</v>
      </c>
      <c r="H37" s="5">
        <f t="shared" si="3"/>
        <v>0</v>
      </c>
      <c r="I37" s="5">
        <f t="shared" si="3"/>
        <v>0</v>
      </c>
    </row>
    <row r="38" spans="1:13" x14ac:dyDescent="0.2">
      <c r="A38" t="s">
        <v>4</v>
      </c>
      <c r="D38" s="5">
        <f t="shared" si="3"/>
        <v>-0.30612244897959184</v>
      </c>
      <c r="E38" s="5">
        <f t="shared" si="3"/>
        <v>0</v>
      </c>
      <c r="F38" s="5">
        <f t="shared" si="3"/>
        <v>0</v>
      </c>
      <c r="G38" s="5">
        <f t="shared" si="3"/>
        <v>-7.3529411764705885E-2</v>
      </c>
      <c r="H38" s="5">
        <f t="shared" si="3"/>
        <v>-7.9365079365079361E-2</v>
      </c>
      <c r="I38" s="5">
        <f t="shared" si="3"/>
        <v>-0.34482758620689657</v>
      </c>
    </row>
    <row r="39" spans="1:13" x14ac:dyDescent="0.2">
      <c r="A39" t="s">
        <v>5</v>
      </c>
      <c r="D39" s="5"/>
      <c r="E39" s="5"/>
      <c r="F39" s="5"/>
      <c r="G39" s="5"/>
      <c r="H39" s="5"/>
      <c r="I39" s="5"/>
    </row>
    <row r="40" spans="1:13" x14ac:dyDescent="0.2">
      <c r="A40" t="s">
        <v>6</v>
      </c>
      <c r="D40" s="5">
        <f t="shared" si="3"/>
        <v>-0.8</v>
      </c>
      <c r="E40" s="5">
        <f t="shared" si="3"/>
        <v>2</v>
      </c>
      <c r="F40" s="5">
        <f t="shared" si="3"/>
        <v>1.3333333333333333</v>
      </c>
      <c r="G40" s="5">
        <f t="shared" si="3"/>
        <v>0</v>
      </c>
      <c r="H40" s="5">
        <f t="shared" si="3"/>
        <v>0</v>
      </c>
      <c r="I40" s="5">
        <f t="shared" si="3"/>
        <v>0</v>
      </c>
    </row>
    <row r="41" spans="1:13" x14ac:dyDescent="0.2">
      <c r="A41" t="s">
        <v>8</v>
      </c>
      <c r="D41" s="5">
        <f t="shared" si="3"/>
        <v>0.1891891891891892</v>
      </c>
      <c r="E41" s="5">
        <f t="shared" si="3"/>
        <v>-0.36666666666666664</v>
      </c>
      <c r="F41" s="5">
        <f t="shared" si="3"/>
        <v>0</v>
      </c>
      <c r="G41" s="5">
        <f t="shared" si="3"/>
        <v>9.7560975609756101E-2</v>
      </c>
      <c r="H41" s="5">
        <f t="shared" si="3"/>
        <v>1.7027027027027026</v>
      </c>
      <c r="I41" s="5">
        <f t="shared" si="3"/>
        <v>0.5</v>
      </c>
    </row>
    <row r="42" spans="1:13" x14ac:dyDescent="0.2">
      <c r="A42" t="s">
        <v>9</v>
      </c>
      <c r="D42" s="5"/>
      <c r="E42" s="5"/>
      <c r="F42" s="5"/>
      <c r="G42" s="5"/>
      <c r="H42" s="5"/>
      <c r="I42" s="5"/>
    </row>
    <row r="43" spans="1:13" x14ac:dyDescent="0.2">
      <c r="A43" t="s">
        <v>10</v>
      </c>
      <c r="D43" s="5">
        <f t="shared" si="3"/>
        <v>0</v>
      </c>
      <c r="E43" s="5">
        <f t="shared" si="3"/>
        <v>1.2</v>
      </c>
      <c r="F43" s="5">
        <f t="shared" si="3"/>
        <v>0.36363636363636365</v>
      </c>
      <c r="G43" s="5">
        <f t="shared" si="3"/>
        <v>0.53333333333333333</v>
      </c>
      <c r="H43" s="5">
        <f t="shared" si="3"/>
        <v>4.3478260869565216E-2</v>
      </c>
      <c r="I43" s="5">
        <f t="shared" si="3"/>
        <v>-4.1666666666666664E-2</v>
      </c>
    </row>
    <row r="44" spans="1:13" x14ac:dyDescent="0.2">
      <c r="D44" s="5"/>
      <c r="E44" s="5"/>
      <c r="F44" s="5"/>
      <c r="G44" s="5"/>
      <c r="H44" s="5"/>
      <c r="I44" s="5"/>
    </row>
    <row r="45" spans="1:13" x14ac:dyDescent="0.2">
      <c r="D45" s="5"/>
      <c r="E45" s="5"/>
      <c r="F45" s="5"/>
      <c r="G45" s="5"/>
      <c r="H45" s="5"/>
      <c r="I45" s="5"/>
    </row>
    <row r="46" spans="1:13" x14ac:dyDescent="0.2">
      <c r="D46" s="5"/>
      <c r="E46" s="5"/>
      <c r="F46" s="5"/>
      <c r="G46" s="5"/>
      <c r="H46" s="5"/>
      <c r="I46" s="5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zoomScale="75" workbookViewId="0"/>
  </sheetViews>
  <sheetFormatPr defaultRowHeight="12.75" x14ac:dyDescent="0.2"/>
  <cols>
    <col min="1" max="1" width="58.7109375" bestFit="1" customWidth="1"/>
    <col min="3" max="3" width="11.28515625" bestFit="1" customWidth="1"/>
    <col min="4" max="9" width="11.85546875" bestFit="1" customWidth="1"/>
  </cols>
  <sheetData>
    <row r="1" spans="1:13" x14ac:dyDescent="0.2">
      <c r="A1" s="1" t="s">
        <v>24</v>
      </c>
    </row>
    <row r="2" spans="1:13" x14ac:dyDescent="0.2">
      <c r="C2" s="2">
        <v>37179</v>
      </c>
      <c r="D2" s="2">
        <v>37180</v>
      </c>
      <c r="E2" s="2">
        <v>37181</v>
      </c>
      <c r="F2" s="2">
        <v>37182</v>
      </c>
      <c r="G2" s="2">
        <v>37183</v>
      </c>
      <c r="H2" s="2">
        <v>37186</v>
      </c>
      <c r="I2" s="2">
        <v>37187</v>
      </c>
    </row>
    <row r="4" spans="1:13" x14ac:dyDescent="0.2">
      <c r="A4" t="s">
        <v>0</v>
      </c>
      <c r="C4" s="3">
        <v>-33000</v>
      </c>
      <c r="D4" s="3">
        <v>-26000</v>
      </c>
      <c r="E4" s="3">
        <v>-26000</v>
      </c>
      <c r="F4" s="3">
        <v>-33500</v>
      </c>
      <c r="G4" s="3">
        <v>9000</v>
      </c>
      <c r="H4" s="3">
        <v>9000</v>
      </c>
      <c r="I4" s="3">
        <v>-8500</v>
      </c>
      <c r="J4" s="3"/>
      <c r="K4" s="3"/>
      <c r="L4" s="3"/>
      <c r="M4" s="3"/>
    </row>
    <row r="5" spans="1:13" x14ac:dyDescent="0.2">
      <c r="A5" t="s">
        <v>1</v>
      </c>
      <c r="C5" s="3">
        <v>372500</v>
      </c>
      <c r="D5" s="3">
        <v>387500</v>
      </c>
      <c r="E5" s="3">
        <v>402500</v>
      </c>
      <c r="F5" s="3">
        <v>422500</v>
      </c>
      <c r="G5" s="3">
        <v>365000</v>
      </c>
      <c r="H5" s="3">
        <v>330000</v>
      </c>
      <c r="I5" s="3">
        <v>350000</v>
      </c>
      <c r="J5" s="3"/>
      <c r="K5" s="3"/>
      <c r="L5" s="3"/>
      <c r="M5" s="3"/>
    </row>
    <row r="6" spans="1:13" x14ac:dyDescent="0.2">
      <c r="A6" t="s">
        <v>2</v>
      </c>
      <c r="C6" s="3">
        <v>330</v>
      </c>
      <c r="D6" s="3">
        <v>330</v>
      </c>
      <c r="E6" s="3">
        <v>430</v>
      </c>
      <c r="F6" s="3">
        <v>430</v>
      </c>
      <c r="G6" s="3">
        <v>430</v>
      </c>
      <c r="H6" s="3">
        <v>330</v>
      </c>
      <c r="I6" s="3">
        <v>330</v>
      </c>
      <c r="J6" s="3"/>
      <c r="K6" s="3"/>
      <c r="L6" s="3"/>
      <c r="M6" s="3"/>
    </row>
    <row r="7" spans="1:13" x14ac:dyDescent="0.2">
      <c r="A7" t="s">
        <v>3</v>
      </c>
      <c r="C7" s="3">
        <v>-27500</v>
      </c>
      <c r="D7" s="3">
        <v>-75000</v>
      </c>
      <c r="E7" s="3">
        <v>-50000</v>
      </c>
      <c r="F7" s="3">
        <v>-60000</v>
      </c>
      <c r="G7" s="3">
        <v>-70000</v>
      </c>
      <c r="H7" s="3">
        <v>-65000</v>
      </c>
      <c r="I7" s="3">
        <v>72500</v>
      </c>
      <c r="J7" s="3"/>
      <c r="K7" s="3"/>
      <c r="L7" s="3"/>
      <c r="M7" s="3"/>
    </row>
    <row r="8" spans="1:13" x14ac:dyDescent="0.2">
      <c r="A8" t="s">
        <v>4</v>
      </c>
      <c r="C8" s="3">
        <v>17500</v>
      </c>
      <c r="D8" s="3">
        <v>22500</v>
      </c>
      <c r="E8" s="3">
        <v>7500</v>
      </c>
      <c r="F8" s="3">
        <v>15000</v>
      </c>
      <c r="G8" s="3">
        <v>5000</v>
      </c>
      <c r="H8" s="3">
        <v>0</v>
      </c>
      <c r="I8" s="3">
        <v>-35500</v>
      </c>
      <c r="J8" s="3"/>
      <c r="K8" s="3"/>
      <c r="L8" s="3"/>
      <c r="M8" s="3"/>
    </row>
    <row r="9" spans="1:13" x14ac:dyDescent="0.2">
      <c r="A9" t="s">
        <v>5</v>
      </c>
      <c r="C9" s="3">
        <v>16000</v>
      </c>
      <c r="D9" s="3">
        <v>21000</v>
      </c>
      <c r="E9" s="3">
        <v>28500</v>
      </c>
      <c r="F9" s="3">
        <v>37500</v>
      </c>
      <c r="G9" s="3">
        <v>30000</v>
      </c>
      <c r="H9" s="3">
        <v>15500</v>
      </c>
      <c r="I9" s="3">
        <v>15500</v>
      </c>
      <c r="J9" s="3"/>
      <c r="K9" s="3"/>
      <c r="L9" s="3"/>
      <c r="M9" s="3"/>
    </row>
    <row r="10" spans="1:13" x14ac:dyDescent="0.2">
      <c r="A10" t="s">
        <v>6</v>
      </c>
      <c r="C10" s="3">
        <v>52500</v>
      </c>
      <c r="D10" s="3">
        <v>27500</v>
      </c>
      <c r="E10" s="3">
        <v>90000</v>
      </c>
      <c r="F10" s="3">
        <v>77500</v>
      </c>
      <c r="G10" s="3">
        <v>57500</v>
      </c>
      <c r="H10" s="3">
        <v>65000</v>
      </c>
      <c r="I10" s="3">
        <v>85000</v>
      </c>
      <c r="J10" s="3"/>
      <c r="K10" s="3"/>
      <c r="L10" s="3"/>
      <c r="M10" s="3"/>
    </row>
    <row r="11" spans="1:13" x14ac:dyDescent="0.2">
      <c r="A11" t="s">
        <v>7</v>
      </c>
      <c r="C11" s="3">
        <v>270</v>
      </c>
      <c r="D11" s="3">
        <v>270</v>
      </c>
      <c r="E11" s="3">
        <v>370</v>
      </c>
      <c r="F11" s="3">
        <v>370</v>
      </c>
      <c r="G11" s="3">
        <v>370</v>
      </c>
      <c r="H11" s="3">
        <v>470</v>
      </c>
      <c r="I11" s="3">
        <v>470</v>
      </c>
      <c r="J11" s="3"/>
      <c r="K11" s="3"/>
      <c r="L11" s="3"/>
      <c r="M11" s="3"/>
    </row>
    <row r="12" spans="1:13" x14ac:dyDescent="0.2">
      <c r="A12" t="s">
        <v>8</v>
      </c>
      <c r="C12" s="3">
        <v>-63000</v>
      </c>
      <c r="D12" s="3">
        <v>-115500</v>
      </c>
      <c r="E12" s="3">
        <v>-243000</v>
      </c>
      <c r="F12" s="3">
        <v>-473000</v>
      </c>
      <c r="G12" s="3">
        <v>-208500</v>
      </c>
      <c r="H12" s="3">
        <v>-373500</v>
      </c>
      <c r="I12" s="3">
        <v>-361000</v>
      </c>
      <c r="J12" s="3"/>
      <c r="K12" s="3"/>
      <c r="L12" s="3"/>
      <c r="M12" s="3"/>
    </row>
    <row r="13" spans="1:13" x14ac:dyDescent="0.2">
      <c r="A13" t="s">
        <v>9</v>
      </c>
      <c r="C13" s="3">
        <v>1100</v>
      </c>
      <c r="D13" s="3">
        <v>1100</v>
      </c>
      <c r="E13" s="3">
        <v>900</v>
      </c>
      <c r="F13" s="3">
        <v>900</v>
      </c>
      <c r="G13" s="3">
        <v>900</v>
      </c>
      <c r="H13" s="3">
        <v>900</v>
      </c>
      <c r="I13" s="3">
        <v>1050</v>
      </c>
      <c r="J13" s="3"/>
      <c r="K13" s="3"/>
      <c r="L13" s="3"/>
      <c r="M13" s="3"/>
    </row>
    <row r="14" spans="1:13" x14ac:dyDescent="0.2">
      <c r="A14" t="s">
        <v>10</v>
      </c>
      <c r="C14" s="3">
        <v>85000</v>
      </c>
      <c r="D14" s="3">
        <v>110000</v>
      </c>
      <c r="E14" s="3">
        <v>102500</v>
      </c>
      <c r="F14" s="3">
        <v>112500</v>
      </c>
      <c r="G14" s="3">
        <v>120000</v>
      </c>
      <c r="H14" s="3">
        <v>92500</v>
      </c>
      <c r="I14" s="3">
        <v>50000</v>
      </c>
      <c r="J14" s="3"/>
      <c r="K14" s="3"/>
      <c r="L14" s="3"/>
      <c r="M14" s="3"/>
    </row>
    <row r="15" spans="1:13" x14ac:dyDescent="0.2">
      <c r="A15" t="s">
        <v>12</v>
      </c>
      <c r="C15" s="3"/>
      <c r="D15" s="3">
        <v>-8</v>
      </c>
      <c r="E15" s="3">
        <v>-8</v>
      </c>
      <c r="F15" s="3">
        <v>-8</v>
      </c>
      <c r="G15" s="3">
        <v>-8</v>
      </c>
      <c r="H15" s="3">
        <v>-8</v>
      </c>
      <c r="I15" s="3">
        <v>-8</v>
      </c>
      <c r="J15" s="3"/>
      <c r="K15" s="3"/>
      <c r="L15" s="3"/>
      <c r="M15" s="3"/>
    </row>
    <row r="16" spans="1:13" x14ac:dyDescent="0.2">
      <c r="A16" t="s">
        <v>14</v>
      </c>
      <c r="C16" s="3"/>
      <c r="D16" s="3"/>
      <c r="E16" s="3"/>
      <c r="F16" s="3"/>
      <c r="G16" s="3"/>
      <c r="H16" s="3"/>
      <c r="I16" s="3">
        <v>-150</v>
      </c>
      <c r="J16" s="3"/>
      <c r="K16" s="3"/>
      <c r="L16" s="3"/>
      <c r="M16" s="3"/>
    </row>
    <row r="17" spans="1:13" x14ac:dyDescent="0.2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t="s">
        <v>0</v>
      </c>
      <c r="C20" s="3"/>
      <c r="D20" s="3">
        <f t="shared" ref="D20:I20" si="0">+D4-C4</f>
        <v>7000</v>
      </c>
      <c r="E20" s="3">
        <f t="shared" si="0"/>
        <v>0</v>
      </c>
      <c r="F20" s="3">
        <f t="shared" si="0"/>
        <v>-7500</v>
      </c>
      <c r="G20" s="3">
        <f t="shared" si="0"/>
        <v>42500</v>
      </c>
      <c r="H20" s="3">
        <f t="shared" si="0"/>
        <v>0</v>
      </c>
      <c r="I20" s="3">
        <f t="shared" si="0"/>
        <v>-17500</v>
      </c>
      <c r="J20" s="3"/>
      <c r="K20" s="3"/>
      <c r="L20" s="3"/>
      <c r="M20" s="3"/>
    </row>
    <row r="21" spans="1:13" x14ac:dyDescent="0.2">
      <c r="A21" t="s">
        <v>1</v>
      </c>
      <c r="C21" s="3"/>
      <c r="D21" s="3">
        <f t="shared" ref="D21:I31" si="1">+D5-C5</f>
        <v>15000</v>
      </c>
      <c r="E21" s="3">
        <f t="shared" si="1"/>
        <v>15000</v>
      </c>
      <c r="F21" s="3">
        <f t="shared" si="1"/>
        <v>20000</v>
      </c>
      <c r="G21" s="3">
        <f t="shared" si="1"/>
        <v>-57500</v>
      </c>
      <c r="H21" s="3">
        <f t="shared" si="1"/>
        <v>-35000</v>
      </c>
      <c r="I21" s="3">
        <f t="shared" si="1"/>
        <v>20000</v>
      </c>
      <c r="J21" s="3"/>
      <c r="K21" s="3"/>
      <c r="L21" s="3"/>
      <c r="M21" s="3"/>
    </row>
    <row r="22" spans="1:13" x14ac:dyDescent="0.2">
      <c r="A22" t="s">
        <v>2</v>
      </c>
      <c r="C22" s="3"/>
      <c r="D22" s="3">
        <f t="shared" si="1"/>
        <v>0</v>
      </c>
      <c r="E22" s="3">
        <f t="shared" si="1"/>
        <v>100</v>
      </c>
      <c r="F22" s="3">
        <f t="shared" si="1"/>
        <v>0</v>
      </c>
      <c r="G22" s="3">
        <f t="shared" si="1"/>
        <v>0</v>
      </c>
      <c r="H22" s="3">
        <f t="shared" si="1"/>
        <v>-100</v>
      </c>
      <c r="I22" s="3">
        <f t="shared" si="1"/>
        <v>0</v>
      </c>
      <c r="J22" s="3"/>
      <c r="K22" s="3"/>
      <c r="L22" s="3"/>
      <c r="M22" s="3"/>
    </row>
    <row r="23" spans="1:13" x14ac:dyDescent="0.2">
      <c r="A23" t="s">
        <v>3</v>
      </c>
      <c r="C23" s="3"/>
      <c r="D23" s="3">
        <f t="shared" si="1"/>
        <v>-47500</v>
      </c>
      <c r="E23" s="3">
        <f t="shared" si="1"/>
        <v>25000</v>
      </c>
      <c r="F23" s="3">
        <f t="shared" si="1"/>
        <v>-10000</v>
      </c>
      <c r="G23" s="3">
        <f t="shared" si="1"/>
        <v>-10000</v>
      </c>
      <c r="H23" s="3">
        <f t="shared" si="1"/>
        <v>5000</v>
      </c>
      <c r="I23" s="3">
        <f t="shared" si="1"/>
        <v>137500</v>
      </c>
      <c r="J23" s="3"/>
      <c r="K23" s="3"/>
      <c r="L23" s="3"/>
      <c r="M23" s="3"/>
    </row>
    <row r="24" spans="1:13" x14ac:dyDescent="0.2">
      <c r="A24" t="s">
        <v>4</v>
      </c>
      <c r="C24" s="3"/>
      <c r="D24" s="3">
        <f t="shared" si="1"/>
        <v>5000</v>
      </c>
      <c r="E24" s="3">
        <f t="shared" si="1"/>
        <v>-15000</v>
      </c>
      <c r="F24" s="3">
        <f t="shared" si="1"/>
        <v>7500</v>
      </c>
      <c r="G24" s="3">
        <f t="shared" si="1"/>
        <v>-10000</v>
      </c>
      <c r="H24" s="3">
        <f t="shared" si="1"/>
        <v>-5000</v>
      </c>
      <c r="I24" s="3">
        <f t="shared" si="1"/>
        <v>-35500</v>
      </c>
      <c r="J24" s="3"/>
      <c r="K24" s="3"/>
      <c r="L24" s="3"/>
      <c r="M24" s="3"/>
    </row>
    <row r="25" spans="1:13" x14ac:dyDescent="0.2">
      <c r="A25" t="s">
        <v>5</v>
      </c>
      <c r="C25" s="3"/>
      <c r="D25" s="3">
        <f t="shared" si="1"/>
        <v>5000</v>
      </c>
      <c r="E25" s="3">
        <f t="shared" si="1"/>
        <v>7500</v>
      </c>
      <c r="F25" s="3">
        <f t="shared" si="1"/>
        <v>9000</v>
      </c>
      <c r="G25" s="3">
        <f t="shared" si="1"/>
        <v>-7500</v>
      </c>
      <c r="H25" s="3">
        <f t="shared" si="1"/>
        <v>-14500</v>
      </c>
      <c r="I25" s="3">
        <f t="shared" si="1"/>
        <v>0</v>
      </c>
      <c r="J25" s="3"/>
      <c r="K25" s="3"/>
      <c r="L25" s="3"/>
      <c r="M25" s="3"/>
    </row>
    <row r="26" spans="1:13" x14ac:dyDescent="0.2">
      <c r="A26" t="s">
        <v>6</v>
      </c>
      <c r="C26" s="3"/>
      <c r="D26" s="3">
        <f t="shared" si="1"/>
        <v>-25000</v>
      </c>
      <c r="E26" s="3">
        <f t="shared" si="1"/>
        <v>62500</v>
      </c>
      <c r="F26" s="3">
        <f t="shared" si="1"/>
        <v>-12500</v>
      </c>
      <c r="G26" s="3">
        <f t="shared" si="1"/>
        <v>-20000</v>
      </c>
      <c r="H26" s="3">
        <f t="shared" si="1"/>
        <v>7500</v>
      </c>
      <c r="I26" s="3">
        <f t="shared" si="1"/>
        <v>20000</v>
      </c>
      <c r="J26" s="3"/>
      <c r="K26" s="3"/>
      <c r="L26" s="3"/>
      <c r="M26" s="3"/>
    </row>
    <row r="27" spans="1:13" x14ac:dyDescent="0.2">
      <c r="A27" t="s">
        <v>7</v>
      </c>
      <c r="C27" s="3"/>
      <c r="D27" s="3">
        <f t="shared" si="1"/>
        <v>0</v>
      </c>
      <c r="E27" s="3">
        <f t="shared" si="1"/>
        <v>100</v>
      </c>
      <c r="F27" s="3">
        <f t="shared" si="1"/>
        <v>0</v>
      </c>
      <c r="G27" s="3">
        <f t="shared" si="1"/>
        <v>0</v>
      </c>
      <c r="H27" s="3">
        <f t="shared" si="1"/>
        <v>100</v>
      </c>
      <c r="I27" s="3">
        <f t="shared" si="1"/>
        <v>0</v>
      </c>
      <c r="J27" s="3"/>
      <c r="K27" s="3"/>
      <c r="L27" s="3"/>
      <c r="M27" s="3"/>
    </row>
    <row r="28" spans="1:13" x14ac:dyDescent="0.2">
      <c r="A28" t="s">
        <v>8</v>
      </c>
      <c r="C28" s="3"/>
      <c r="D28" s="3">
        <f t="shared" si="1"/>
        <v>-52500</v>
      </c>
      <c r="E28" s="3">
        <f t="shared" si="1"/>
        <v>-127500</v>
      </c>
      <c r="F28" s="3">
        <f t="shared" si="1"/>
        <v>-230000</v>
      </c>
      <c r="G28" s="3">
        <f t="shared" si="1"/>
        <v>264500</v>
      </c>
      <c r="H28" s="3">
        <f t="shared" si="1"/>
        <v>-165000</v>
      </c>
      <c r="I28" s="3">
        <f t="shared" si="1"/>
        <v>12500</v>
      </c>
      <c r="J28" s="3"/>
      <c r="K28" s="3"/>
      <c r="L28" s="3"/>
      <c r="M28" s="3"/>
    </row>
    <row r="29" spans="1:13" x14ac:dyDescent="0.2">
      <c r="A29" t="s">
        <v>9</v>
      </c>
      <c r="C29" s="3"/>
      <c r="D29" s="3">
        <f t="shared" si="1"/>
        <v>0</v>
      </c>
      <c r="E29" s="3">
        <f t="shared" si="1"/>
        <v>-200</v>
      </c>
      <c r="F29" s="3">
        <f t="shared" si="1"/>
        <v>0</v>
      </c>
      <c r="G29" s="3">
        <f t="shared" si="1"/>
        <v>0</v>
      </c>
      <c r="H29" s="3">
        <f t="shared" si="1"/>
        <v>0</v>
      </c>
      <c r="I29" s="3">
        <f t="shared" si="1"/>
        <v>150</v>
      </c>
      <c r="J29" s="3"/>
      <c r="K29" s="3"/>
      <c r="L29" s="3"/>
      <c r="M29" s="3"/>
    </row>
    <row r="30" spans="1:13" x14ac:dyDescent="0.2">
      <c r="A30" t="s">
        <v>10</v>
      </c>
      <c r="C30" s="3"/>
      <c r="D30" s="3">
        <f t="shared" si="1"/>
        <v>25000</v>
      </c>
      <c r="E30" s="3">
        <f t="shared" si="1"/>
        <v>-7500</v>
      </c>
      <c r="F30" s="3">
        <f t="shared" si="1"/>
        <v>10000</v>
      </c>
      <c r="G30" s="3">
        <f t="shared" si="1"/>
        <v>7500</v>
      </c>
      <c r="H30" s="3">
        <f t="shared" si="1"/>
        <v>-27500</v>
      </c>
      <c r="I30" s="3">
        <f t="shared" si="1"/>
        <v>-42500</v>
      </c>
      <c r="J30" s="3"/>
      <c r="K30" s="3"/>
      <c r="L30" s="3"/>
      <c r="M30" s="3"/>
    </row>
    <row r="31" spans="1:13" x14ac:dyDescent="0.2">
      <c r="A31" t="s">
        <v>12</v>
      </c>
      <c r="C31" s="3"/>
      <c r="D31" s="3">
        <f t="shared" si="1"/>
        <v>-8</v>
      </c>
      <c r="E31" s="3">
        <f t="shared" si="1"/>
        <v>0</v>
      </c>
      <c r="F31" s="3">
        <f t="shared" si="1"/>
        <v>0</v>
      </c>
      <c r="G31" s="3">
        <f t="shared" si="1"/>
        <v>0</v>
      </c>
      <c r="H31" s="3">
        <f t="shared" si="1"/>
        <v>0</v>
      </c>
      <c r="I31" s="3">
        <f t="shared" si="1"/>
        <v>0</v>
      </c>
      <c r="J31" s="3"/>
      <c r="K31" s="3"/>
      <c r="L31" s="3"/>
      <c r="M31" s="3"/>
    </row>
    <row r="32" spans="1:13" x14ac:dyDescent="0.2">
      <c r="A32" t="s">
        <v>14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5" spans="1:13" x14ac:dyDescent="0.2">
      <c r="A35" t="s">
        <v>0</v>
      </c>
      <c r="D35" s="5">
        <f t="shared" ref="D35:I35" si="2">+(D4-C4)/ABS(C4)</f>
        <v>0.21212121212121213</v>
      </c>
      <c r="E35" s="5">
        <f t="shared" si="2"/>
        <v>0</v>
      </c>
      <c r="F35" s="5">
        <f t="shared" si="2"/>
        <v>-0.28846153846153844</v>
      </c>
      <c r="G35" s="5">
        <f t="shared" si="2"/>
        <v>1.2686567164179106</v>
      </c>
      <c r="H35" s="5">
        <f t="shared" si="2"/>
        <v>0</v>
      </c>
      <c r="I35" s="5">
        <f t="shared" si="2"/>
        <v>-1.9444444444444444</v>
      </c>
    </row>
    <row r="36" spans="1:13" x14ac:dyDescent="0.2">
      <c r="A36" t="s">
        <v>1</v>
      </c>
      <c r="D36" s="5">
        <f t="shared" ref="D36:I46" si="3">+(D5-C5)/ABS(C5)</f>
        <v>4.0268456375838924E-2</v>
      </c>
      <c r="E36" s="5">
        <f t="shared" si="3"/>
        <v>3.870967741935484E-2</v>
      </c>
      <c r="F36" s="5">
        <f t="shared" si="3"/>
        <v>4.9689440993788817E-2</v>
      </c>
      <c r="G36" s="5">
        <f t="shared" si="3"/>
        <v>-0.13609467455621302</v>
      </c>
      <c r="H36" s="5">
        <f t="shared" si="3"/>
        <v>-9.5890410958904104E-2</v>
      </c>
      <c r="I36" s="5">
        <f t="shared" si="3"/>
        <v>6.0606060606060608E-2</v>
      </c>
    </row>
    <row r="37" spans="1:13" x14ac:dyDescent="0.2">
      <c r="A37" t="s">
        <v>2</v>
      </c>
      <c r="D37" s="5">
        <f t="shared" si="3"/>
        <v>0</v>
      </c>
      <c r="E37" s="5">
        <f t="shared" si="3"/>
        <v>0.30303030303030304</v>
      </c>
      <c r="F37" s="5">
        <f t="shared" si="3"/>
        <v>0</v>
      </c>
      <c r="G37" s="5">
        <f t="shared" si="3"/>
        <v>0</v>
      </c>
      <c r="H37" s="5">
        <f t="shared" si="3"/>
        <v>-0.23255813953488372</v>
      </c>
      <c r="I37" s="5">
        <f t="shared" si="3"/>
        <v>0</v>
      </c>
    </row>
    <row r="38" spans="1:13" x14ac:dyDescent="0.2">
      <c r="A38" t="s">
        <v>3</v>
      </c>
      <c r="D38" s="5">
        <f t="shared" si="3"/>
        <v>-1.7272727272727273</v>
      </c>
      <c r="E38" s="5">
        <f t="shared" si="3"/>
        <v>0.33333333333333331</v>
      </c>
      <c r="F38" s="5">
        <f t="shared" si="3"/>
        <v>-0.2</v>
      </c>
      <c r="G38" s="5">
        <f t="shared" si="3"/>
        <v>-0.16666666666666666</v>
      </c>
      <c r="H38" s="5">
        <f t="shared" si="3"/>
        <v>7.1428571428571425E-2</v>
      </c>
      <c r="I38" s="5">
        <f t="shared" si="3"/>
        <v>2.1153846153846154</v>
      </c>
    </row>
    <row r="39" spans="1:13" x14ac:dyDescent="0.2">
      <c r="A39" t="s">
        <v>4</v>
      </c>
      <c r="D39" s="5">
        <f t="shared" si="3"/>
        <v>0.2857142857142857</v>
      </c>
      <c r="E39" s="5">
        <f t="shared" si="3"/>
        <v>-0.66666666666666663</v>
      </c>
      <c r="F39" s="5">
        <f t="shared" si="3"/>
        <v>1</v>
      </c>
      <c r="G39" s="5">
        <f t="shared" si="3"/>
        <v>-0.66666666666666663</v>
      </c>
      <c r="H39" s="5">
        <f t="shared" si="3"/>
        <v>-1</v>
      </c>
      <c r="I39" s="5" t="e">
        <f t="shared" si="3"/>
        <v>#DIV/0!</v>
      </c>
    </row>
    <row r="40" spans="1:13" x14ac:dyDescent="0.2">
      <c r="A40" t="s">
        <v>5</v>
      </c>
      <c r="D40" s="5">
        <f t="shared" si="3"/>
        <v>0.3125</v>
      </c>
      <c r="E40" s="5">
        <f t="shared" si="3"/>
        <v>0.35714285714285715</v>
      </c>
      <c r="F40" s="5">
        <f t="shared" si="3"/>
        <v>0.31578947368421051</v>
      </c>
      <c r="G40" s="5">
        <f t="shared" si="3"/>
        <v>-0.2</v>
      </c>
      <c r="H40" s="5">
        <f t="shared" si="3"/>
        <v>-0.48333333333333334</v>
      </c>
      <c r="I40" s="5">
        <f t="shared" si="3"/>
        <v>0</v>
      </c>
    </row>
    <row r="41" spans="1:13" x14ac:dyDescent="0.2">
      <c r="A41" t="s">
        <v>6</v>
      </c>
      <c r="D41" s="5">
        <f t="shared" si="3"/>
        <v>-0.47619047619047616</v>
      </c>
      <c r="E41" s="5">
        <f t="shared" si="3"/>
        <v>2.2727272727272729</v>
      </c>
      <c r="F41" s="5">
        <f t="shared" si="3"/>
        <v>-0.1388888888888889</v>
      </c>
      <c r="G41" s="5">
        <f t="shared" si="3"/>
        <v>-0.25806451612903225</v>
      </c>
      <c r="H41" s="5">
        <f t="shared" si="3"/>
        <v>0.13043478260869565</v>
      </c>
      <c r="I41" s="5">
        <f t="shared" si="3"/>
        <v>0.30769230769230771</v>
      </c>
    </row>
    <row r="42" spans="1:13" x14ac:dyDescent="0.2">
      <c r="A42" t="s">
        <v>7</v>
      </c>
      <c r="D42" s="5">
        <f t="shared" si="3"/>
        <v>0</v>
      </c>
      <c r="E42" s="5">
        <f t="shared" si="3"/>
        <v>0.37037037037037035</v>
      </c>
      <c r="F42" s="5">
        <f t="shared" si="3"/>
        <v>0</v>
      </c>
      <c r="G42" s="5">
        <f t="shared" si="3"/>
        <v>0</v>
      </c>
      <c r="H42" s="5">
        <f t="shared" si="3"/>
        <v>0.27027027027027029</v>
      </c>
      <c r="I42" s="5">
        <f t="shared" si="3"/>
        <v>0</v>
      </c>
    </row>
    <row r="43" spans="1:13" x14ac:dyDescent="0.2">
      <c r="A43" t="s">
        <v>8</v>
      </c>
      <c r="D43" s="5">
        <f t="shared" si="3"/>
        <v>-0.83333333333333337</v>
      </c>
      <c r="E43" s="5">
        <f t="shared" si="3"/>
        <v>-1.1038961038961039</v>
      </c>
      <c r="F43" s="5">
        <f t="shared" si="3"/>
        <v>-0.94650205761316875</v>
      </c>
      <c r="G43" s="5">
        <f t="shared" si="3"/>
        <v>0.55919661733615222</v>
      </c>
      <c r="H43" s="5">
        <f t="shared" si="3"/>
        <v>-0.79136690647482011</v>
      </c>
      <c r="I43" s="5">
        <f t="shared" si="3"/>
        <v>3.3467202141900937E-2</v>
      </c>
    </row>
    <row r="44" spans="1:13" x14ac:dyDescent="0.2">
      <c r="A44" t="s">
        <v>9</v>
      </c>
      <c r="D44" s="5">
        <f t="shared" si="3"/>
        <v>0</v>
      </c>
      <c r="E44" s="5">
        <f t="shared" si="3"/>
        <v>-0.18181818181818182</v>
      </c>
      <c r="F44" s="5">
        <f t="shared" si="3"/>
        <v>0</v>
      </c>
      <c r="G44" s="5">
        <f t="shared" si="3"/>
        <v>0</v>
      </c>
      <c r="H44" s="5">
        <f t="shared" si="3"/>
        <v>0</v>
      </c>
      <c r="I44" s="5">
        <f t="shared" si="3"/>
        <v>0.16666666666666666</v>
      </c>
    </row>
    <row r="45" spans="1:13" x14ac:dyDescent="0.2">
      <c r="A45" t="s">
        <v>10</v>
      </c>
      <c r="D45" s="5">
        <f t="shared" si="3"/>
        <v>0.29411764705882354</v>
      </c>
      <c r="E45" s="5">
        <f t="shared" si="3"/>
        <v>-6.8181818181818177E-2</v>
      </c>
      <c r="F45" s="5">
        <f t="shared" si="3"/>
        <v>9.7560975609756101E-2</v>
      </c>
      <c r="G45" s="5">
        <f t="shared" si="3"/>
        <v>6.6666666666666666E-2</v>
      </c>
      <c r="H45" s="5">
        <f t="shared" si="3"/>
        <v>-0.22916666666666666</v>
      </c>
      <c r="I45" s="5">
        <f t="shared" si="3"/>
        <v>-0.45945945945945948</v>
      </c>
    </row>
    <row r="46" spans="1:13" x14ac:dyDescent="0.2">
      <c r="A46" t="s">
        <v>12</v>
      </c>
      <c r="D46" s="5" t="e">
        <f t="shared" si="3"/>
        <v>#DIV/0!</v>
      </c>
      <c r="E46" s="5">
        <f t="shared" si="3"/>
        <v>0</v>
      </c>
      <c r="F46" s="5">
        <f t="shared" si="3"/>
        <v>0</v>
      </c>
      <c r="G46" s="5">
        <f t="shared" si="3"/>
        <v>0</v>
      </c>
      <c r="H46" s="5">
        <f t="shared" si="3"/>
        <v>0</v>
      </c>
      <c r="I46" s="5">
        <f t="shared" si="3"/>
        <v>0</v>
      </c>
    </row>
    <row r="47" spans="1:13" x14ac:dyDescent="0.2">
      <c r="A47" t="s">
        <v>14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AEP</vt:lpstr>
      <vt:lpstr>Aquila</vt:lpstr>
      <vt:lpstr>Duke</vt:lpstr>
      <vt:lpstr>Dynegy</vt:lpstr>
      <vt:lpstr>ElPaso</vt:lpstr>
      <vt:lpstr>Entergy Koch</vt:lpstr>
      <vt:lpstr>Mirant</vt:lpstr>
      <vt:lpstr>Reliant</vt:lpstr>
      <vt:lpstr>Sempra</vt:lpstr>
      <vt:lpstr>Williams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Rostant</dc:creator>
  <cp:lastModifiedBy>Felienne</cp:lastModifiedBy>
  <cp:lastPrinted>2001-10-24T17:14:59Z</cp:lastPrinted>
  <dcterms:created xsi:type="dcterms:W3CDTF">2001-10-24T15:35:47Z</dcterms:created>
  <dcterms:modified xsi:type="dcterms:W3CDTF">2014-09-03T10:54:13Z</dcterms:modified>
</cp:coreProperties>
</file>