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3" i="1" l="1"/>
  <c r="B46" i="1"/>
  <c r="B49" i="1"/>
  <c r="D49" i="1"/>
  <c r="E49" i="1"/>
  <c r="F49" i="1"/>
  <c r="G49" i="1"/>
  <c r="H51" i="1" s="1"/>
  <c r="B51" i="1"/>
</calcChain>
</file>

<file path=xl/sharedStrings.xml><?xml version="1.0" encoding="utf-8"?>
<sst xmlns="http://schemas.openxmlformats.org/spreadsheetml/2006/main" count="143" uniqueCount="103">
  <si>
    <t>Data for 2000</t>
  </si>
  <si>
    <t>Total Dekatherms Delivered</t>
  </si>
  <si>
    <t>Cost/DT</t>
  </si>
  <si>
    <t>Total Commodity Cost</t>
  </si>
  <si>
    <t>Total Transport Cost</t>
  </si>
  <si>
    <t xml:space="preserve">Sales Tax </t>
  </si>
  <si>
    <t>Total Year</t>
  </si>
  <si>
    <t>Total $/Unit</t>
  </si>
  <si>
    <t xml:space="preserve"> </t>
  </si>
  <si>
    <t>Engineered Wood Products</t>
  </si>
  <si>
    <t>Industrial Panels</t>
  </si>
  <si>
    <t>Lumber</t>
  </si>
  <si>
    <t>Oriented Strand Board (OSB)</t>
  </si>
  <si>
    <t>Plywood</t>
  </si>
  <si>
    <t>Specialty</t>
  </si>
  <si>
    <t>EST</t>
  </si>
  <si>
    <t>Just started using 1/01/01</t>
  </si>
  <si>
    <t>No Contract</t>
  </si>
  <si>
    <t>Public Service Co. of NC</t>
  </si>
  <si>
    <t>Unit Gas Transmission Co.</t>
  </si>
  <si>
    <t>Houston Ship Channel - Inside Ferc Gas Market, Large packages Plus .145</t>
  </si>
  <si>
    <t>Cullman-Jefferson Gas. Dist.</t>
  </si>
  <si>
    <t>LDC Contract - see agreement</t>
  </si>
  <si>
    <t>Expired - New one in works</t>
  </si>
  <si>
    <t>Municipal Authority - City of Commerce</t>
  </si>
  <si>
    <t>Enron - Houston Pipe Line Co.</t>
  </si>
  <si>
    <t>Houston Ship Channel - Inside Ferc Gas Market, Large packages Plus .15</t>
  </si>
  <si>
    <t>Month to Month</t>
  </si>
  <si>
    <t>Koch Gateway Pipeline - Inside Ferc Gas Market, Spot Gas Delivered to Pipelines Plus .37</t>
  </si>
  <si>
    <t>Reliant Energy Retail Inc.</t>
  </si>
  <si>
    <t>Gas Daily Monthly Contract Index(Mich Con, Large End User Plus .12</t>
  </si>
  <si>
    <t>Kimball Energy</t>
  </si>
  <si>
    <t>NW Inside Ferc - Rocky Mountain Index Plus .01</t>
  </si>
  <si>
    <t>Pacific Northen Gas</t>
  </si>
  <si>
    <t>LDC Pricing</t>
  </si>
  <si>
    <t>Contract Expiration</t>
  </si>
  <si>
    <t>Coral Energy Resources</t>
  </si>
  <si>
    <t>Natural Gas Intelligence Gas Price Index (Bidweek Averages) PG&amp;E Citygate Plus .005</t>
  </si>
  <si>
    <t>Montana Power Trading &amp; Marketing</t>
  </si>
  <si>
    <t>Fixed Price through March 2001 @ 4.68/mmbtu</t>
  </si>
  <si>
    <t>Shamrock Energy Corp.</t>
  </si>
  <si>
    <t>Koch Southeast Louisiana - Inside Ferc Gas Market, Spot Gas Delivered to Pipelines Plus .15</t>
  </si>
  <si>
    <t>Reliant Energy</t>
  </si>
  <si>
    <t>Houston Ship Channel - Inside Ferc Gas Market, Large packages Plus 1.14</t>
  </si>
  <si>
    <t>WPS Energy Services</t>
  </si>
  <si>
    <t>Firm Pricing Dec 00 - $5.36, Jan 01 - $5.395, Feb 01 - $5.065</t>
  </si>
  <si>
    <t>City of Two Harbors</t>
  </si>
  <si>
    <t>LDC - Inside Ferc plus .10 plus city distribution costs.</t>
  </si>
  <si>
    <t>PG&amp;E</t>
  </si>
  <si>
    <t>Contract</t>
  </si>
  <si>
    <t>North Carolina Northern Gas Corp.</t>
  </si>
  <si>
    <t>Can Switch between LDC &amp; Southeastern Gas - See contrate for Southeastern in file - Negotiated firm pricing</t>
  </si>
  <si>
    <t>K N Energy</t>
  </si>
  <si>
    <t xml:space="preserve">IGI </t>
  </si>
  <si>
    <t>LDC</t>
  </si>
  <si>
    <t>Regulated through the LDC</t>
  </si>
  <si>
    <t>Scana Energy</t>
  </si>
  <si>
    <t>November 30, 2001</t>
  </si>
  <si>
    <t>Saskenergy</t>
  </si>
  <si>
    <t>Swan Valley Gas</t>
  </si>
  <si>
    <t xml:space="preserve">Co-Energy </t>
  </si>
  <si>
    <t xml:space="preserve">Enron   </t>
  </si>
  <si>
    <t>December 30, 2001</t>
  </si>
  <si>
    <t>Nymex settlement plus .80 (includes pooling arrangement)</t>
  </si>
  <si>
    <t>Sumas WACOG plus .03/MMBTU plus transportation</t>
  </si>
  <si>
    <t>Semco</t>
  </si>
  <si>
    <t>Month to month</t>
  </si>
  <si>
    <t>Red Bluff CA.</t>
  </si>
  <si>
    <t>Wilmington NC.</t>
  </si>
  <si>
    <t>Arcata CA.</t>
  </si>
  <si>
    <t>Alpena MI</t>
  </si>
  <si>
    <t>Missoula MT.</t>
  </si>
  <si>
    <t xml:space="preserve">Silsbee TX. </t>
  </si>
  <si>
    <t>Toledo OH.</t>
  </si>
  <si>
    <t>Urania LA.</t>
  </si>
  <si>
    <t>Belgrade MT.</t>
  </si>
  <si>
    <t>Chilco ID.</t>
  </si>
  <si>
    <t xml:space="preserve">Deer Lodge MT. </t>
  </si>
  <si>
    <t>Gwinn MI.</t>
  </si>
  <si>
    <t xml:space="preserve">Sand Point ID. </t>
  </si>
  <si>
    <t>Saratoga WY.</t>
  </si>
  <si>
    <t>Tacoma WA.</t>
  </si>
  <si>
    <t>Athens GA.</t>
  </si>
  <si>
    <t>Carthage TX.</t>
  </si>
  <si>
    <t>Dawson Creek BC</t>
  </si>
  <si>
    <t>Hanceville AL.</t>
  </si>
  <si>
    <t>Hayward WI</t>
  </si>
  <si>
    <t>Jasper TX.</t>
  </si>
  <si>
    <t>Montrose CO.</t>
  </si>
  <si>
    <t>Roxboro NC.</t>
  </si>
  <si>
    <t>Sagola MI.</t>
  </si>
  <si>
    <t>Cleveland TX.</t>
  </si>
  <si>
    <t>Acton Ontario</t>
  </si>
  <si>
    <t>Holly Springs MI.</t>
  </si>
  <si>
    <t>Middlebury IN.</t>
  </si>
  <si>
    <t>Milton Quebec</t>
  </si>
  <si>
    <t>Newberry MI.</t>
  </si>
  <si>
    <t>Tomahawk WI.</t>
  </si>
  <si>
    <t>Two Harbors MN.</t>
  </si>
  <si>
    <t>Selma AL.</t>
  </si>
  <si>
    <t>Total</t>
  </si>
  <si>
    <t>Actuals</t>
  </si>
  <si>
    <t>Swan Valley 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</si>
</sst>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1" formatCode="_(* #,##0_);_(* \(#,##0\);_(* &quot;-&quot;_);_(@_)"/>
    <numFmt numFmtId="164" formatCode="&quot;$&quot;#,##0.00"/>
    <numFmt numFmtId="165" formatCode="#,##0.000"/>
    <numFmt numFmtId="166" formatCode="&quot;$&quot;#,##0.000"/>
    <numFmt numFmtId="168" formatCode="mmmm\ d\,\ yyyy"/>
  </numFmts>
  <fonts count="5" x14ac:knownFonts="1">
    <font>
      <sz val="10"/>
      <name val="Arial"/>
    </font>
    <font>
      <b/>
      <i/>
      <sz val="10"/>
      <color indexed="9"/>
      <name val="Arial"/>
    </font>
    <font>
      <b/>
      <i/>
      <sz val="10"/>
      <color indexed="9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 shrinkToFit="1"/>
    </xf>
    <xf numFmtId="0" fontId="2" fillId="2" borderId="2" xfId="0" applyFont="1" applyFill="1" applyBorder="1" applyAlignment="1">
      <alignment horizontal="center" wrapText="1"/>
    </xf>
    <xf numFmtId="17" fontId="1" fillId="2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5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8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RowHeight="12.75" x14ac:dyDescent="0.2"/>
  <cols>
    <col min="1" max="1" width="27.140625" bestFit="1" customWidth="1"/>
    <col min="2" max="2" width="17" customWidth="1"/>
    <col min="3" max="3" width="8" customWidth="1"/>
    <col min="4" max="4" width="16.85546875" customWidth="1"/>
    <col min="5" max="5" width="15" customWidth="1"/>
    <col min="6" max="6" width="11.140625" bestFit="1" customWidth="1"/>
    <col min="7" max="7" width="12.7109375" bestFit="1" customWidth="1"/>
    <col min="8" max="8" width="10.5703125" bestFit="1" customWidth="1"/>
    <col min="10" max="10" width="23.5703125" bestFit="1" customWidth="1"/>
    <col min="11" max="11" width="33.42578125" bestFit="1" customWidth="1"/>
    <col min="12" max="12" width="76.140625" bestFit="1" customWidth="1"/>
  </cols>
  <sheetData>
    <row r="1" spans="1:13" ht="26.25" thickBot="1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7" t="s">
        <v>7</v>
      </c>
      <c r="J1" s="1" t="s">
        <v>35</v>
      </c>
    </row>
    <row r="2" spans="1:13" x14ac:dyDescent="0.2">
      <c r="A2" s="11" t="s">
        <v>9</v>
      </c>
      <c r="M2" t="s">
        <v>37</v>
      </c>
    </row>
    <row r="3" spans="1:13" x14ac:dyDescent="0.2">
      <c r="A3" t="s">
        <v>67</v>
      </c>
      <c r="B3" s="8">
        <v>4356.2</v>
      </c>
      <c r="C3" s="12">
        <v>7.703119691474221</v>
      </c>
      <c r="D3" s="9">
        <v>33556.33</v>
      </c>
      <c r="E3" s="9" t="s">
        <v>8</v>
      </c>
      <c r="F3" s="9"/>
      <c r="G3" s="9">
        <v>33556.33</v>
      </c>
      <c r="H3" s="12">
        <v>7.703119691474221</v>
      </c>
      <c r="J3" s="14" t="s">
        <v>17</v>
      </c>
      <c r="K3" t="s">
        <v>48</v>
      </c>
    </row>
    <row r="4" spans="1:13" x14ac:dyDescent="0.2">
      <c r="A4" t="s">
        <v>68</v>
      </c>
      <c r="B4" s="8">
        <v>55163.844000000005</v>
      </c>
      <c r="C4" s="12">
        <v>5.1063665329413954</v>
      </c>
      <c r="D4" s="9">
        <v>281686.80683000002</v>
      </c>
      <c r="E4" s="9"/>
      <c r="F4" s="9">
        <v>15200.84</v>
      </c>
      <c r="G4" s="9">
        <v>299828.78683</v>
      </c>
      <c r="H4" s="12">
        <v>5.4352410036907504</v>
      </c>
      <c r="J4" s="14" t="s">
        <v>49</v>
      </c>
      <c r="K4" t="s">
        <v>50</v>
      </c>
      <c r="L4" t="s">
        <v>51</v>
      </c>
      <c r="M4" t="s">
        <v>39</v>
      </c>
    </row>
    <row r="5" spans="1:13" x14ac:dyDescent="0.2">
      <c r="B5" s="8"/>
      <c r="C5" s="12"/>
      <c r="D5" s="9"/>
      <c r="E5" s="9"/>
      <c r="F5" s="9"/>
      <c r="G5" s="9"/>
      <c r="H5" s="12"/>
      <c r="M5" t="s">
        <v>37</v>
      </c>
    </row>
    <row r="6" spans="1:13" x14ac:dyDescent="0.2">
      <c r="A6" s="11" t="s">
        <v>10</v>
      </c>
      <c r="B6" s="8"/>
      <c r="C6" s="12"/>
      <c r="D6" s="9"/>
      <c r="E6" s="9"/>
      <c r="F6" s="9"/>
      <c r="G6" s="9"/>
      <c r="H6" s="12"/>
      <c r="M6" t="s">
        <v>26</v>
      </c>
    </row>
    <row r="7" spans="1:13" x14ac:dyDescent="0.2">
      <c r="A7" t="s">
        <v>69</v>
      </c>
      <c r="B7" s="8">
        <v>87349</v>
      </c>
      <c r="C7" s="12">
        <v>4.4454125404984595</v>
      </c>
      <c r="D7" s="9">
        <v>388302.34</v>
      </c>
      <c r="E7" s="9">
        <v>99083.79</v>
      </c>
      <c r="F7" s="9"/>
      <c r="G7" s="9">
        <v>487386.13</v>
      </c>
      <c r="H7" s="12">
        <v>5.5797562650974832</v>
      </c>
      <c r="J7" s="14">
        <v>37072</v>
      </c>
      <c r="K7" t="s">
        <v>36</v>
      </c>
      <c r="M7" t="s">
        <v>41</v>
      </c>
    </row>
    <row r="8" spans="1:13" x14ac:dyDescent="0.2">
      <c r="A8" t="s">
        <v>70</v>
      </c>
      <c r="B8" s="8">
        <v>1185018.2</v>
      </c>
      <c r="C8" s="12">
        <v>2.9346497041142494</v>
      </c>
      <c r="D8" s="9">
        <v>3477613.31</v>
      </c>
      <c r="E8" s="9">
        <v>544030.09</v>
      </c>
      <c r="F8" s="9"/>
      <c r="G8" s="9">
        <v>4021643.4</v>
      </c>
      <c r="H8" s="12">
        <v>3.3937397754734908</v>
      </c>
      <c r="J8" s="15" t="s">
        <v>66</v>
      </c>
      <c r="K8" t="s">
        <v>60</v>
      </c>
    </row>
    <row r="9" spans="1:13" x14ac:dyDescent="0.2">
      <c r="A9" t="s">
        <v>71</v>
      </c>
      <c r="B9" s="8">
        <v>202123</v>
      </c>
      <c r="C9" s="12">
        <v>3.3802877722970668</v>
      </c>
      <c r="D9" s="9">
        <v>683233.90540000005</v>
      </c>
      <c r="E9" s="9">
        <v>153935.85</v>
      </c>
      <c r="F9" s="9"/>
      <c r="G9" s="9">
        <v>837169.75540000014</v>
      </c>
      <c r="H9" s="12">
        <v>4.1418826922220635</v>
      </c>
      <c r="J9" s="14">
        <v>37194</v>
      </c>
      <c r="K9" t="s">
        <v>38</v>
      </c>
    </row>
    <row r="10" spans="1:13" x14ac:dyDescent="0.2">
      <c r="A10" t="s">
        <v>72</v>
      </c>
      <c r="B10" s="8">
        <v>574634</v>
      </c>
      <c r="C10" s="12">
        <v>3.9668215246574343</v>
      </c>
      <c r="D10" s="9">
        <v>2279470.52</v>
      </c>
      <c r="E10" s="9"/>
      <c r="F10" s="9"/>
      <c r="G10" s="9">
        <v>2279470.52</v>
      </c>
      <c r="H10" s="12">
        <v>3.9668215246574343</v>
      </c>
      <c r="J10" s="14">
        <v>37346</v>
      </c>
      <c r="K10" t="s">
        <v>25</v>
      </c>
      <c r="L10" t="s">
        <v>26</v>
      </c>
    </row>
    <row r="11" spans="1:13" x14ac:dyDescent="0.2">
      <c r="A11" t="s">
        <v>73</v>
      </c>
      <c r="B11" s="8">
        <v>102416</v>
      </c>
      <c r="C11" s="12">
        <v>3.941384805987346</v>
      </c>
      <c r="D11" s="9">
        <v>403660.86629000003</v>
      </c>
      <c r="E11" s="9">
        <v>39876.879999999997</v>
      </c>
      <c r="F11" s="9"/>
      <c r="G11" s="9">
        <v>443537.74629000004</v>
      </c>
      <c r="H11" s="12">
        <v>4.3307466244532105</v>
      </c>
      <c r="J11" s="16" t="s">
        <v>62</v>
      </c>
      <c r="K11" t="s">
        <v>61</v>
      </c>
    </row>
    <row r="12" spans="1:13" x14ac:dyDescent="0.2">
      <c r="A12" t="s">
        <v>74</v>
      </c>
      <c r="B12" s="8">
        <v>315373</v>
      </c>
      <c r="C12" s="12">
        <v>3.8925786608238497</v>
      </c>
      <c r="D12" s="9">
        <v>1227614.21</v>
      </c>
      <c r="E12" s="9">
        <v>47305.95</v>
      </c>
      <c r="F12" s="9">
        <v>47189.46</v>
      </c>
      <c r="G12" s="9">
        <v>1343619.44</v>
      </c>
      <c r="H12" s="12">
        <v>4.2604136688936602</v>
      </c>
      <c r="J12" s="14">
        <v>36980</v>
      </c>
      <c r="K12" t="s">
        <v>40</v>
      </c>
    </row>
    <row r="13" spans="1:13" x14ac:dyDescent="0.2">
      <c r="B13" s="8"/>
      <c r="C13" s="12"/>
      <c r="D13" s="9" t="s">
        <v>8</v>
      </c>
      <c r="E13" s="9"/>
      <c r="F13" s="9"/>
      <c r="G13" s="9"/>
      <c r="H13" s="12"/>
    </row>
    <row r="14" spans="1:13" x14ac:dyDescent="0.2">
      <c r="A14" s="11" t="s">
        <v>11</v>
      </c>
      <c r="B14" s="8"/>
      <c r="C14" s="12"/>
      <c r="D14" s="9"/>
      <c r="E14" s="9"/>
      <c r="F14" s="9"/>
      <c r="G14" s="9"/>
      <c r="H14" s="12"/>
    </row>
    <row r="15" spans="1:13" x14ac:dyDescent="0.2">
      <c r="A15" t="s">
        <v>75</v>
      </c>
      <c r="B15" s="8">
        <v>51604</v>
      </c>
      <c r="C15" s="12">
        <v>3.2190896228974499</v>
      </c>
      <c r="D15" s="9">
        <v>166117.90090000001</v>
      </c>
      <c r="E15" s="9">
        <v>5596</v>
      </c>
      <c r="F15" s="9"/>
      <c r="G15" s="9">
        <v>171713.90089999998</v>
      </c>
      <c r="H15" s="12">
        <v>3.3275308290055032</v>
      </c>
      <c r="J15" s="14">
        <v>37194</v>
      </c>
      <c r="K15" t="s">
        <v>38</v>
      </c>
      <c r="L15" t="s">
        <v>39</v>
      </c>
    </row>
    <row r="16" spans="1:13" x14ac:dyDescent="0.2">
      <c r="A16" t="s">
        <v>76</v>
      </c>
      <c r="B16" s="8">
        <v>752.5</v>
      </c>
      <c r="C16" s="12">
        <v>5.5784717607973429</v>
      </c>
      <c r="D16" s="9">
        <v>4197.8</v>
      </c>
      <c r="E16" s="9" t="s">
        <v>8</v>
      </c>
      <c r="F16" s="9" t="s">
        <v>8</v>
      </c>
      <c r="G16" s="9">
        <v>4197.8</v>
      </c>
      <c r="H16" s="12">
        <v>5.5784717607973429</v>
      </c>
      <c r="J16" s="15" t="s">
        <v>54</v>
      </c>
    </row>
    <row r="17" spans="1:12" x14ac:dyDescent="0.2">
      <c r="A17" t="s">
        <v>77</v>
      </c>
      <c r="B17" s="8">
        <v>58133</v>
      </c>
      <c r="C17" s="12">
        <v>3.1940229766225721</v>
      </c>
      <c r="D17" s="9">
        <v>185678.13769999999</v>
      </c>
      <c r="E17" s="9">
        <v>74477.8</v>
      </c>
      <c r="F17" s="9"/>
      <c r="G17" s="9">
        <v>260155.93770000001</v>
      </c>
      <c r="H17" s="12">
        <v>4.4751851392496516</v>
      </c>
      <c r="J17" s="14">
        <v>37194</v>
      </c>
      <c r="K17" t="s">
        <v>38</v>
      </c>
      <c r="L17" t="s">
        <v>39</v>
      </c>
    </row>
    <row r="18" spans="1:12" x14ac:dyDescent="0.2">
      <c r="A18" t="s">
        <v>78</v>
      </c>
      <c r="B18" s="8">
        <v>2891.2</v>
      </c>
      <c r="C18" s="12">
        <v>4.9400318206972882</v>
      </c>
      <c r="D18" s="9">
        <v>14282.62</v>
      </c>
      <c r="E18" s="9"/>
      <c r="F18" s="9"/>
      <c r="G18" s="9">
        <v>14282.62</v>
      </c>
      <c r="H18" s="12">
        <v>4.9400318206972882</v>
      </c>
      <c r="J18" s="15" t="s">
        <v>54</v>
      </c>
      <c r="K18" t="s">
        <v>65</v>
      </c>
    </row>
    <row r="19" spans="1:12" x14ac:dyDescent="0.2">
      <c r="A19" t="s">
        <v>79</v>
      </c>
      <c r="B19" s="8">
        <v>3933.5</v>
      </c>
      <c r="C19" s="12">
        <v>3.5213067242913438</v>
      </c>
      <c r="D19" s="9">
        <v>13851.06</v>
      </c>
      <c r="E19" s="9"/>
      <c r="F19" s="9"/>
      <c r="G19" s="9">
        <v>15019.5</v>
      </c>
      <c r="H19" s="12">
        <v>3.8183551544426093</v>
      </c>
      <c r="J19" s="15" t="s">
        <v>54</v>
      </c>
    </row>
    <row r="20" spans="1:12" x14ac:dyDescent="0.2">
      <c r="A20" t="s">
        <v>80</v>
      </c>
      <c r="B20" s="8">
        <v>10555</v>
      </c>
      <c r="C20" s="12">
        <v>5.944425390810042</v>
      </c>
      <c r="D20" s="9">
        <v>62743.41</v>
      </c>
      <c r="E20" s="9"/>
      <c r="F20" s="9"/>
      <c r="G20" s="9">
        <v>62743.41</v>
      </c>
      <c r="H20" s="12">
        <v>5.944425390810042</v>
      </c>
      <c r="J20" s="14" t="s">
        <v>27</v>
      </c>
      <c r="K20" t="s">
        <v>52</v>
      </c>
    </row>
    <row r="21" spans="1:12" x14ac:dyDescent="0.2">
      <c r="A21" t="s">
        <v>81</v>
      </c>
      <c r="B21" s="8">
        <v>240687</v>
      </c>
      <c r="C21" s="12">
        <v>1.9457530734937907</v>
      </c>
      <c r="D21" s="9">
        <v>468317.47</v>
      </c>
      <c r="E21" s="9">
        <v>113442.01639999999</v>
      </c>
      <c r="F21" s="9">
        <v>48995.773797327995</v>
      </c>
      <c r="G21" s="9">
        <v>643491.57019732799</v>
      </c>
      <c r="H21" s="12">
        <v>2.6735618051549439</v>
      </c>
      <c r="J21" s="14">
        <v>37134</v>
      </c>
      <c r="K21" t="s">
        <v>53</v>
      </c>
      <c r="L21" t="s">
        <v>64</v>
      </c>
    </row>
    <row r="22" spans="1:12" x14ac:dyDescent="0.2">
      <c r="B22" s="8"/>
      <c r="C22" s="12"/>
      <c r="D22" s="9"/>
      <c r="E22" s="9"/>
      <c r="F22" s="9"/>
      <c r="G22" s="9"/>
      <c r="H22" s="12"/>
    </row>
    <row r="23" spans="1:12" x14ac:dyDescent="0.2">
      <c r="A23" s="11" t="s">
        <v>12</v>
      </c>
      <c r="B23" s="8"/>
      <c r="C23" s="12"/>
      <c r="D23" s="9"/>
      <c r="E23" s="9"/>
      <c r="F23" s="9"/>
      <c r="G23" s="9"/>
      <c r="H23" s="12"/>
    </row>
    <row r="24" spans="1:12" x14ac:dyDescent="0.2">
      <c r="A24" t="s">
        <v>82</v>
      </c>
      <c r="B24" s="8">
        <v>492171</v>
      </c>
      <c r="C24" s="12">
        <v>4.0914220005783895</v>
      </c>
      <c r="D24" s="9">
        <v>2013679.2574466667</v>
      </c>
      <c r="E24" s="9">
        <v>235380.2</v>
      </c>
      <c r="F24" s="9"/>
      <c r="G24" s="9">
        <v>2340975.0874466668</v>
      </c>
      <c r="H24" s="12">
        <v>4.7564262978653087</v>
      </c>
      <c r="J24" s="14" t="s">
        <v>23</v>
      </c>
      <c r="K24" t="s">
        <v>24</v>
      </c>
      <c r="L24" t="s">
        <v>55</v>
      </c>
    </row>
    <row r="25" spans="1:12" x14ac:dyDescent="0.2">
      <c r="A25" t="s">
        <v>83</v>
      </c>
      <c r="B25" s="8">
        <v>524252</v>
      </c>
      <c r="C25" s="12">
        <v>4.0608954663024655</v>
      </c>
      <c r="D25" s="9">
        <v>2128932.5699999998</v>
      </c>
      <c r="E25" s="9" t="s">
        <v>8</v>
      </c>
      <c r="F25" s="9"/>
      <c r="G25" s="9">
        <v>2128932.5699999998</v>
      </c>
      <c r="H25" s="12">
        <v>4.0608954663024655</v>
      </c>
      <c r="J25" s="14">
        <v>37346</v>
      </c>
      <c r="K25" t="s">
        <v>19</v>
      </c>
      <c r="L25" t="s">
        <v>20</v>
      </c>
    </row>
    <row r="26" spans="1:12" x14ac:dyDescent="0.2">
      <c r="A26" t="s">
        <v>84</v>
      </c>
      <c r="B26" s="8">
        <v>196989</v>
      </c>
      <c r="C26" s="12">
        <v>4.0203379007772009</v>
      </c>
      <c r="D26" s="9">
        <v>791962.34273619996</v>
      </c>
      <c r="E26" s="9"/>
      <c r="F26" s="9">
        <v>110879.273532366</v>
      </c>
      <c r="G26" s="9">
        <v>913772.80626856606</v>
      </c>
      <c r="H26" s="12">
        <v>4.6386996546434878</v>
      </c>
      <c r="J26" s="14" t="s">
        <v>17</v>
      </c>
      <c r="K26" t="s">
        <v>33</v>
      </c>
      <c r="L26" t="s">
        <v>34</v>
      </c>
    </row>
    <row r="27" spans="1:12" x14ac:dyDescent="0.2">
      <c r="A27" t="s">
        <v>85</v>
      </c>
      <c r="B27" s="8">
        <v>445629.17499999993</v>
      </c>
      <c r="C27" s="12">
        <v>5.0702516054968809</v>
      </c>
      <c r="D27" s="9">
        <v>2259452.04</v>
      </c>
      <c r="E27" s="9"/>
      <c r="F27" s="9">
        <v>49636.75</v>
      </c>
      <c r="G27" s="9">
        <v>2399367.39</v>
      </c>
      <c r="H27" s="12">
        <v>5.384224203902269</v>
      </c>
      <c r="J27" s="14">
        <v>38655</v>
      </c>
      <c r="K27" t="s">
        <v>21</v>
      </c>
      <c r="L27" t="s">
        <v>22</v>
      </c>
    </row>
    <row r="28" spans="1:12" x14ac:dyDescent="0.2">
      <c r="A28" t="s">
        <v>86</v>
      </c>
      <c r="B28" s="8">
        <v>300394.8</v>
      </c>
      <c r="C28" s="12">
        <v>4.0595234338277475</v>
      </c>
      <c r="D28" s="9">
        <v>1219459.73</v>
      </c>
      <c r="E28" s="9">
        <v>127238.53134000002</v>
      </c>
      <c r="F28" s="9">
        <v>68092.05</v>
      </c>
      <c r="G28" s="9">
        <v>1433367.9613399999</v>
      </c>
      <c r="H28" s="12">
        <v>4.7716137607575089</v>
      </c>
      <c r="J28" s="14"/>
      <c r="K28" t="s">
        <v>29</v>
      </c>
    </row>
    <row r="29" spans="1:12" x14ac:dyDescent="0.2">
      <c r="A29" t="s">
        <v>87</v>
      </c>
      <c r="B29" s="8">
        <v>574165</v>
      </c>
      <c r="C29" s="12">
        <v>4.0885007445594912</v>
      </c>
      <c r="D29" s="9">
        <v>2347474.0299999998</v>
      </c>
      <c r="E29" s="9" t="s">
        <v>8</v>
      </c>
      <c r="F29" s="9"/>
      <c r="G29" s="9">
        <v>2347474.0299999998</v>
      </c>
      <c r="H29" s="12">
        <v>4.0885007445594912</v>
      </c>
      <c r="J29" s="14" t="s">
        <v>27</v>
      </c>
      <c r="K29" t="s">
        <v>19</v>
      </c>
      <c r="L29" t="s">
        <v>28</v>
      </c>
    </row>
    <row r="30" spans="1:12" x14ac:dyDescent="0.2">
      <c r="A30" t="s">
        <v>88</v>
      </c>
      <c r="B30" s="8">
        <v>68516</v>
      </c>
      <c r="C30" s="12">
        <v>3.5107147235682179</v>
      </c>
      <c r="D30" s="9">
        <v>240540.13</v>
      </c>
      <c r="E30" s="9">
        <v>39369.64</v>
      </c>
      <c r="F30" s="9" t="s">
        <v>8</v>
      </c>
      <c r="G30" s="9">
        <v>291122.57</v>
      </c>
      <c r="H30" s="12">
        <v>4.248972064919144</v>
      </c>
      <c r="J30" s="14">
        <v>37133</v>
      </c>
      <c r="K30" t="s">
        <v>31</v>
      </c>
      <c r="L30" t="s">
        <v>32</v>
      </c>
    </row>
    <row r="31" spans="1:12" x14ac:dyDescent="0.2">
      <c r="A31" t="s">
        <v>89</v>
      </c>
      <c r="B31" s="8">
        <v>404609.61300000001</v>
      </c>
      <c r="C31" s="12">
        <v>3.5237214569096253</v>
      </c>
      <c r="D31" s="9">
        <v>1425731.5749999997</v>
      </c>
      <c r="E31" s="9">
        <v>654522.15573</v>
      </c>
      <c r="F31" s="9">
        <v>55776.14</v>
      </c>
      <c r="G31" s="9">
        <v>1704562.78697</v>
      </c>
      <c r="H31" s="12">
        <v>4.2128578565680295</v>
      </c>
      <c r="J31" s="14" t="s">
        <v>17</v>
      </c>
      <c r="K31" t="s">
        <v>56</v>
      </c>
      <c r="L31" t="s">
        <v>18</v>
      </c>
    </row>
    <row r="32" spans="1:12" x14ac:dyDescent="0.2">
      <c r="A32" t="s">
        <v>90</v>
      </c>
      <c r="B32" s="8">
        <v>259215</v>
      </c>
      <c r="C32" s="12">
        <v>4.0584039889666874</v>
      </c>
      <c r="D32" s="9">
        <v>1051999.19</v>
      </c>
      <c r="E32" s="9">
        <v>211268.11327999999</v>
      </c>
      <c r="F32" s="9"/>
      <c r="G32" s="9">
        <v>1263267.3032799999</v>
      </c>
      <c r="H32" s="12">
        <v>4.8734344203846227</v>
      </c>
      <c r="J32" s="14">
        <v>36708</v>
      </c>
      <c r="K32" t="s">
        <v>29</v>
      </c>
      <c r="L32" t="s">
        <v>30</v>
      </c>
    </row>
    <row r="33" spans="1:12" x14ac:dyDescent="0.2">
      <c r="A33" t="s">
        <v>102</v>
      </c>
      <c r="B33" s="8">
        <f>40000*12</f>
        <v>480000</v>
      </c>
      <c r="C33" s="12" t="s">
        <v>15</v>
      </c>
      <c r="D33" s="9" t="s">
        <v>16</v>
      </c>
      <c r="E33" s="9"/>
      <c r="F33" s="9"/>
      <c r="G33" s="9"/>
      <c r="H33" s="12"/>
      <c r="J33" s="16" t="s">
        <v>57</v>
      </c>
      <c r="K33" t="s">
        <v>58</v>
      </c>
      <c r="L33" t="s">
        <v>59</v>
      </c>
    </row>
    <row r="34" spans="1:12" x14ac:dyDescent="0.2">
      <c r="B34" s="8"/>
      <c r="C34" s="12"/>
      <c r="D34" s="9"/>
      <c r="E34" s="9"/>
      <c r="F34" s="9"/>
      <c r="G34" s="9"/>
      <c r="H34" s="12"/>
    </row>
    <row r="35" spans="1:12" x14ac:dyDescent="0.2">
      <c r="A35" s="11" t="s">
        <v>13</v>
      </c>
      <c r="B35" s="8"/>
      <c r="C35" s="12"/>
      <c r="D35" s="9"/>
      <c r="E35" s="9"/>
      <c r="F35" s="9"/>
      <c r="G35" s="9"/>
      <c r="H35" s="12"/>
    </row>
    <row r="36" spans="1:12" x14ac:dyDescent="0.2">
      <c r="A36" t="s">
        <v>91</v>
      </c>
      <c r="B36" s="8">
        <v>38993</v>
      </c>
      <c r="C36" s="12">
        <v>5.0462854871387171</v>
      </c>
      <c r="D36" s="9">
        <v>196769.81</v>
      </c>
      <c r="E36" t="s">
        <v>8</v>
      </c>
      <c r="G36" s="9">
        <v>196769.81</v>
      </c>
      <c r="H36" s="12">
        <v>5.0462854871387171</v>
      </c>
      <c r="J36" s="14" t="s">
        <v>27</v>
      </c>
      <c r="K36" t="s">
        <v>42</v>
      </c>
      <c r="L36" t="s">
        <v>43</v>
      </c>
    </row>
    <row r="37" spans="1:12" x14ac:dyDescent="0.2">
      <c r="B37" s="8"/>
      <c r="C37" s="12"/>
      <c r="D37" s="9"/>
      <c r="E37" s="9"/>
      <c r="F37" s="9"/>
      <c r="G37" s="9"/>
      <c r="H37" s="12"/>
    </row>
    <row r="38" spans="1:12" x14ac:dyDescent="0.2">
      <c r="A38" s="11" t="s">
        <v>14</v>
      </c>
      <c r="B38" s="8"/>
      <c r="C38" s="12"/>
      <c r="D38" s="9"/>
      <c r="E38" s="9"/>
      <c r="F38" s="9"/>
      <c r="G38" s="9"/>
      <c r="H38" s="12"/>
    </row>
    <row r="39" spans="1:12" x14ac:dyDescent="0.2">
      <c r="A39" t="s">
        <v>92</v>
      </c>
      <c r="B39" s="8">
        <v>25086.022310939989</v>
      </c>
      <c r="C39" s="12">
        <v>2.9469023141130237</v>
      </c>
      <c r="D39" s="9">
        <v>73926.057199999996</v>
      </c>
      <c r="E39" s="9" t="s">
        <v>8</v>
      </c>
      <c r="F39" s="9"/>
      <c r="G39" s="9">
        <v>73926.057199999996</v>
      </c>
      <c r="H39" s="12">
        <v>2.9469023141130237</v>
      </c>
      <c r="J39" s="15" t="s">
        <v>54</v>
      </c>
    </row>
    <row r="40" spans="1:12" x14ac:dyDescent="0.2">
      <c r="A40" t="s">
        <v>93</v>
      </c>
      <c r="B40" s="8">
        <v>10375</v>
      </c>
      <c r="C40" s="12">
        <v>5.8646506024096388</v>
      </c>
      <c r="D40" s="9">
        <v>60845.75</v>
      </c>
      <c r="E40" s="9" t="s">
        <v>8</v>
      </c>
      <c r="F40" s="9"/>
      <c r="G40" s="9">
        <v>60845.75</v>
      </c>
      <c r="H40" s="12">
        <v>5.8646506024096388</v>
      </c>
      <c r="J40" s="15" t="s">
        <v>54</v>
      </c>
    </row>
    <row r="41" spans="1:12" x14ac:dyDescent="0.2">
      <c r="A41" t="s">
        <v>94</v>
      </c>
      <c r="B41" s="8">
        <v>16500</v>
      </c>
      <c r="C41" s="12" t="e">
        <v>#VALUE!</v>
      </c>
      <c r="D41" s="9" t="s">
        <v>8</v>
      </c>
      <c r="E41" s="9" t="s">
        <v>8</v>
      </c>
      <c r="F41" s="9" t="s">
        <v>8</v>
      </c>
      <c r="G41" s="9" t="s">
        <v>8</v>
      </c>
      <c r="H41" s="12" t="e">
        <v>#VALUE!</v>
      </c>
      <c r="J41" s="15"/>
    </row>
    <row r="42" spans="1:12" x14ac:dyDescent="0.2">
      <c r="A42" t="s">
        <v>95</v>
      </c>
      <c r="B42" s="8">
        <v>15103.713282238723</v>
      </c>
      <c r="C42" s="12">
        <v>3.4820294200000008</v>
      </c>
      <c r="D42" s="9">
        <v>52591.574000000008</v>
      </c>
      <c r="E42" s="9" t="s">
        <v>8</v>
      </c>
      <c r="F42" s="9" t="s">
        <v>8</v>
      </c>
      <c r="G42" s="9">
        <v>52591.574000000008</v>
      </c>
      <c r="H42" s="12">
        <v>3.4820294200000008</v>
      </c>
      <c r="J42" s="15" t="s">
        <v>54</v>
      </c>
    </row>
    <row r="43" spans="1:12" x14ac:dyDescent="0.2">
      <c r="A43" t="s">
        <v>96</v>
      </c>
      <c r="B43" s="8">
        <v>91433</v>
      </c>
      <c r="C43" s="12">
        <v>5.517455623243249</v>
      </c>
      <c r="D43" s="9">
        <v>504477.52</v>
      </c>
      <c r="E43" s="9">
        <v>127490.69</v>
      </c>
      <c r="F43" s="9" t="s">
        <v>8</v>
      </c>
      <c r="G43" s="9">
        <v>632557.18999999994</v>
      </c>
      <c r="H43" s="12">
        <v>6.9182591624468186</v>
      </c>
      <c r="J43" s="14">
        <v>37346</v>
      </c>
      <c r="K43" t="s">
        <v>44</v>
      </c>
      <c r="L43" t="s">
        <v>63</v>
      </c>
    </row>
    <row r="44" spans="1:12" x14ac:dyDescent="0.2">
      <c r="A44" t="s">
        <v>97</v>
      </c>
      <c r="B44" s="8">
        <v>25771.43</v>
      </c>
      <c r="C44" s="12">
        <v>4.9134382461508723</v>
      </c>
      <c r="D44" s="9">
        <v>126626.32981999997</v>
      </c>
      <c r="E44" s="9">
        <v>8395.81</v>
      </c>
      <c r="F44" s="9">
        <v>7401.68</v>
      </c>
      <c r="G44" s="9">
        <v>152662.27982</v>
      </c>
      <c r="H44" s="12">
        <v>5.9237023254045269</v>
      </c>
      <c r="J44" s="14">
        <v>37195</v>
      </c>
      <c r="K44" t="s">
        <v>44</v>
      </c>
      <c r="L44" t="s">
        <v>45</v>
      </c>
    </row>
    <row r="45" spans="1:12" x14ac:dyDescent="0.2">
      <c r="A45" t="s">
        <v>98</v>
      </c>
      <c r="B45" s="8">
        <v>169138.75399999999</v>
      </c>
      <c r="C45" s="12">
        <v>4.1715329178787739</v>
      </c>
      <c r="D45" s="9">
        <v>705567.88</v>
      </c>
      <c r="E45" s="9" t="s">
        <v>8</v>
      </c>
      <c r="F45" s="9">
        <v>35299.323899999996</v>
      </c>
      <c r="G45" s="9">
        <v>740867.20389999985</v>
      </c>
      <c r="H45" s="12">
        <v>4.3802333077373854</v>
      </c>
      <c r="J45" s="14" t="s">
        <v>17</v>
      </c>
      <c r="K45" t="s">
        <v>46</v>
      </c>
      <c r="L45" t="s">
        <v>47</v>
      </c>
    </row>
    <row r="46" spans="1:12" x14ac:dyDescent="0.2">
      <c r="A46" t="s">
        <v>99</v>
      </c>
      <c r="B46" s="8">
        <f>0.005*1000000</f>
        <v>5000</v>
      </c>
      <c r="C46" s="12" t="s">
        <v>15</v>
      </c>
      <c r="D46" s="9"/>
      <c r="E46" s="9"/>
      <c r="F46" s="9"/>
      <c r="G46" s="9"/>
      <c r="H46" s="12"/>
      <c r="J46" s="15" t="s">
        <v>54</v>
      </c>
    </row>
    <row r="47" spans="1:12" x14ac:dyDescent="0.2">
      <c r="B47" s="8"/>
      <c r="C47" s="12"/>
      <c r="D47" s="9"/>
      <c r="E47" s="9"/>
      <c r="F47" s="9"/>
      <c r="G47" s="9"/>
      <c r="H47" s="12"/>
    </row>
    <row r="48" spans="1:12" x14ac:dyDescent="0.2">
      <c r="B48" s="8"/>
      <c r="C48" s="12"/>
      <c r="D48" s="9"/>
      <c r="E48" s="9"/>
      <c r="F48" s="9"/>
      <c r="G48" s="9"/>
      <c r="H48" s="12"/>
    </row>
    <row r="49" spans="1:8" x14ac:dyDescent="0.2">
      <c r="A49" t="s">
        <v>100</v>
      </c>
      <c r="B49" s="8">
        <f>SUM(B3:B46)</f>
        <v>7038331.9515931774</v>
      </c>
      <c r="C49" s="12" t="s">
        <v>8</v>
      </c>
      <c r="D49" s="13">
        <f>SUM(D3:D46)</f>
        <v>24890362.473322868</v>
      </c>
      <c r="E49" s="13">
        <f>SUM(E3:E46)</f>
        <v>2481413.51675</v>
      </c>
      <c r="F49" s="13">
        <f>SUM(F3:F46)</f>
        <v>438471.29122969398</v>
      </c>
      <c r="G49" s="13">
        <f>SUM(G3:G46)</f>
        <v>27650879.217542559</v>
      </c>
      <c r="H49" s="12" t="s">
        <v>8</v>
      </c>
    </row>
    <row r="50" spans="1:8" x14ac:dyDescent="0.2">
      <c r="B50" s="8"/>
      <c r="C50" s="12"/>
      <c r="D50" s="9"/>
      <c r="E50" s="9"/>
      <c r="F50" s="9"/>
      <c r="G50" s="9"/>
      <c r="H50" s="12"/>
    </row>
    <row r="51" spans="1:8" x14ac:dyDescent="0.2">
      <c r="A51" t="s">
        <v>101</v>
      </c>
      <c r="B51" s="8">
        <f>SUM(B49-B46-B33)</f>
        <v>6553331.9515931774</v>
      </c>
      <c r="C51" s="12"/>
      <c r="D51" s="9"/>
      <c r="E51" s="9"/>
      <c r="F51" s="9"/>
      <c r="G51" s="9"/>
      <c r="H51" s="12">
        <f>SUM(G49/B51)</f>
        <v>4.2193619096039177</v>
      </c>
    </row>
    <row r="52" spans="1:8" x14ac:dyDescent="0.2">
      <c r="B52" s="8"/>
      <c r="C52" s="12"/>
      <c r="D52" s="9"/>
      <c r="E52" s="9"/>
      <c r="F52" s="9"/>
      <c r="G52" s="9"/>
      <c r="H52" s="12"/>
    </row>
    <row r="53" spans="1:8" x14ac:dyDescent="0.2">
      <c r="B53" s="8"/>
      <c r="C53" s="12"/>
      <c r="D53" s="9"/>
      <c r="E53" s="9"/>
      <c r="F53" s="9"/>
      <c r="G53" s="9"/>
      <c r="H53" s="12"/>
    </row>
    <row r="54" spans="1:8" x14ac:dyDescent="0.2">
      <c r="B54" s="8"/>
      <c r="C54" s="12"/>
      <c r="D54" s="9"/>
      <c r="E54" s="9"/>
      <c r="F54" s="9"/>
      <c r="G54" s="9"/>
      <c r="H54" s="12"/>
    </row>
    <row r="55" spans="1:8" x14ac:dyDescent="0.2">
      <c r="B55" s="8"/>
      <c r="C55" s="12"/>
      <c r="D55" s="9"/>
      <c r="E55" s="9"/>
      <c r="F55" s="9"/>
      <c r="G55" s="9"/>
      <c r="H55" s="12"/>
    </row>
    <row r="56" spans="1:8" x14ac:dyDescent="0.2">
      <c r="B56" s="8"/>
      <c r="C56" s="12"/>
      <c r="D56" s="9"/>
      <c r="E56" s="9"/>
      <c r="F56" s="9"/>
      <c r="G56" s="9"/>
      <c r="H56" s="12"/>
    </row>
    <row r="57" spans="1:8" x14ac:dyDescent="0.2">
      <c r="B57" s="8"/>
      <c r="C57" s="12"/>
      <c r="D57" s="9"/>
      <c r="E57" s="9"/>
      <c r="F57" s="9"/>
      <c r="G57" s="9"/>
      <c r="H57" s="12"/>
    </row>
    <row r="58" spans="1:8" x14ac:dyDescent="0.2">
      <c r="B58" s="8"/>
      <c r="C58" s="12"/>
      <c r="D58" s="9"/>
      <c r="E58" s="9"/>
      <c r="F58" s="9"/>
      <c r="G58" s="9"/>
      <c r="H58" s="12"/>
    </row>
    <row r="59" spans="1:8" x14ac:dyDescent="0.2">
      <c r="B59" s="8"/>
      <c r="C59" s="12"/>
      <c r="D59" s="9"/>
      <c r="E59" s="9"/>
      <c r="F59" s="9"/>
      <c r="G59" s="9"/>
      <c r="H59" s="12"/>
    </row>
    <row r="60" spans="1:8" x14ac:dyDescent="0.2">
      <c r="B60" s="8"/>
      <c r="C60" s="12"/>
      <c r="D60" s="9"/>
      <c r="E60" s="9"/>
      <c r="F60" s="9"/>
      <c r="G60" s="9"/>
      <c r="H60" s="12"/>
    </row>
    <row r="61" spans="1:8" x14ac:dyDescent="0.2">
      <c r="B61" s="8"/>
      <c r="C61" s="12"/>
      <c r="D61" s="9"/>
      <c r="E61" s="9"/>
      <c r="F61" s="9"/>
      <c r="G61" s="9"/>
      <c r="H61" s="12"/>
    </row>
    <row r="62" spans="1:8" x14ac:dyDescent="0.2">
      <c r="B62" s="8"/>
      <c r="C62" s="12"/>
      <c r="D62" s="9"/>
      <c r="E62" s="9"/>
      <c r="F62" s="9"/>
      <c r="G62" s="9"/>
      <c r="H62" s="12"/>
    </row>
    <row r="63" spans="1:8" x14ac:dyDescent="0.2">
      <c r="B63" s="8"/>
      <c r="C63" s="12"/>
      <c r="D63" s="9"/>
      <c r="E63" s="9"/>
      <c r="F63" s="9"/>
      <c r="G63" s="9"/>
      <c r="H63" s="12"/>
    </row>
    <row r="64" spans="1:8" x14ac:dyDescent="0.2">
      <c r="B64" s="8"/>
      <c r="C64" s="12"/>
      <c r="D64" s="9"/>
      <c r="E64" s="9"/>
      <c r="F64" s="9"/>
      <c r="G64" s="9"/>
      <c r="H64" s="12"/>
    </row>
    <row r="65" spans="2:8" x14ac:dyDescent="0.2">
      <c r="B65" s="8"/>
      <c r="C65" s="12"/>
      <c r="D65" s="9"/>
      <c r="E65" s="9"/>
      <c r="F65" s="9"/>
      <c r="G65" s="9"/>
      <c r="H65" s="12"/>
    </row>
    <row r="66" spans="2:8" x14ac:dyDescent="0.2">
      <c r="B66" s="8"/>
      <c r="C66" s="12"/>
      <c r="D66" s="9"/>
      <c r="E66" s="9"/>
      <c r="F66" s="9"/>
      <c r="G66" s="9"/>
      <c r="H66" s="12"/>
    </row>
    <row r="67" spans="2:8" x14ac:dyDescent="0.2">
      <c r="B67" s="8"/>
      <c r="C67" s="12"/>
      <c r="D67" s="9"/>
      <c r="E67" s="9"/>
      <c r="F67" s="9"/>
      <c r="G67" s="9"/>
      <c r="H67" s="12"/>
    </row>
    <row r="68" spans="2:8" x14ac:dyDescent="0.2">
      <c r="B68" s="8"/>
      <c r="C68" s="12"/>
      <c r="D68" s="9"/>
      <c r="E68" s="9"/>
      <c r="F68" s="9"/>
      <c r="G68" s="9"/>
      <c r="H68" s="12"/>
    </row>
    <row r="69" spans="2:8" x14ac:dyDescent="0.2">
      <c r="B69" s="8"/>
      <c r="C69" s="12"/>
      <c r="D69" s="9"/>
      <c r="E69" s="9"/>
      <c r="F69" s="9"/>
      <c r="G69" s="9"/>
      <c r="H69" s="12"/>
    </row>
    <row r="70" spans="2:8" x14ac:dyDescent="0.2">
      <c r="B70" s="8"/>
      <c r="C70" s="12"/>
      <c r="D70" s="9"/>
      <c r="E70" s="9"/>
      <c r="F70" s="9"/>
      <c r="G70" s="9"/>
      <c r="H70" s="12"/>
    </row>
    <row r="71" spans="2:8" x14ac:dyDescent="0.2">
      <c r="B71" s="8"/>
      <c r="C71" s="12"/>
      <c r="D71" s="9"/>
      <c r="E71" s="9"/>
      <c r="F71" s="9"/>
      <c r="G71" s="9"/>
      <c r="H71" s="12"/>
    </row>
    <row r="72" spans="2:8" x14ac:dyDescent="0.2">
      <c r="B72" s="8"/>
      <c r="C72" s="12"/>
      <c r="D72" s="9"/>
      <c r="E72" s="9"/>
      <c r="F72" s="9"/>
      <c r="G72" s="9"/>
      <c r="H72" s="12"/>
    </row>
    <row r="73" spans="2:8" x14ac:dyDescent="0.2">
      <c r="B73" s="8"/>
      <c r="C73" s="12"/>
      <c r="D73" s="9"/>
      <c r="E73" s="9"/>
      <c r="F73" s="9"/>
      <c r="G73" s="9"/>
      <c r="H73" s="12"/>
    </row>
    <row r="74" spans="2:8" x14ac:dyDescent="0.2">
      <c r="B74" s="8"/>
      <c r="C74" s="12"/>
      <c r="D74" s="9"/>
      <c r="E74" s="9"/>
      <c r="F74" s="9"/>
      <c r="G74" s="9"/>
      <c r="H74" s="12"/>
    </row>
    <row r="75" spans="2:8" x14ac:dyDescent="0.2">
      <c r="B75" s="8"/>
      <c r="C75" s="12"/>
      <c r="D75" s="9"/>
      <c r="E75" s="9"/>
      <c r="F75" s="9"/>
      <c r="G75" s="9"/>
      <c r="H75" s="12"/>
    </row>
    <row r="76" spans="2:8" x14ac:dyDescent="0.2">
      <c r="B76" s="8"/>
      <c r="C76" s="12"/>
      <c r="D76" s="9"/>
      <c r="E76" s="9"/>
      <c r="F76" s="9"/>
      <c r="G76" s="9"/>
      <c r="H76" s="12"/>
    </row>
    <row r="77" spans="2:8" x14ac:dyDescent="0.2">
      <c r="B77" s="8"/>
      <c r="C77" s="12"/>
      <c r="D77" s="9"/>
      <c r="E77" s="9"/>
      <c r="F77" s="9"/>
      <c r="G77" s="9"/>
      <c r="H77" s="12"/>
    </row>
    <row r="78" spans="2:8" x14ac:dyDescent="0.2">
      <c r="B78" s="8"/>
      <c r="C78" s="10"/>
      <c r="D78" s="9"/>
      <c r="E78" s="9"/>
      <c r="F78" s="9"/>
      <c r="G78" s="9"/>
      <c r="H78" s="12"/>
    </row>
    <row r="79" spans="2:8" x14ac:dyDescent="0.2">
      <c r="B79" s="8"/>
      <c r="C79" s="10"/>
      <c r="D79" s="9"/>
      <c r="E79" s="9"/>
      <c r="F79" s="9"/>
      <c r="G79" s="9"/>
      <c r="H79" s="12"/>
    </row>
    <row r="80" spans="2:8" x14ac:dyDescent="0.2">
      <c r="B80" s="8"/>
      <c r="C80" s="10"/>
      <c r="D80" s="9"/>
      <c r="E80" s="9"/>
      <c r="F80" s="9"/>
      <c r="G80" s="9"/>
      <c r="H80" s="12"/>
    </row>
    <row r="81" spans="2:8" x14ac:dyDescent="0.2">
      <c r="B81" s="8"/>
      <c r="C81" s="10"/>
      <c r="D81" s="9"/>
      <c r="E81" s="9"/>
      <c r="F81" s="9"/>
      <c r="G81" s="9"/>
      <c r="H81" s="12"/>
    </row>
    <row r="82" spans="2:8" x14ac:dyDescent="0.2">
      <c r="B82" s="8"/>
      <c r="C82" s="10"/>
      <c r="D82" s="9"/>
      <c r="E82" s="9"/>
      <c r="F82" s="9"/>
      <c r="G82" s="9"/>
      <c r="H82" s="12"/>
    </row>
    <row r="83" spans="2:8" x14ac:dyDescent="0.2">
      <c r="B83" s="8"/>
      <c r="C83" s="10"/>
      <c r="D83" s="9"/>
      <c r="E83" s="9"/>
      <c r="F83" s="9"/>
      <c r="G83" s="9"/>
      <c r="H83" s="12"/>
    </row>
    <row r="84" spans="2:8" x14ac:dyDescent="0.2">
      <c r="B84" s="8"/>
      <c r="C84" s="10"/>
      <c r="D84" s="9"/>
      <c r="E84" s="9"/>
      <c r="F84" s="9"/>
      <c r="G84" s="9"/>
      <c r="H84" s="12"/>
    </row>
    <row r="85" spans="2:8" x14ac:dyDescent="0.2">
      <c r="B85" s="8"/>
      <c r="C85" s="10"/>
      <c r="D85" s="9"/>
      <c r="E85" s="9"/>
      <c r="F85" s="9"/>
      <c r="G85" s="9"/>
      <c r="H85" s="12"/>
    </row>
    <row r="86" spans="2:8" x14ac:dyDescent="0.2">
      <c r="B86" s="8"/>
      <c r="C86" s="10"/>
      <c r="D86" s="9"/>
      <c r="E86" s="9"/>
      <c r="F86" s="9"/>
      <c r="G86" s="9"/>
      <c r="H86" s="12"/>
    </row>
    <row r="87" spans="2:8" x14ac:dyDescent="0.2">
      <c r="B87" s="8"/>
      <c r="C87" s="10"/>
      <c r="D87" s="9"/>
      <c r="E87" s="9"/>
      <c r="F87" s="9"/>
      <c r="G87" s="9"/>
      <c r="H87" s="12"/>
    </row>
    <row r="88" spans="2:8" x14ac:dyDescent="0.2">
      <c r="B88" s="8"/>
      <c r="C88" s="10"/>
      <c r="D88" s="9"/>
      <c r="E88" s="9"/>
      <c r="F88" s="9"/>
      <c r="G88" s="9"/>
      <c r="H88" s="12"/>
    </row>
    <row r="89" spans="2:8" x14ac:dyDescent="0.2">
      <c r="B89" s="8"/>
      <c r="C89" s="10"/>
      <c r="D89" s="9"/>
      <c r="E89" s="9"/>
      <c r="F89" s="9"/>
      <c r="G89" s="9"/>
      <c r="H89" s="12"/>
    </row>
    <row r="90" spans="2:8" x14ac:dyDescent="0.2">
      <c r="B90" s="8"/>
      <c r="C90" s="10"/>
      <c r="D90" s="9"/>
      <c r="E90" s="9"/>
      <c r="F90" s="9"/>
      <c r="G90" s="9"/>
      <c r="H90" s="12"/>
    </row>
    <row r="91" spans="2:8" x14ac:dyDescent="0.2">
      <c r="B91" s="8"/>
      <c r="C91" s="10"/>
      <c r="D91" s="9"/>
      <c r="E91" s="9"/>
      <c r="F91" s="9"/>
      <c r="G91" s="9"/>
      <c r="H91" s="12"/>
    </row>
    <row r="92" spans="2:8" x14ac:dyDescent="0.2">
      <c r="B92" s="8"/>
      <c r="C92" s="10"/>
      <c r="D92" s="9"/>
      <c r="E92" s="9"/>
      <c r="F92" s="9"/>
      <c r="G92" s="9"/>
      <c r="H92" s="12"/>
    </row>
    <row r="93" spans="2:8" x14ac:dyDescent="0.2">
      <c r="B93" s="8"/>
      <c r="C93" s="10"/>
      <c r="D93" s="9"/>
      <c r="E93" s="9"/>
      <c r="F93" s="9"/>
      <c r="G93" s="9"/>
      <c r="H93" s="12"/>
    </row>
    <row r="94" spans="2:8" x14ac:dyDescent="0.2">
      <c r="B94" s="8"/>
      <c r="C94" s="10"/>
      <c r="D94" s="9"/>
      <c r="E94" s="9"/>
      <c r="F94" s="9"/>
      <c r="G94" s="9"/>
      <c r="H94" s="12"/>
    </row>
    <row r="95" spans="2:8" x14ac:dyDescent="0.2">
      <c r="B95" s="8"/>
      <c r="C95" s="10"/>
      <c r="D95" s="9"/>
      <c r="E95" s="9"/>
      <c r="F95" s="9"/>
      <c r="G95" s="9"/>
      <c r="H95" s="12"/>
    </row>
    <row r="96" spans="2:8" x14ac:dyDescent="0.2">
      <c r="B96" s="8"/>
      <c r="C96" s="10"/>
      <c r="D96" s="9"/>
      <c r="E96" s="9"/>
      <c r="F96" s="9"/>
      <c r="G96" s="9"/>
      <c r="H96" s="12"/>
    </row>
    <row r="97" spans="2:8" x14ac:dyDescent="0.2">
      <c r="B97" s="8"/>
      <c r="C97" s="10"/>
      <c r="D97" s="9"/>
      <c r="E97" s="9"/>
      <c r="F97" s="9"/>
      <c r="G97" s="9"/>
      <c r="H97" s="12"/>
    </row>
    <row r="98" spans="2:8" x14ac:dyDescent="0.2">
      <c r="B98" s="8"/>
      <c r="C98" s="10"/>
      <c r="D98" s="9"/>
      <c r="E98" s="9"/>
      <c r="F98" s="9"/>
      <c r="G98" s="9"/>
      <c r="H98" s="12"/>
    </row>
    <row r="99" spans="2:8" x14ac:dyDescent="0.2">
      <c r="B99" s="8"/>
      <c r="C99" s="10"/>
      <c r="D99" s="9"/>
      <c r="E99" s="9"/>
      <c r="F99" s="9"/>
      <c r="G99" s="9"/>
      <c r="H99" s="12"/>
    </row>
    <row r="100" spans="2:8" x14ac:dyDescent="0.2">
      <c r="B100" s="8"/>
      <c r="C100" s="10"/>
      <c r="D100" s="9"/>
      <c r="E100" s="9"/>
      <c r="F100" s="9"/>
      <c r="G100" s="9"/>
      <c r="H100" s="12"/>
    </row>
    <row r="101" spans="2:8" x14ac:dyDescent="0.2">
      <c r="B101" s="8"/>
      <c r="C101" s="10"/>
      <c r="D101" s="9"/>
      <c r="E101" s="9"/>
      <c r="F101" s="9"/>
      <c r="G101" s="9"/>
      <c r="H101" s="12"/>
    </row>
    <row r="102" spans="2:8" x14ac:dyDescent="0.2">
      <c r="B102" s="8"/>
      <c r="C102" s="10"/>
      <c r="D102" s="9"/>
      <c r="E102" s="9"/>
      <c r="F102" s="9"/>
      <c r="G102" s="9"/>
      <c r="H102" s="12"/>
    </row>
    <row r="103" spans="2:8" x14ac:dyDescent="0.2">
      <c r="B103" s="8"/>
      <c r="C103" s="10"/>
      <c r="D103" s="9"/>
      <c r="E103" s="9"/>
      <c r="F103" s="9"/>
      <c r="G103" s="9"/>
      <c r="H103" s="12"/>
    </row>
    <row r="104" spans="2:8" x14ac:dyDescent="0.2">
      <c r="B104" s="8"/>
      <c r="C104" s="10"/>
      <c r="D104" s="9"/>
      <c r="E104" s="9"/>
      <c r="F104" s="9"/>
      <c r="G104" s="9"/>
      <c r="H104" s="12"/>
    </row>
    <row r="105" spans="2:8" x14ac:dyDescent="0.2">
      <c r="B105" s="8"/>
      <c r="C105" s="10"/>
      <c r="D105" s="9"/>
      <c r="E105" s="9"/>
      <c r="F105" s="9"/>
      <c r="G105" s="9"/>
      <c r="H105" s="12"/>
    </row>
    <row r="106" spans="2:8" x14ac:dyDescent="0.2">
      <c r="B106" s="8"/>
      <c r="C106" s="10"/>
      <c r="D106" s="9"/>
      <c r="E106" s="9"/>
      <c r="F106" s="9"/>
      <c r="G106" s="9"/>
      <c r="H106" s="12"/>
    </row>
    <row r="107" spans="2:8" x14ac:dyDescent="0.2">
      <c r="B107" s="8"/>
      <c r="C107" s="10"/>
      <c r="D107" s="9"/>
      <c r="E107" s="9"/>
      <c r="F107" s="9"/>
      <c r="G107" s="9"/>
      <c r="H107" s="12"/>
    </row>
    <row r="108" spans="2:8" x14ac:dyDescent="0.2">
      <c r="B108" s="8"/>
      <c r="C108" s="10"/>
      <c r="D108" s="9"/>
      <c r="E108" s="9"/>
      <c r="F108" s="9"/>
      <c r="G108" s="9"/>
      <c r="H108" s="12"/>
    </row>
    <row r="109" spans="2:8" x14ac:dyDescent="0.2">
      <c r="B109" s="8"/>
      <c r="C109" s="10"/>
      <c r="D109" s="9"/>
      <c r="E109" s="9"/>
      <c r="F109" s="9"/>
      <c r="G109" s="9"/>
      <c r="H109" s="12"/>
    </row>
    <row r="110" spans="2:8" x14ac:dyDescent="0.2">
      <c r="B110" s="8"/>
      <c r="C110" s="10"/>
      <c r="D110" s="9"/>
      <c r="E110" s="9"/>
      <c r="F110" s="9"/>
      <c r="G110" s="9"/>
      <c r="H110" s="12"/>
    </row>
    <row r="111" spans="2:8" x14ac:dyDescent="0.2">
      <c r="B111" s="8"/>
      <c r="C111" s="10"/>
      <c r="D111" s="9"/>
      <c r="E111" s="9"/>
      <c r="F111" s="9"/>
      <c r="G111" s="9"/>
      <c r="H111" s="12"/>
    </row>
    <row r="112" spans="2:8" x14ac:dyDescent="0.2">
      <c r="B112" s="8"/>
      <c r="C112" s="10"/>
      <c r="D112" s="9"/>
      <c r="E112" s="9"/>
      <c r="F112" s="9"/>
      <c r="G112" s="9"/>
      <c r="H112" s="12"/>
    </row>
    <row r="113" spans="2:8" x14ac:dyDescent="0.2">
      <c r="B113" s="8"/>
      <c r="C113" s="10"/>
      <c r="D113" s="9"/>
      <c r="E113" s="9"/>
      <c r="F113" s="9"/>
      <c r="G113" s="9"/>
      <c r="H113" s="12"/>
    </row>
    <row r="114" spans="2:8" x14ac:dyDescent="0.2">
      <c r="B114" s="8"/>
      <c r="C114" s="10"/>
      <c r="D114" s="9"/>
      <c r="E114" s="9"/>
      <c r="F114" s="9"/>
      <c r="G114" s="9"/>
      <c r="H114" s="12"/>
    </row>
    <row r="115" spans="2:8" x14ac:dyDescent="0.2">
      <c r="B115" s="8"/>
      <c r="C115" s="10"/>
      <c r="D115" s="9"/>
      <c r="E115" s="9"/>
      <c r="F115" s="9"/>
      <c r="G115" s="9"/>
      <c r="H115" s="12"/>
    </row>
    <row r="116" spans="2:8" x14ac:dyDescent="0.2">
      <c r="B116" s="8"/>
      <c r="C116" s="10"/>
      <c r="D116" s="9"/>
      <c r="E116" s="9"/>
      <c r="F116" s="9"/>
      <c r="G116" s="9"/>
      <c r="H116" s="12"/>
    </row>
    <row r="117" spans="2:8" x14ac:dyDescent="0.2">
      <c r="B117" s="8"/>
      <c r="C117" s="10"/>
      <c r="D117" s="9"/>
      <c r="E117" s="9"/>
      <c r="F117" s="9"/>
      <c r="G117" s="9"/>
      <c r="H117" s="12"/>
    </row>
    <row r="118" spans="2:8" x14ac:dyDescent="0.2">
      <c r="B118" s="8"/>
      <c r="C118" s="10"/>
      <c r="D118" s="9"/>
      <c r="E118" s="9"/>
      <c r="F118" s="9"/>
      <c r="G118" s="9"/>
      <c r="H118" s="12"/>
    </row>
    <row r="119" spans="2:8" x14ac:dyDescent="0.2">
      <c r="B119" s="8"/>
      <c r="C119" s="10"/>
      <c r="D119" s="9"/>
      <c r="E119" s="9"/>
      <c r="F119" s="9"/>
      <c r="G119" s="9"/>
      <c r="H119" s="12"/>
    </row>
    <row r="120" spans="2:8" x14ac:dyDescent="0.2">
      <c r="B120" s="8"/>
      <c r="C120" s="10"/>
      <c r="D120" s="9"/>
      <c r="E120" s="9"/>
      <c r="F120" s="9"/>
      <c r="G120" s="9"/>
      <c r="H120" s="12"/>
    </row>
    <row r="121" spans="2:8" x14ac:dyDescent="0.2">
      <c r="B121" s="8"/>
      <c r="C121" s="10"/>
      <c r="D121" s="9"/>
      <c r="E121" s="9"/>
      <c r="F121" s="9"/>
      <c r="G121" s="9"/>
      <c r="H121" s="12"/>
    </row>
    <row r="122" spans="2:8" x14ac:dyDescent="0.2">
      <c r="B122" s="8"/>
      <c r="C122" s="10"/>
      <c r="D122" s="9"/>
      <c r="E122" s="9"/>
      <c r="F122" s="9"/>
      <c r="G122" s="9"/>
      <c r="H122" s="12"/>
    </row>
    <row r="123" spans="2:8" x14ac:dyDescent="0.2">
      <c r="B123" s="8"/>
      <c r="C123" s="10"/>
      <c r="D123" s="9"/>
      <c r="E123" s="9"/>
      <c r="F123" s="9"/>
      <c r="G123" s="9"/>
      <c r="H123" s="12"/>
    </row>
    <row r="124" spans="2:8" x14ac:dyDescent="0.2">
      <c r="B124" s="8"/>
      <c r="C124" s="10"/>
      <c r="D124" s="9"/>
      <c r="E124" s="9"/>
      <c r="F124" s="9"/>
      <c r="G124" s="9"/>
      <c r="H124" s="12"/>
    </row>
    <row r="125" spans="2:8" x14ac:dyDescent="0.2">
      <c r="B125" s="8"/>
      <c r="C125" s="10"/>
      <c r="D125" s="9"/>
      <c r="E125" s="9"/>
      <c r="F125" s="9"/>
      <c r="G125" s="9"/>
      <c r="H125" s="12"/>
    </row>
    <row r="126" spans="2:8" x14ac:dyDescent="0.2">
      <c r="B126" s="8"/>
      <c r="C126" s="10"/>
      <c r="D126" s="9"/>
      <c r="E126" s="9"/>
      <c r="F126" s="9"/>
      <c r="G126" s="9"/>
      <c r="H126" s="12"/>
    </row>
    <row r="127" spans="2:8" x14ac:dyDescent="0.2">
      <c r="B127" s="8"/>
      <c r="C127" s="10"/>
      <c r="D127" s="9"/>
      <c r="E127" s="9"/>
      <c r="F127" s="9"/>
      <c r="G127" s="9"/>
      <c r="H127" s="12"/>
    </row>
    <row r="128" spans="2:8" x14ac:dyDescent="0.2">
      <c r="B128" s="8"/>
      <c r="C128" s="10"/>
      <c r="D128" s="9"/>
      <c r="E128" s="9"/>
      <c r="F128" s="9"/>
      <c r="G128" s="9"/>
      <c r="H128" s="12"/>
    </row>
    <row r="129" spans="2:8" x14ac:dyDescent="0.2">
      <c r="B129" s="8"/>
      <c r="C129" s="10"/>
      <c r="D129" s="9"/>
      <c r="E129" s="9"/>
      <c r="F129" s="9"/>
      <c r="G129" s="9"/>
      <c r="H129" s="12"/>
    </row>
    <row r="130" spans="2:8" x14ac:dyDescent="0.2">
      <c r="B130" s="8"/>
      <c r="C130" s="10"/>
      <c r="D130" s="9"/>
      <c r="E130" s="9"/>
      <c r="F130" s="9"/>
      <c r="G130" s="9"/>
      <c r="H130" s="12"/>
    </row>
    <row r="131" spans="2:8" x14ac:dyDescent="0.2">
      <c r="B131" s="8"/>
      <c r="C131" s="10"/>
      <c r="D131" s="9"/>
      <c r="E131" s="9"/>
      <c r="F131" s="9"/>
      <c r="G131" s="9"/>
      <c r="H131" s="12"/>
    </row>
    <row r="132" spans="2:8" x14ac:dyDescent="0.2">
      <c r="B132" s="8"/>
      <c r="C132" s="10"/>
      <c r="D132" s="9"/>
      <c r="E132" s="9"/>
      <c r="F132" s="9"/>
      <c r="G132" s="9"/>
      <c r="H132" s="12"/>
    </row>
    <row r="133" spans="2:8" x14ac:dyDescent="0.2">
      <c r="B133" s="8"/>
      <c r="C133" s="10"/>
      <c r="D133" s="9"/>
      <c r="E133" s="9"/>
      <c r="F133" s="9"/>
      <c r="G133" s="9"/>
      <c r="H133" s="12"/>
    </row>
    <row r="134" spans="2:8" x14ac:dyDescent="0.2">
      <c r="B134" s="8"/>
      <c r="C134" s="10"/>
      <c r="D134" s="9"/>
      <c r="E134" s="9"/>
      <c r="F134" s="9"/>
      <c r="G134" s="9"/>
      <c r="H134" s="12"/>
    </row>
    <row r="135" spans="2:8" x14ac:dyDescent="0.2">
      <c r="B135" s="8"/>
      <c r="C135" s="10"/>
      <c r="D135" s="9"/>
      <c r="E135" s="9"/>
      <c r="F135" s="9"/>
      <c r="G135" s="9"/>
      <c r="H135" s="12"/>
    </row>
    <row r="136" spans="2:8" x14ac:dyDescent="0.2">
      <c r="B136" s="8"/>
      <c r="C136" s="10"/>
      <c r="D136" s="9"/>
      <c r="E136" s="9"/>
      <c r="F136" s="9"/>
      <c r="G136" s="9"/>
      <c r="H136" s="12"/>
    </row>
    <row r="137" spans="2:8" x14ac:dyDescent="0.2">
      <c r="B137" s="8"/>
      <c r="C137" s="10"/>
      <c r="D137" s="9"/>
      <c r="E137" s="9"/>
      <c r="F137" s="9"/>
      <c r="G137" s="9"/>
      <c r="H137" s="12"/>
    </row>
    <row r="138" spans="2:8" x14ac:dyDescent="0.2">
      <c r="B138" s="8"/>
      <c r="C138" s="10"/>
      <c r="D138" s="9"/>
      <c r="E138" s="9"/>
      <c r="F138" s="9"/>
      <c r="G138" s="9"/>
      <c r="H138" s="12"/>
    </row>
    <row r="139" spans="2:8" x14ac:dyDescent="0.2">
      <c r="B139" s="8"/>
      <c r="C139" s="10"/>
      <c r="D139" s="9"/>
      <c r="E139" s="9"/>
      <c r="F139" s="9"/>
      <c r="G139" s="9"/>
      <c r="H139" s="12"/>
    </row>
    <row r="140" spans="2:8" x14ac:dyDescent="0.2">
      <c r="B140" s="8"/>
      <c r="C140" s="10"/>
      <c r="D140" s="9"/>
      <c r="E140" s="9"/>
      <c r="F140" s="9"/>
      <c r="G140" s="9"/>
      <c r="H140" s="12"/>
    </row>
    <row r="141" spans="2:8" x14ac:dyDescent="0.2">
      <c r="B141" s="8"/>
      <c r="C141" s="10"/>
      <c r="D141" s="9"/>
      <c r="E141" s="9"/>
      <c r="F141" s="9"/>
      <c r="G141" s="9"/>
      <c r="H141" s="12"/>
    </row>
    <row r="142" spans="2:8" x14ac:dyDescent="0.2">
      <c r="B142" s="8"/>
      <c r="C142" s="10"/>
      <c r="D142" s="9"/>
      <c r="E142" s="9"/>
      <c r="F142" s="9"/>
      <c r="G142" s="9"/>
      <c r="H142" s="12"/>
    </row>
    <row r="143" spans="2:8" x14ac:dyDescent="0.2">
      <c r="B143" s="8"/>
      <c r="C143" s="10"/>
      <c r="D143" s="9"/>
      <c r="E143" s="9"/>
      <c r="F143" s="9"/>
      <c r="G143" s="9"/>
      <c r="H143" s="12"/>
    </row>
    <row r="144" spans="2:8" x14ac:dyDescent="0.2">
      <c r="B144" s="8"/>
      <c r="C144" s="10"/>
      <c r="D144" s="9"/>
      <c r="E144" s="9"/>
      <c r="F144" s="9"/>
      <c r="G144" s="9"/>
      <c r="H144" s="12"/>
    </row>
    <row r="145" spans="2:8" x14ac:dyDescent="0.2">
      <c r="B145" s="8"/>
      <c r="C145" s="10"/>
      <c r="D145" s="9"/>
      <c r="E145" s="9"/>
      <c r="F145" s="9"/>
      <c r="G145" s="9"/>
      <c r="H145" s="12"/>
    </row>
    <row r="146" spans="2:8" x14ac:dyDescent="0.2">
      <c r="B146" s="8"/>
      <c r="C146" s="10"/>
      <c r="D146" s="9"/>
      <c r="E146" s="9"/>
      <c r="F146" s="9"/>
      <c r="G146" s="9"/>
      <c r="H146" s="12"/>
    </row>
    <row r="147" spans="2:8" x14ac:dyDescent="0.2">
      <c r="B147" s="8"/>
      <c r="C147" s="10"/>
      <c r="D147" s="9"/>
      <c r="E147" s="9"/>
      <c r="F147" s="9"/>
      <c r="G147" s="9"/>
      <c r="H147" s="12"/>
    </row>
    <row r="148" spans="2:8" x14ac:dyDescent="0.2">
      <c r="B148" s="8"/>
      <c r="C148" s="10"/>
      <c r="D148" s="9"/>
      <c r="E148" s="9"/>
      <c r="F148" s="9"/>
      <c r="G148" s="9"/>
      <c r="H148" s="12"/>
    </row>
    <row r="149" spans="2:8" x14ac:dyDescent="0.2">
      <c r="B149" s="8"/>
      <c r="C149" s="10"/>
      <c r="D149" s="9"/>
      <c r="E149" s="9"/>
      <c r="F149" s="9"/>
      <c r="G149" s="9"/>
      <c r="H149" s="12"/>
    </row>
    <row r="150" spans="2:8" x14ac:dyDescent="0.2">
      <c r="B150" s="8"/>
      <c r="C150" s="10"/>
      <c r="D150" s="9"/>
      <c r="E150" s="9"/>
      <c r="F150" s="9"/>
      <c r="G150" s="9"/>
      <c r="H150" s="12"/>
    </row>
    <row r="151" spans="2:8" x14ac:dyDescent="0.2">
      <c r="B151" s="8"/>
      <c r="C151" s="10"/>
      <c r="D151" s="9"/>
      <c r="E151" s="9"/>
      <c r="F151" s="9"/>
      <c r="G151" s="9"/>
      <c r="H151" s="12"/>
    </row>
    <row r="152" spans="2:8" x14ac:dyDescent="0.2">
      <c r="B152" s="8"/>
      <c r="C152" s="10"/>
      <c r="D152" s="9"/>
      <c r="E152" s="9"/>
      <c r="F152" s="9"/>
      <c r="G152" s="9"/>
      <c r="H152" s="12"/>
    </row>
    <row r="153" spans="2:8" x14ac:dyDescent="0.2">
      <c r="B153" s="8"/>
      <c r="C153" s="10"/>
      <c r="D153" s="9"/>
      <c r="E153" s="9"/>
      <c r="F153" s="9"/>
      <c r="G153" s="9"/>
      <c r="H153" s="12"/>
    </row>
    <row r="154" spans="2:8" x14ac:dyDescent="0.2">
      <c r="B154" s="8"/>
      <c r="C154" s="10"/>
      <c r="D154" s="9"/>
      <c r="E154" s="9"/>
      <c r="F154" s="9"/>
      <c r="G154" s="9"/>
      <c r="H154" s="12"/>
    </row>
    <row r="155" spans="2:8" x14ac:dyDescent="0.2">
      <c r="B155" s="8"/>
      <c r="C155" s="10"/>
      <c r="D155" s="9"/>
      <c r="E155" s="9"/>
      <c r="F155" s="9"/>
      <c r="G155" s="9"/>
      <c r="H155" s="12"/>
    </row>
    <row r="156" spans="2:8" x14ac:dyDescent="0.2">
      <c r="B156" s="8"/>
      <c r="C156" s="10"/>
      <c r="D156" s="9"/>
      <c r="E156" s="9"/>
      <c r="F156" s="9"/>
      <c r="G156" s="9"/>
      <c r="H156" s="12"/>
    </row>
    <row r="157" spans="2:8" x14ac:dyDescent="0.2">
      <c r="B157" s="8"/>
      <c r="C157" s="10"/>
      <c r="D157" s="9"/>
      <c r="E157" s="9"/>
      <c r="F157" s="9"/>
      <c r="G157" s="9"/>
      <c r="H157" s="12"/>
    </row>
    <row r="158" spans="2:8" x14ac:dyDescent="0.2">
      <c r="B158" s="8"/>
      <c r="C158" s="10"/>
      <c r="D158" s="9"/>
      <c r="E158" s="9"/>
      <c r="F158" s="9"/>
      <c r="G158" s="9"/>
      <c r="H158" s="12"/>
    </row>
    <row r="159" spans="2:8" x14ac:dyDescent="0.2">
      <c r="B159" s="8"/>
      <c r="C159" s="10"/>
      <c r="D159" s="9"/>
      <c r="E159" s="9"/>
      <c r="F159" s="9"/>
      <c r="G159" s="9"/>
      <c r="H159" s="12"/>
    </row>
    <row r="160" spans="2:8" x14ac:dyDescent="0.2">
      <c r="B160" s="8"/>
      <c r="C160" s="10"/>
      <c r="D160" s="9"/>
      <c r="E160" s="9"/>
      <c r="F160" s="9"/>
      <c r="G160" s="9"/>
      <c r="H160" s="12"/>
    </row>
    <row r="161" spans="2:8" x14ac:dyDescent="0.2">
      <c r="B161" s="8"/>
      <c r="C161" s="10"/>
      <c r="D161" s="9"/>
      <c r="E161" s="9"/>
      <c r="F161" s="9"/>
      <c r="G161" s="9"/>
      <c r="H161" s="12"/>
    </row>
    <row r="162" spans="2:8" x14ac:dyDescent="0.2">
      <c r="B162" s="8"/>
      <c r="C162" s="10"/>
      <c r="D162" s="9"/>
      <c r="E162" s="9"/>
      <c r="F162" s="9"/>
      <c r="G162" s="9"/>
      <c r="H162" s="12"/>
    </row>
    <row r="163" spans="2:8" x14ac:dyDescent="0.2">
      <c r="B163" s="8"/>
      <c r="C163" s="10"/>
      <c r="D163" s="9"/>
      <c r="E163" s="9"/>
      <c r="F163" s="9"/>
      <c r="G163" s="9"/>
      <c r="H163" s="12"/>
    </row>
    <row r="164" spans="2:8" x14ac:dyDescent="0.2">
      <c r="B164" s="8"/>
      <c r="C164" s="10"/>
      <c r="D164" s="9"/>
      <c r="E164" s="9"/>
      <c r="F164" s="9"/>
      <c r="G164" s="9"/>
      <c r="H164" s="12"/>
    </row>
    <row r="165" spans="2:8" x14ac:dyDescent="0.2">
      <c r="B165" s="8"/>
      <c r="C165" s="10"/>
      <c r="D165" s="9"/>
      <c r="E165" s="9"/>
      <c r="F165" s="9"/>
      <c r="G165" s="9"/>
      <c r="H165" s="12"/>
    </row>
    <row r="166" spans="2:8" x14ac:dyDescent="0.2">
      <c r="B166" s="8"/>
      <c r="C166" s="10"/>
      <c r="D166" s="9"/>
      <c r="E166" s="9"/>
      <c r="F166" s="9"/>
      <c r="G166" s="9"/>
      <c r="H166" s="12"/>
    </row>
    <row r="167" spans="2:8" x14ac:dyDescent="0.2">
      <c r="B167" s="8"/>
      <c r="C167" s="10"/>
      <c r="D167" s="9"/>
      <c r="E167" s="9"/>
      <c r="F167" s="9"/>
      <c r="G167" s="9"/>
      <c r="H167" s="12"/>
    </row>
    <row r="168" spans="2:8" x14ac:dyDescent="0.2">
      <c r="B168" s="8"/>
      <c r="C168" s="10"/>
      <c r="D168" s="9"/>
      <c r="E168" s="9"/>
      <c r="F168" s="9"/>
      <c r="G168" s="9"/>
      <c r="H168" s="12"/>
    </row>
    <row r="169" spans="2:8" x14ac:dyDescent="0.2">
      <c r="B169" s="8"/>
      <c r="C169" s="10"/>
      <c r="D169" s="9"/>
      <c r="E169" s="9"/>
      <c r="F169" s="9"/>
      <c r="G169" s="9"/>
      <c r="H169" s="12"/>
    </row>
    <row r="170" spans="2:8" x14ac:dyDescent="0.2">
      <c r="B170" s="8"/>
      <c r="C170" s="10"/>
      <c r="D170" s="9"/>
      <c r="E170" s="9"/>
      <c r="F170" s="9"/>
      <c r="G170" s="9"/>
      <c r="H170" s="12"/>
    </row>
    <row r="171" spans="2:8" x14ac:dyDescent="0.2">
      <c r="B171" s="8"/>
      <c r="C171" s="10"/>
      <c r="D171" s="9"/>
      <c r="E171" s="9"/>
      <c r="F171" s="9"/>
      <c r="G171" s="9"/>
      <c r="H171" s="12"/>
    </row>
    <row r="172" spans="2:8" x14ac:dyDescent="0.2">
      <c r="B172" s="8"/>
      <c r="C172" s="10"/>
      <c r="D172" s="9"/>
      <c r="E172" s="9"/>
      <c r="F172" s="9"/>
      <c r="G172" s="9"/>
      <c r="H172" s="12"/>
    </row>
    <row r="173" spans="2:8" x14ac:dyDescent="0.2">
      <c r="B173" s="8"/>
      <c r="C173" s="10"/>
      <c r="D173" s="9"/>
      <c r="E173" s="9"/>
      <c r="F173" s="9"/>
      <c r="G173" s="9"/>
      <c r="H173" s="12"/>
    </row>
    <row r="174" spans="2:8" x14ac:dyDescent="0.2">
      <c r="B174" s="8"/>
      <c r="C174" s="10"/>
      <c r="D174" s="9"/>
      <c r="E174" s="9"/>
      <c r="F174" s="9"/>
      <c r="G174" s="9"/>
      <c r="H174" s="12"/>
    </row>
    <row r="175" spans="2:8" x14ac:dyDescent="0.2">
      <c r="B175" s="8"/>
      <c r="C175" s="10"/>
      <c r="D175" s="9"/>
      <c r="E175" s="9"/>
      <c r="F175" s="9"/>
      <c r="G175" s="9"/>
      <c r="H175" s="12"/>
    </row>
    <row r="176" spans="2:8" x14ac:dyDescent="0.2">
      <c r="B176" s="8"/>
      <c r="C176" s="10"/>
      <c r="D176" s="9"/>
      <c r="E176" s="9"/>
      <c r="F176" s="9"/>
      <c r="G176" s="9"/>
      <c r="H176" s="12"/>
    </row>
    <row r="177" spans="2:8" x14ac:dyDescent="0.2">
      <c r="B177" s="8"/>
      <c r="C177" s="10"/>
      <c r="D177" s="9"/>
      <c r="E177" s="9"/>
      <c r="F177" s="9"/>
      <c r="G177" s="9"/>
      <c r="H177" s="12"/>
    </row>
    <row r="178" spans="2:8" x14ac:dyDescent="0.2">
      <c r="B178" s="8"/>
      <c r="C178" s="10"/>
      <c r="D178" s="9"/>
      <c r="E178" s="9"/>
      <c r="F178" s="9"/>
      <c r="G178" s="9"/>
      <c r="H178" s="12"/>
    </row>
    <row r="179" spans="2:8" x14ac:dyDescent="0.2">
      <c r="B179" s="8"/>
      <c r="C179" s="10"/>
      <c r="D179" s="9"/>
      <c r="E179" s="9"/>
      <c r="F179" s="9"/>
      <c r="G179" s="9"/>
      <c r="H179" s="12"/>
    </row>
    <row r="180" spans="2:8" x14ac:dyDescent="0.2">
      <c r="B180" s="8"/>
      <c r="C180" s="10"/>
      <c r="D180" s="9"/>
      <c r="E180" s="9"/>
      <c r="F180" s="9"/>
      <c r="G180" s="9"/>
      <c r="H180" s="12"/>
    </row>
    <row r="181" spans="2:8" x14ac:dyDescent="0.2">
      <c r="B181" s="8"/>
      <c r="C181" s="10"/>
      <c r="D181" s="9"/>
      <c r="E181" s="9"/>
      <c r="F181" s="9"/>
      <c r="G181" s="9"/>
      <c r="H181" s="12"/>
    </row>
    <row r="182" spans="2:8" x14ac:dyDescent="0.2">
      <c r="B182" s="8"/>
      <c r="C182" s="10"/>
      <c r="D182" s="9"/>
      <c r="E182" s="9"/>
      <c r="F182" s="9"/>
      <c r="G182" s="9"/>
      <c r="H182" s="12"/>
    </row>
    <row r="183" spans="2:8" x14ac:dyDescent="0.2">
      <c r="B183" s="8"/>
      <c r="C183" s="10"/>
      <c r="D183" s="9"/>
      <c r="E183" s="9"/>
      <c r="F183" s="9"/>
      <c r="G183" s="9"/>
      <c r="H183" s="12"/>
    </row>
    <row r="184" spans="2:8" x14ac:dyDescent="0.2">
      <c r="B184" s="8"/>
      <c r="C184" s="10"/>
      <c r="D184" s="9"/>
      <c r="E184" s="9"/>
      <c r="F184" s="9"/>
      <c r="G184" s="9"/>
      <c r="H184" s="12"/>
    </row>
    <row r="185" spans="2:8" x14ac:dyDescent="0.2">
      <c r="B185" s="8"/>
      <c r="C185" s="10"/>
      <c r="D185" s="9"/>
      <c r="E185" s="9"/>
      <c r="F185" s="9"/>
      <c r="G185" s="9"/>
      <c r="H185" s="12"/>
    </row>
    <row r="186" spans="2:8" x14ac:dyDescent="0.2">
      <c r="B186" s="8"/>
      <c r="C186" s="10"/>
      <c r="D186" s="9"/>
      <c r="E186" s="9"/>
      <c r="F186" s="9"/>
      <c r="G186" s="9"/>
      <c r="H186" s="12"/>
    </row>
    <row r="187" spans="2:8" x14ac:dyDescent="0.2">
      <c r="B187" s="8"/>
      <c r="C187" s="10"/>
      <c r="D187" s="9"/>
      <c r="E187" s="9"/>
      <c r="F187" s="9"/>
      <c r="G187" s="9"/>
      <c r="H187" s="12"/>
    </row>
    <row r="188" spans="2:8" x14ac:dyDescent="0.2">
      <c r="B188" s="8"/>
      <c r="C188" s="10"/>
      <c r="D188" s="9"/>
      <c r="E188" s="9"/>
      <c r="F188" s="9"/>
      <c r="G188" s="9"/>
      <c r="H188" s="12"/>
    </row>
    <row r="189" spans="2:8" x14ac:dyDescent="0.2">
      <c r="B189" s="8"/>
      <c r="C189" s="10"/>
      <c r="D189" s="9"/>
      <c r="E189" s="9"/>
      <c r="F189" s="9"/>
      <c r="G189" s="9"/>
      <c r="H189" s="12"/>
    </row>
    <row r="190" spans="2:8" x14ac:dyDescent="0.2">
      <c r="B190" s="8"/>
      <c r="C190" s="10"/>
      <c r="D190" s="9"/>
      <c r="E190" s="9"/>
      <c r="F190" s="9"/>
      <c r="G190" s="9"/>
      <c r="H190" s="12"/>
    </row>
    <row r="191" spans="2:8" x14ac:dyDescent="0.2">
      <c r="B191" s="8"/>
      <c r="C191" s="10"/>
      <c r="D191" s="9"/>
      <c r="E191" s="9"/>
      <c r="F191" s="9"/>
      <c r="G191" s="9"/>
      <c r="H191" s="12"/>
    </row>
    <row r="192" spans="2:8" x14ac:dyDescent="0.2">
      <c r="B192" s="8"/>
      <c r="C192" s="10"/>
      <c r="D192" s="9"/>
      <c r="E192" s="9"/>
      <c r="F192" s="9"/>
      <c r="G192" s="9"/>
      <c r="H192" s="12"/>
    </row>
    <row r="193" spans="2:8" x14ac:dyDescent="0.2">
      <c r="B193" s="8"/>
      <c r="C193" s="10"/>
      <c r="D193" s="9"/>
      <c r="E193" s="9"/>
      <c r="F193" s="9"/>
      <c r="G193" s="9"/>
      <c r="H193" s="12"/>
    </row>
    <row r="194" spans="2:8" x14ac:dyDescent="0.2">
      <c r="B194" s="8"/>
      <c r="C194" s="10"/>
      <c r="D194" s="9"/>
      <c r="E194" s="9"/>
      <c r="F194" s="9"/>
      <c r="G194" s="9"/>
      <c r="H194" s="12"/>
    </row>
    <row r="195" spans="2:8" x14ac:dyDescent="0.2">
      <c r="B195" s="8"/>
      <c r="C195" s="10"/>
      <c r="D195" s="9"/>
      <c r="E195" s="9"/>
      <c r="F195" s="9"/>
      <c r="G195" s="9"/>
      <c r="H195" s="12"/>
    </row>
    <row r="196" spans="2:8" x14ac:dyDescent="0.2">
      <c r="B196" s="8"/>
      <c r="C196" s="10"/>
      <c r="D196" s="9"/>
      <c r="E196" s="9"/>
      <c r="F196" s="9"/>
      <c r="G196" s="9"/>
      <c r="H196" s="12"/>
    </row>
    <row r="197" spans="2:8" x14ac:dyDescent="0.2">
      <c r="B197" s="8"/>
      <c r="C197" s="10"/>
      <c r="D197" s="9"/>
      <c r="E197" s="9"/>
      <c r="F197" s="9"/>
      <c r="G197" s="9"/>
      <c r="H197" s="12"/>
    </row>
    <row r="198" spans="2:8" x14ac:dyDescent="0.2">
      <c r="B198" s="8"/>
      <c r="C198" s="10"/>
      <c r="D198" s="9"/>
      <c r="E198" s="9"/>
      <c r="F198" s="9"/>
      <c r="G198" s="9"/>
      <c r="H198" s="12"/>
    </row>
    <row r="199" spans="2:8" x14ac:dyDescent="0.2">
      <c r="B199" s="8"/>
      <c r="C199" s="10"/>
      <c r="D199" s="9"/>
      <c r="E199" s="9"/>
      <c r="F199" s="9"/>
      <c r="G199" s="9"/>
      <c r="H199" s="12"/>
    </row>
    <row r="200" spans="2:8" x14ac:dyDescent="0.2">
      <c r="B200" s="8"/>
      <c r="C200" s="10"/>
      <c r="D200" s="9"/>
      <c r="E200" s="9"/>
      <c r="F200" s="9"/>
      <c r="G200" s="9"/>
      <c r="H200" s="12"/>
    </row>
    <row r="201" spans="2:8" x14ac:dyDescent="0.2">
      <c r="B201" s="8"/>
      <c r="C201" s="10"/>
      <c r="D201" s="9"/>
      <c r="E201" s="9"/>
      <c r="F201" s="9"/>
      <c r="G201" s="9"/>
      <c r="H201" s="12"/>
    </row>
    <row r="202" spans="2:8" x14ac:dyDescent="0.2">
      <c r="B202" s="8"/>
      <c r="C202" s="10"/>
      <c r="D202" s="9"/>
      <c r="E202" s="9"/>
      <c r="F202" s="9"/>
      <c r="G202" s="9"/>
      <c r="H202" s="12"/>
    </row>
    <row r="203" spans="2:8" x14ac:dyDescent="0.2">
      <c r="B203" s="8"/>
      <c r="C203" s="10"/>
      <c r="D203" s="9"/>
      <c r="E203" s="9"/>
      <c r="F203" s="9"/>
      <c r="G203" s="9"/>
      <c r="H203" s="12"/>
    </row>
    <row r="204" spans="2:8" x14ac:dyDescent="0.2">
      <c r="B204" s="8"/>
      <c r="C204" s="10"/>
      <c r="D204" s="9"/>
      <c r="E204" s="9"/>
      <c r="F204" s="9"/>
      <c r="G204" s="9"/>
      <c r="H204" s="12"/>
    </row>
    <row r="205" spans="2:8" x14ac:dyDescent="0.2">
      <c r="B205" s="8"/>
      <c r="C205" s="10"/>
      <c r="D205" s="9"/>
      <c r="E205" s="9"/>
      <c r="F205" s="9"/>
      <c r="G205" s="9"/>
      <c r="H205" s="12"/>
    </row>
    <row r="206" spans="2:8" x14ac:dyDescent="0.2">
      <c r="B206" s="8"/>
      <c r="C206" s="10"/>
      <c r="D206" s="9"/>
      <c r="E206" s="9"/>
      <c r="F206" s="9"/>
      <c r="G206" s="9"/>
      <c r="H206" s="12"/>
    </row>
    <row r="207" spans="2:8" x14ac:dyDescent="0.2">
      <c r="B207" s="8"/>
      <c r="C207" s="10"/>
      <c r="D207" s="9"/>
      <c r="E207" s="9"/>
      <c r="F207" s="9"/>
      <c r="G207" s="9"/>
      <c r="H207" s="12"/>
    </row>
    <row r="208" spans="2:8" x14ac:dyDescent="0.2">
      <c r="B208" s="8"/>
      <c r="C208" s="10"/>
      <c r="D208" s="9"/>
      <c r="E208" s="9"/>
      <c r="F208" s="9"/>
      <c r="G208" s="9"/>
      <c r="H208" s="12"/>
    </row>
    <row r="209" spans="2:8" x14ac:dyDescent="0.2">
      <c r="B209" s="8"/>
      <c r="C209" s="10"/>
      <c r="D209" s="9"/>
      <c r="E209" s="9"/>
      <c r="F209" s="9"/>
      <c r="G209" s="9"/>
      <c r="H209" s="12"/>
    </row>
    <row r="210" spans="2:8" x14ac:dyDescent="0.2">
      <c r="B210" s="8"/>
      <c r="C210" s="10"/>
      <c r="D210" s="9"/>
      <c r="E210" s="9"/>
      <c r="F210" s="9"/>
      <c r="G210" s="9"/>
      <c r="H210" s="12"/>
    </row>
    <row r="211" spans="2:8" x14ac:dyDescent="0.2">
      <c r="B211" s="8"/>
      <c r="C211" s="10"/>
      <c r="D211" s="9"/>
      <c r="E211" s="9"/>
      <c r="F211" s="9"/>
      <c r="G211" s="9"/>
      <c r="H211" s="12"/>
    </row>
    <row r="212" spans="2:8" x14ac:dyDescent="0.2">
      <c r="B212" s="8"/>
      <c r="C212" s="10"/>
      <c r="D212" s="9"/>
      <c r="E212" s="9"/>
      <c r="F212" s="9"/>
      <c r="G212" s="9"/>
      <c r="H212" s="12"/>
    </row>
    <row r="213" spans="2:8" x14ac:dyDescent="0.2">
      <c r="B213" s="8"/>
      <c r="C213" s="10"/>
      <c r="D213" s="9"/>
      <c r="E213" s="9"/>
      <c r="F213" s="9"/>
      <c r="G213" s="9"/>
      <c r="H213" s="12"/>
    </row>
    <row r="214" spans="2:8" x14ac:dyDescent="0.2">
      <c r="B214" s="8"/>
      <c r="C214" s="10"/>
      <c r="D214" s="9"/>
      <c r="E214" s="9"/>
      <c r="F214" s="9"/>
      <c r="G214" s="9"/>
      <c r="H214" s="12"/>
    </row>
    <row r="215" spans="2:8" x14ac:dyDescent="0.2">
      <c r="B215" s="8"/>
      <c r="C215" s="10"/>
      <c r="D215" s="9"/>
      <c r="E215" s="9"/>
      <c r="F215" s="9"/>
      <c r="G215" s="9"/>
      <c r="H215" s="12"/>
    </row>
    <row r="216" spans="2:8" x14ac:dyDescent="0.2">
      <c r="B216" s="8"/>
      <c r="C216" s="10"/>
      <c r="D216" s="9"/>
      <c r="E216" s="9"/>
      <c r="F216" s="9"/>
      <c r="G216" s="9"/>
      <c r="H216" s="12"/>
    </row>
    <row r="217" spans="2:8" x14ac:dyDescent="0.2">
      <c r="B217" s="8"/>
      <c r="C217" s="10"/>
      <c r="D217" s="9"/>
      <c r="E217" s="9"/>
      <c r="F217" s="9"/>
      <c r="G217" s="9"/>
      <c r="H217" s="12"/>
    </row>
    <row r="218" spans="2:8" x14ac:dyDescent="0.2">
      <c r="B218" s="8"/>
      <c r="C218" s="10"/>
      <c r="D218" s="9"/>
      <c r="E218" s="9"/>
      <c r="F218" s="9"/>
      <c r="G218" s="9"/>
      <c r="H218" s="12"/>
    </row>
    <row r="219" spans="2:8" x14ac:dyDescent="0.2">
      <c r="B219" s="8"/>
      <c r="C219" s="10"/>
      <c r="D219" s="9"/>
      <c r="E219" s="9"/>
      <c r="F219" s="9"/>
      <c r="G219" s="9"/>
      <c r="H219" s="12"/>
    </row>
    <row r="220" spans="2:8" x14ac:dyDescent="0.2">
      <c r="B220" s="8"/>
      <c r="C220" s="10"/>
      <c r="D220" s="9"/>
      <c r="E220" s="9"/>
      <c r="F220" s="9"/>
      <c r="G220" s="9"/>
      <c r="H220" s="12"/>
    </row>
    <row r="221" spans="2:8" x14ac:dyDescent="0.2">
      <c r="B221" s="8"/>
      <c r="C221" s="10"/>
      <c r="D221" s="9"/>
      <c r="E221" s="9"/>
      <c r="F221" s="9"/>
      <c r="G221" s="9"/>
      <c r="H221" s="10"/>
    </row>
    <row r="222" spans="2:8" x14ac:dyDescent="0.2">
      <c r="B222" s="8"/>
      <c r="C222" s="10"/>
      <c r="D222" s="9"/>
      <c r="E222" s="9"/>
      <c r="F222" s="9"/>
      <c r="G222" s="9"/>
      <c r="H222" s="10"/>
    </row>
    <row r="223" spans="2:8" x14ac:dyDescent="0.2">
      <c r="B223" s="8"/>
      <c r="C223" s="10"/>
      <c r="D223" s="9"/>
      <c r="E223" s="9"/>
      <c r="F223" s="9"/>
      <c r="G223" s="9"/>
      <c r="H223" s="10"/>
    </row>
    <row r="224" spans="2:8" x14ac:dyDescent="0.2">
      <c r="B224" s="8"/>
      <c r="C224" s="10"/>
      <c r="D224" s="9"/>
      <c r="E224" s="9"/>
      <c r="F224" s="9"/>
      <c r="G224" s="9"/>
      <c r="H224" s="10"/>
    </row>
    <row r="225" spans="2:8" x14ac:dyDescent="0.2">
      <c r="B225" s="8"/>
      <c r="C225" s="10"/>
      <c r="D225" s="9"/>
      <c r="E225" s="9"/>
      <c r="F225" s="9"/>
      <c r="G225" s="9"/>
      <c r="H225" s="10"/>
    </row>
    <row r="226" spans="2:8" x14ac:dyDescent="0.2">
      <c r="B226" s="8"/>
      <c r="C226" s="10"/>
      <c r="D226" s="9"/>
      <c r="E226" s="9"/>
      <c r="F226" s="9"/>
      <c r="G226" s="9"/>
      <c r="H226" s="10"/>
    </row>
    <row r="227" spans="2:8" x14ac:dyDescent="0.2">
      <c r="B227" s="8"/>
      <c r="C227" s="10"/>
      <c r="D227" s="9"/>
      <c r="E227" s="9"/>
      <c r="F227" s="9"/>
      <c r="G227" s="9"/>
      <c r="H227" s="10"/>
    </row>
    <row r="228" spans="2:8" x14ac:dyDescent="0.2">
      <c r="B228" s="8"/>
      <c r="C228" s="10"/>
      <c r="D228" s="9"/>
      <c r="E228" s="9"/>
      <c r="F228" s="9"/>
      <c r="G228" s="9"/>
      <c r="H228" s="10"/>
    </row>
    <row r="229" spans="2:8" x14ac:dyDescent="0.2">
      <c r="B229" s="8"/>
      <c r="C229" s="10"/>
      <c r="D229" s="9"/>
      <c r="E229" s="9"/>
      <c r="F229" s="9"/>
      <c r="G229" s="9"/>
      <c r="H229" s="10"/>
    </row>
    <row r="230" spans="2:8" x14ac:dyDescent="0.2">
      <c r="B230" s="8"/>
      <c r="C230" s="10"/>
      <c r="D230" s="9"/>
      <c r="E230" s="9"/>
      <c r="F230" s="9"/>
      <c r="G230" s="9"/>
      <c r="H230" s="10"/>
    </row>
    <row r="231" spans="2:8" x14ac:dyDescent="0.2">
      <c r="B231" s="8"/>
      <c r="C231" s="10"/>
      <c r="D231" s="9"/>
      <c r="E231" s="9"/>
      <c r="F231" s="9"/>
      <c r="G231" s="9"/>
      <c r="H231" s="10"/>
    </row>
    <row r="232" spans="2:8" x14ac:dyDescent="0.2">
      <c r="B232" s="8"/>
      <c r="C232" s="10"/>
      <c r="D232" s="9"/>
      <c r="E232" s="9"/>
      <c r="F232" s="9"/>
      <c r="G232" s="9"/>
      <c r="H232" s="10"/>
    </row>
    <row r="233" spans="2:8" x14ac:dyDescent="0.2">
      <c r="B233" s="8"/>
      <c r="C233" s="10"/>
      <c r="D233" s="9"/>
      <c r="E233" s="9"/>
      <c r="F233" s="9"/>
      <c r="G233" s="9"/>
      <c r="H233" s="10"/>
    </row>
    <row r="234" spans="2:8" x14ac:dyDescent="0.2">
      <c r="B234" s="8"/>
      <c r="C234" s="10"/>
      <c r="D234" s="9"/>
      <c r="E234" s="9"/>
      <c r="F234" s="9"/>
      <c r="G234" s="9"/>
      <c r="H234" s="10"/>
    </row>
    <row r="235" spans="2:8" x14ac:dyDescent="0.2">
      <c r="B235" s="8"/>
      <c r="C235" s="10"/>
      <c r="D235" s="9"/>
      <c r="E235" s="9"/>
      <c r="F235" s="9"/>
      <c r="G235" s="9"/>
      <c r="H235" s="10"/>
    </row>
    <row r="236" spans="2:8" x14ac:dyDescent="0.2">
      <c r="B236" s="8"/>
      <c r="C236" s="10"/>
      <c r="D236" s="9"/>
      <c r="E236" s="9"/>
      <c r="F236" s="9"/>
      <c r="G236" s="9"/>
      <c r="H236" s="10"/>
    </row>
    <row r="237" spans="2:8" x14ac:dyDescent="0.2">
      <c r="B237" s="8"/>
      <c r="C237" s="10"/>
      <c r="D237" s="9"/>
      <c r="E237" s="9"/>
      <c r="F237" s="9"/>
      <c r="G237" s="9"/>
      <c r="H237" s="10"/>
    </row>
    <row r="238" spans="2:8" x14ac:dyDescent="0.2">
      <c r="B238" s="8"/>
      <c r="C238" s="10"/>
      <c r="D238" s="9"/>
      <c r="E238" s="9"/>
      <c r="F238" s="9"/>
      <c r="G238" s="9"/>
      <c r="H238" s="10"/>
    </row>
    <row r="239" spans="2:8" x14ac:dyDescent="0.2">
      <c r="B239" s="8"/>
      <c r="C239" s="10"/>
      <c r="D239" s="9"/>
      <c r="E239" s="9"/>
      <c r="F239" s="9"/>
      <c r="G239" s="9"/>
      <c r="H239" s="10"/>
    </row>
    <row r="240" spans="2:8" x14ac:dyDescent="0.2">
      <c r="B240" s="8"/>
      <c r="C240" s="10"/>
      <c r="D240" s="9"/>
      <c r="E240" s="9"/>
      <c r="F240" s="9"/>
      <c r="G240" s="9"/>
      <c r="H240" s="10"/>
    </row>
    <row r="241" spans="2:8" x14ac:dyDescent="0.2">
      <c r="B241" s="8"/>
      <c r="C241" s="10"/>
      <c r="D241" s="9"/>
      <c r="E241" s="9"/>
      <c r="F241" s="9"/>
      <c r="G241" s="9"/>
      <c r="H241" s="10"/>
    </row>
    <row r="242" spans="2:8" x14ac:dyDescent="0.2">
      <c r="B242" s="8"/>
      <c r="C242" s="10"/>
      <c r="D242" s="9"/>
      <c r="E242" s="9"/>
      <c r="F242" s="9"/>
      <c r="G242" s="9"/>
      <c r="H242" s="10"/>
    </row>
    <row r="243" spans="2:8" x14ac:dyDescent="0.2">
      <c r="B243" s="8"/>
      <c r="C243" s="10"/>
      <c r="D243" s="9"/>
      <c r="E243" s="9"/>
      <c r="F243" s="9"/>
      <c r="G243" s="9"/>
      <c r="H243" s="10"/>
    </row>
    <row r="244" spans="2:8" x14ac:dyDescent="0.2">
      <c r="B244" s="8"/>
      <c r="C244" s="10"/>
      <c r="D244" s="9"/>
      <c r="E244" s="9"/>
      <c r="F244" s="9"/>
      <c r="G244" s="9"/>
      <c r="H244" s="10"/>
    </row>
    <row r="245" spans="2:8" x14ac:dyDescent="0.2">
      <c r="B245" s="8"/>
      <c r="C245" s="10"/>
      <c r="D245" s="9"/>
      <c r="E245" s="9"/>
      <c r="F245" s="9"/>
      <c r="G245" s="9"/>
      <c r="H245" s="10"/>
    </row>
    <row r="246" spans="2:8" x14ac:dyDescent="0.2">
      <c r="B246" s="8"/>
      <c r="C246" s="10"/>
      <c r="D246" s="9"/>
      <c r="E246" s="9"/>
      <c r="F246" s="9"/>
      <c r="G246" s="9"/>
      <c r="H246" s="10"/>
    </row>
    <row r="247" spans="2:8" x14ac:dyDescent="0.2">
      <c r="B247" s="8"/>
      <c r="C247" s="10"/>
      <c r="D247" s="9"/>
      <c r="E247" s="9"/>
      <c r="F247" s="9"/>
      <c r="G247" s="9"/>
      <c r="H247" s="10"/>
    </row>
    <row r="248" spans="2:8" x14ac:dyDescent="0.2">
      <c r="B248" s="8"/>
      <c r="C248" s="10"/>
      <c r="D248" s="9"/>
      <c r="E248" s="9"/>
      <c r="F248" s="9"/>
      <c r="G248" s="9"/>
      <c r="H248" s="10"/>
    </row>
    <row r="249" spans="2:8" x14ac:dyDescent="0.2">
      <c r="B249" s="8"/>
      <c r="C249" s="10"/>
      <c r="D249" s="9"/>
      <c r="E249" s="9"/>
      <c r="F249" s="9"/>
      <c r="G249" s="9"/>
      <c r="H249" s="10"/>
    </row>
    <row r="250" spans="2:8" x14ac:dyDescent="0.2">
      <c r="B250" s="8"/>
      <c r="C250" s="10"/>
      <c r="D250" s="9"/>
      <c r="E250" s="9"/>
      <c r="F250" s="9"/>
      <c r="G250" s="9"/>
      <c r="H250" s="10"/>
    </row>
    <row r="251" spans="2:8" x14ac:dyDescent="0.2">
      <c r="B251" s="8"/>
      <c r="C251" s="10"/>
      <c r="D251" s="9"/>
      <c r="E251" s="9"/>
      <c r="F251" s="9"/>
      <c r="G251" s="9"/>
      <c r="H251" s="10"/>
    </row>
    <row r="252" spans="2:8" x14ac:dyDescent="0.2">
      <c r="B252" s="8"/>
      <c r="C252" s="10"/>
      <c r="D252" s="9"/>
      <c r="E252" s="9"/>
      <c r="F252" s="9"/>
      <c r="G252" s="9"/>
      <c r="H252" s="10"/>
    </row>
    <row r="253" spans="2:8" x14ac:dyDescent="0.2">
      <c r="B253" s="8"/>
      <c r="C253" s="10"/>
      <c r="D253" s="9"/>
      <c r="E253" s="9"/>
      <c r="F253" s="9"/>
      <c r="G253" s="9"/>
      <c r="H253" s="10"/>
    </row>
    <row r="254" spans="2:8" x14ac:dyDescent="0.2">
      <c r="B254" s="8"/>
      <c r="C254" s="10"/>
      <c r="D254" s="9"/>
      <c r="E254" s="9"/>
      <c r="F254" s="9"/>
      <c r="G254" s="9"/>
      <c r="H254" s="10"/>
    </row>
    <row r="255" spans="2:8" x14ac:dyDescent="0.2">
      <c r="B255" s="8"/>
      <c r="C255" s="10"/>
      <c r="D255" s="9"/>
      <c r="E255" s="9"/>
      <c r="F255" s="9"/>
      <c r="G255" s="9"/>
      <c r="H255" s="10"/>
    </row>
    <row r="256" spans="2:8" x14ac:dyDescent="0.2">
      <c r="B256" s="8"/>
      <c r="C256" s="10"/>
      <c r="D256" s="9"/>
      <c r="E256" s="9"/>
      <c r="F256" s="9"/>
      <c r="G256" s="9"/>
      <c r="H256" s="10"/>
    </row>
    <row r="257" spans="2:8" x14ac:dyDescent="0.2">
      <c r="B257" s="8"/>
      <c r="C257" s="10"/>
      <c r="D257" s="9"/>
      <c r="E257" s="9"/>
      <c r="F257" s="9"/>
      <c r="G257" s="9"/>
      <c r="H257" s="10"/>
    </row>
    <row r="258" spans="2:8" x14ac:dyDescent="0.2">
      <c r="B258" s="8"/>
      <c r="C258" s="10"/>
      <c r="H258" s="10"/>
    </row>
    <row r="259" spans="2:8" x14ac:dyDescent="0.2">
      <c r="B259" s="8"/>
      <c r="C259" s="10"/>
      <c r="H259" s="10"/>
    </row>
    <row r="260" spans="2:8" x14ac:dyDescent="0.2">
      <c r="B260" s="8"/>
      <c r="C260" s="10"/>
      <c r="H260" s="10"/>
    </row>
    <row r="261" spans="2:8" x14ac:dyDescent="0.2">
      <c r="B261" s="8"/>
      <c r="C261" s="10"/>
      <c r="H261" s="10"/>
    </row>
    <row r="262" spans="2:8" x14ac:dyDescent="0.2">
      <c r="B262" s="8"/>
      <c r="C262" s="10"/>
      <c r="H262" s="10"/>
    </row>
    <row r="263" spans="2:8" x14ac:dyDescent="0.2">
      <c r="B263" s="8"/>
      <c r="C263" s="10"/>
      <c r="H263" s="10"/>
    </row>
    <row r="264" spans="2:8" x14ac:dyDescent="0.2">
      <c r="B264" s="8"/>
      <c r="C264" s="10"/>
      <c r="H264" s="10"/>
    </row>
    <row r="265" spans="2:8" x14ac:dyDescent="0.2">
      <c r="B265" s="8"/>
      <c r="C265" s="10"/>
      <c r="H265" s="10"/>
    </row>
    <row r="266" spans="2:8" x14ac:dyDescent="0.2">
      <c r="B266" s="8"/>
      <c r="C266" s="10"/>
      <c r="H266" s="10"/>
    </row>
    <row r="267" spans="2:8" x14ac:dyDescent="0.2">
      <c r="B267" s="8"/>
      <c r="C267" s="10"/>
      <c r="H267" s="10"/>
    </row>
    <row r="268" spans="2:8" x14ac:dyDescent="0.2">
      <c r="B268" s="8"/>
      <c r="C268" s="10"/>
      <c r="H268" s="10"/>
    </row>
    <row r="269" spans="2:8" x14ac:dyDescent="0.2">
      <c r="B269" s="8"/>
      <c r="C269" s="10"/>
      <c r="H269" s="10"/>
    </row>
    <row r="270" spans="2:8" x14ac:dyDescent="0.2">
      <c r="B270" s="8"/>
      <c r="C270" s="10"/>
      <c r="H270" s="10"/>
    </row>
    <row r="271" spans="2:8" x14ac:dyDescent="0.2">
      <c r="B271" s="8"/>
      <c r="C271" s="10"/>
      <c r="H271" s="10"/>
    </row>
    <row r="272" spans="2:8" x14ac:dyDescent="0.2">
      <c r="B272" s="8"/>
      <c r="C272" s="10"/>
      <c r="H272" s="10"/>
    </row>
    <row r="273" spans="2:8" x14ac:dyDescent="0.2">
      <c r="B273" s="8"/>
      <c r="C273" s="10"/>
      <c r="H273" s="10"/>
    </row>
    <row r="274" spans="2:8" x14ac:dyDescent="0.2">
      <c r="B274" s="8"/>
      <c r="C274" s="10"/>
      <c r="H274" s="10"/>
    </row>
    <row r="275" spans="2:8" x14ac:dyDescent="0.2">
      <c r="B275" s="8"/>
      <c r="C275" s="10"/>
      <c r="H275" s="10"/>
    </row>
    <row r="276" spans="2:8" x14ac:dyDescent="0.2">
      <c r="B276" s="8"/>
      <c r="C276" s="10"/>
      <c r="H276" s="10"/>
    </row>
    <row r="277" spans="2:8" x14ac:dyDescent="0.2">
      <c r="B277" s="8"/>
      <c r="C277" s="10"/>
      <c r="H277" s="10"/>
    </row>
    <row r="278" spans="2:8" x14ac:dyDescent="0.2">
      <c r="B278" s="8"/>
      <c r="C278" s="10"/>
      <c r="H278" s="10"/>
    </row>
    <row r="279" spans="2:8" x14ac:dyDescent="0.2">
      <c r="B279" s="8"/>
      <c r="C279" s="10"/>
      <c r="H279" s="10"/>
    </row>
    <row r="280" spans="2:8" x14ac:dyDescent="0.2">
      <c r="B280" s="8"/>
      <c r="C280" s="10"/>
      <c r="H280" s="10"/>
    </row>
    <row r="281" spans="2:8" x14ac:dyDescent="0.2">
      <c r="B281" s="8"/>
      <c r="C281" s="10"/>
      <c r="H281" s="10"/>
    </row>
    <row r="282" spans="2:8" x14ac:dyDescent="0.2">
      <c r="B282" s="8"/>
      <c r="C282" s="10"/>
      <c r="H282" s="10"/>
    </row>
    <row r="283" spans="2:8" x14ac:dyDescent="0.2">
      <c r="B283" s="8"/>
      <c r="C283" s="10"/>
      <c r="H283" s="10"/>
    </row>
    <row r="284" spans="2:8" x14ac:dyDescent="0.2">
      <c r="B284" s="8"/>
      <c r="C284" s="10"/>
      <c r="H284" s="10"/>
    </row>
    <row r="285" spans="2:8" x14ac:dyDescent="0.2">
      <c r="B285" s="8"/>
      <c r="C285" s="10"/>
      <c r="H285" s="10"/>
    </row>
    <row r="286" spans="2:8" x14ac:dyDescent="0.2">
      <c r="B286" s="8"/>
      <c r="C286" s="10"/>
      <c r="H286" s="10"/>
    </row>
    <row r="287" spans="2:8" x14ac:dyDescent="0.2">
      <c r="B287" s="8"/>
      <c r="C287" s="10"/>
      <c r="H287" s="10"/>
    </row>
    <row r="288" spans="2:8" x14ac:dyDescent="0.2">
      <c r="B288" s="8"/>
      <c r="C288" s="10"/>
      <c r="H288" s="10"/>
    </row>
    <row r="289" spans="2:8" x14ac:dyDescent="0.2">
      <c r="B289" s="8"/>
      <c r="C289" s="10"/>
      <c r="H289" s="10"/>
    </row>
    <row r="290" spans="2:8" x14ac:dyDescent="0.2">
      <c r="B290" s="8"/>
      <c r="C290" s="10"/>
      <c r="H290" s="10"/>
    </row>
    <row r="291" spans="2:8" x14ac:dyDescent="0.2">
      <c r="B291" s="8"/>
      <c r="C291" s="10"/>
      <c r="H291" s="10"/>
    </row>
    <row r="292" spans="2:8" x14ac:dyDescent="0.2">
      <c r="B292" s="8"/>
      <c r="C292" s="10"/>
      <c r="H292" s="10"/>
    </row>
    <row r="293" spans="2:8" x14ac:dyDescent="0.2">
      <c r="B293" s="8"/>
      <c r="C293" s="10"/>
      <c r="H293" s="10"/>
    </row>
    <row r="294" spans="2:8" x14ac:dyDescent="0.2">
      <c r="B294" s="8"/>
      <c r="C294" s="10"/>
      <c r="H294" s="10"/>
    </row>
    <row r="295" spans="2:8" x14ac:dyDescent="0.2">
      <c r="B295" s="8"/>
      <c r="C295" s="10"/>
      <c r="H295" s="10"/>
    </row>
    <row r="296" spans="2:8" x14ac:dyDescent="0.2">
      <c r="B296" s="8"/>
      <c r="C296" s="10"/>
      <c r="H296" s="10"/>
    </row>
    <row r="297" spans="2:8" x14ac:dyDescent="0.2">
      <c r="B297" s="8"/>
      <c r="C297" s="10"/>
      <c r="H297" s="10"/>
    </row>
    <row r="298" spans="2:8" x14ac:dyDescent="0.2">
      <c r="B298" s="8"/>
      <c r="C298" s="10"/>
      <c r="H298" s="10"/>
    </row>
    <row r="299" spans="2:8" x14ac:dyDescent="0.2">
      <c r="B299" s="8"/>
      <c r="C299" s="10"/>
      <c r="H299" s="10"/>
    </row>
    <row r="300" spans="2:8" x14ac:dyDescent="0.2">
      <c r="B300" s="8"/>
      <c r="C300" s="10"/>
      <c r="H300" s="10"/>
    </row>
    <row r="301" spans="2:8" x14ac:dyDescent="0.2">
      <c r="B301" s="8"/>
      <c r="C301" s="10"/>
      <c r="H301" s="10"/>
    </row>
    <row r="302" spans="2:8" x14ac:dyDescent="0.2">
      <c r="B302" s="8"/>
      <c r="C302" s="10"/>
      <c r="H302" s="10"/>
    </row>
    <row r="303" spans="2:8" x14ac:dyDescent="0.2">
      <c r="B303" s="8"/>
      <c r="C303" s="10"/>
      <c r="H303" s="10"/>
    </row>
    <row r="304" spans="2:8" x14ac:dyDescent="0.2">
      <c r="B304" s="8"/>
      <c r="C304" s="10"/>
      <c r="H304" s="10"/>
    </row>
    <row r="305" spans="2:8" x14ac:dyDescent="0.2">
      <c r="B305" s="8"/>
      <c r="C305" s="10"/>
      <c r="H305" s="10"/>
    </row>
    <row r="306" spans="2:8" x14ac:dyDescent="0.2">
      <c r="B306" s="8"/>
      <c r="C306" s="10"/>
      <c r="H306" s="10"/>
    </row>
    <row r="307" spans="2:8" x14ac:dyDescent="0.2">
      <c r="B307" s="8"/>
      <c r="C307" s="10"/>
      <c r="H307" s="10"/>
    </row>
    <row r="308" spans="2:8" x14ac:dyDescent="0.2">
      <c r="B308" s="8"/>
      <c r="C308" s="10"/>
      <c r="H308" s="10"/>
    </row>
    <row r="309" spans="2:8" x14ac:dyDescent="0.2">
      <c r="B309" s="8"/>
      <c r="C309" s="10"/>
      <c r="H309" s="10"/>
    </row>
    <row r="310" spans="2:8" x14ac:dyDescent="0.2">
      <c r="B310" s="8"/>
      <c r="C310" s="10"/>
      <c r="H310" s="10"/>
    </row>
    <row r="311" spans="2:8" x14ac:dyDescent="0.2">
      <c r="B311" s="8"/>
      <c r="C311" s="10"/>
      <c r="H311" s="10"/>
    </row>
    <row r="312" spans="2:8" x14ac:dyDescent="0.2">
      <c r="B312" s="8"/>
      <c r="C312" s="10"/>
      <c r="H312" s="10"/>
    </row>
    <row r="313" spans="2:8" x14ac:dyDescent="0.2">
      <c r="B313" s="8"/>
      <c r="C313" s="10"/>
      <c r="H313" s="10"/>
    </row>
    <row r="314" spans="2:8" x14ac:dyDescent="0.2">
      <c r="B314" s="8"/>
      <c r="C314" s="10"/>
      <c r="H314" s="10"/>
    </row>
    <row r="315" spans="2:8" x14ac:dyDescent="0.2">
      <c r="B315" s="8"/>
      <c r="C315" s="10"/>
      <c r="H315" s="10"/>
    </row>
    <row r="316" spans="2:8" x14ac:dyDescent="0.2">
      <c r="B316" s="8"/>
      <c r="C316" s="10"/>
      <c r="H316" s="10"/>
    </row>
    <row r="317" spans="2:8" x14ac:dyDescent="0.2">
      <c r="B317" s="8"/>
      <c r="C317" s="10"/>
      <c r="H317" s="10"/>
    </row>
    <row r="318" spans="2:8" x14ac:dyDescent="0.2">
      <c r="B318" s="8"/>
      <c r="C318" s="10"/>
      <c r="H318" s="10"/>
    </row>
    <row r="319" spans="2:8" x14ac:dyDescent="0.2">
      <c r="B319" s="8"/>
      <c r="C319" s="10"/>
      <c r="H319" s="10"/>
    </row>
    <row r="320" spans="2:8" x14ac:dyDescent="0.2">
      <c r="B320" s="8"/>
      <c r="C320" s="10"/>
      <c r="H320" s="10"/>
    </row>
    <row r="321" spans="2:8" x14ac:dyDescent="0.2">
      <c r="B321" s="8"/>
      <c r="C321" s="10"/>
      <c r="H321" s="10"/>
    </row>
    <row r="322" spans="2:8" x14ac:dyDescent="0.2">
      <c r="B322" s="8"/>
      <c r="C322" s="10"/>
      <c r="H322" s="10"/>
    </row>
    <row r="323" spans="2:8" x14ac:dyDescent="0.2">
      <c r="B323" s="8"/>
      <c r="C323" s="10"/>
      <c r="H323" s="10"/>
    </row>
    <row r="324" spans="2:8" x14ac:dyDescent="0.2">
      <c r="B324" s="8"/>
      <c r="C324" s="10"/>
      <c r="H324" s="10"/>
    </row>
    <row r="325" spans="2:8" x14ac:dyDescent="0.2">
      <c r="B325" s="8"/>
      <c r="C325" s="10"/>
      <c r="H325" s="10"/>
    </row>
    <row r="326" spans="2:8" x14ac:dyDescent="0.2">
      <c r="B326" s="8"/>
      <c r="C326" s="10"/>
      <c r="H326" s="10"/>
    </row>
    <row r="327" spans="2:8" x14ac:dyDescent="0.2">
      <c r="B327" s="8"/>
      <c r="C327" s="10"/>
      <c r="H327" s="10"/>
    </row>
    <row r="328" spans="2:8" x14ac:dyDescent="0.2">
      <c r="B328" s="8"/>
      <c r="C328" s="10"/>
      <c r="H328" s="10"/>
    </row>
    <row r="329" spans="2:8" x14ac:dyDescent="0.2">
      <c r="B329" s="8"/>
      <c r="C329" s="10"/>
      <c r="H329" s="10"/>
    </row>
    <row r="330" spans="2:8" x14ac:dyDescent="0.2">
      <c r="B330" s="8"/>
      <c r="C330" s="10"/>
      <c r="H330" s="10"/>
    </row>
    <row r="331" spans="2:8" x14ac:dyDescent="0.2">
      <c r="B331" s="8"/>
      <c r="C331" s="10"/>
      <c r="H331" s="10"/>
    </row>
    <row r="332" spans="2:8" x14ac:dyDescent="0.2">
      <c r="B332" s="8"/>
      <c r="C332" s="10"/>
      <c r="H332" s="10"/>
    </row>
    <row r="333" spans="2:8" x14ac:dyDescent="0.2">
      <c r="B333" s="8"/>
      <c r="C333" s="10"/>
      <c r="H333" s="10"/>
    </row>
    <row r="334" spans="2:8" x14ac:dyDescent="0.2">
      <c r="B334" s="8"/>
      <c r="C334" s="10"/>
      <c r="H334" s="10"/>
    </row>
    <row r="335" spans="2:8" x14ac:dyDescent="0.2">
      <c r="B335" s="8"/>
      <c r="C335" s="10"/>
      <c r="H335" s="10"/>
    </row>
    <row r="336" spans="2:8" x14ac:dyDescent="0.2">
      <c r="B336" s="8"/>
      <c r="C336" s="10"/>
      <c r="H336" s="10"/>
    </row>
    <row r="337" spans="2:8" x14ac:dyDescent="0.2">
      <c r="B337" s="8"/>
      <c r="C337" s="10"/>
      <c r="H337" s="10"/>
    </row>
    <row r="338" spans="2:8" x14ac:dyDescent="0.2">
      <c r="B338" s="8"/>
      <c r="C338" s="10"/>
      <c r="H338" s="10"/>
    </row>
    <row r="339" spans="2:8" x14ac:dyDescent="0.2">
      <c r="B339" s="8"/>
      <c r="C339" s="10"/>
      <c r="H339" s="10"/>
    </row>
    <row r="340" spans="2:8" x14ac:dyDescent="0.2">
      <c r="B340" s="8"/>
      <c r="C340" s="10"/>
      <c r="H340" s="10"/>
    </row>
    <row r="341" spans="2:8" x14ac:dyDescent="0.2">
      <c r="B341" s="8"/>
      <c r="C341" s="10"/>
      <c r="H341" s="10"/>
    </row>
    <row r="342" spans="2:8" x14ac:dyDescent="0.2">
      <c r="B342" s="8"/>
      <c r="C342" s="10"/>
      <c r="H342" s="10"/>
    </row>
    <row r="343" spans="2:8" x14ac:dyDescent="0.2">
      <c r="B343" s="8"/>
      <c r="C343" s="10"/>
      <c r="H343" s="10"/>
    </row>
    <row r="344" spans="2:8" x14ac:dyDescent="0.2">
      <c r="B344" s="8"/>
      <c r="C344" s="10"/>
      <c r="H344" s="10"/>
    </row>
    <row r="345" spans="2:8" x14ac:dyDescent="0.2">
      <c r="B345" s="8"/>
      <c r="C345" s="10"/>
      <c r="H345" s="10"/>
    </row>
    <row r="346" spans="2:8" x14ac:dyDescent="0.2">
      <c r="B346" s="8"/>
      <c r="C346" s="10"/>
      <c r="H346" s="10"/>
    </row>
    <row r="347" spans="2:8" x14ac:dyDescent="0.2">
      <c r="B347" s="8"/>
      <c r="C347" s="10"/>
      <c r="H347" s="10"/>
    </row>
    <row r="348" spans="2:8" x14ac:dyDescent="0.2">
      <c r="B348" s="8"/>
      <c r="C348" s="10"/>
      <c r="H348" s="10"/>
    </row>
    <row r="349" spans="2:8" x14ac:dyDescent="0.2">
      <c r="B349" s="8"/>
      <c r="C349" s="10"/>
      <c r="H349" s="10"/>
    </row>
    <row r="350" spans="2:8" x14ac:dyDescent="0.2">
      <c r="B350" s="8"/>
      <c r="C350" s="10"/>
      <c r="H350" s="10"/>
    </row>
    <row r="351" spans="2:8" x14ac:dyDescent="0.2">
      <c r="B351" s="8"/>
      <c r="C351" s="10"/>
      <c r="H351" s="10"/>
    </row>
    <row r="352" spans="2:8" x14ac:dyDescent="0.2">
      <c r="B352" s="8"/>
      <c r="C352" s="10"/>
      <c r="H352" s="10"/>
    </row>
    <row r="353" spans="2:8" x14ac:dyDescent="0.2">
      <c r="B353" s="8"/>
      <c r="C353" s="10"/>
      <c r="H353" s="10"/>
    </row>
    <row r="354" spans="2:8" x14ac:dyDescent="0.2">
      <c r="B354" s="8"/>
      <c r="C354" s="10"/>
      <c r="H354" s="10"/>
    </row>
    <row r="355" spans="2:8" x14ac:dyDescent="0.2">
      <c r="B355" s="8"/>
      <c r="C355" s="10"/>
      <c r="H355" s="10"/>
    </row>
    <row r="356" spans="2:8" x14ac:dyDescent="0.2">
      <c r="B356" s="8"/>
      <c r="C356" s="10"/>
      <c r="H356" s="10"/>
    </row>
    <row r="357" spans="2:8" x14ac:dyDescent="0.2">
      <c r="B357" s="8"/>
      <c r="C357" s="10"/>
      <c r="H357" s="10"/>
    </row>
    <row r="358" spans="2:8" x14ac:dyDescent="0.2">
      <c r="B358" s="8"/>
      <c r="C358" s="10"/>
      <c r="H358" s="10"/>
    </row>
    <row r="359" spans="2:8" x14ac:dyDescent="0.2">
      <c r="B359" s="8"/>
      <c r="C359" s="10"/>
      <c r="H359" s="10"/>
    </row>
    <row r="360" spans="2:8" x14ac:dyDescent="0.2">
      <c r="B360" s="8"/>
      <c r="C360" s="10"/>
      <c r="H360" s="10"/>
    </row>
    <row r="361" spans="2:8" x14ac:dyDescent="0.2">
      <c r="B361" s="8"/>
      <c r="C361" s="10"/>
      <c r="H361" s="10"/>
    </row>
    <row r="362" spans="2:8" x14ac:dyDescent="0.2">
      <c r="B362" s="8"/>
      <c r="C362" s="10"/>
      <c r="H362" s="10"/>
    </row>
    <row r="363" spans="2:8" x14ac:dyDescent="0.2">
      <c r="B363" s="8"/>
      <c r="C363" s="10"/>
      <c r="H363" s="10"/>
    </row>
    <row r="364" spans="2:8" x14ac:dyDescent="0.2">
      <c r="B364" s="8"/>
      <c r="C364" s="10"/>
      <c r="H364" s="10"/>
    </row>
    <row r="365" spans="2:8" x14ac:dyDescent="0.2">
      <c r="B365" s="8"/>
      <c r="C365" s="10"/>
      <c r="H365" s="10"/>
    </row>
    <row r="366" spans="2:8" x14ac:dyDescent="0.2">
      <c r="B366" s="8"/>
      <c r="C366" s="10"/>
      <c r="H366" s="10"/>
    </row>
    <row r="367" spans="2:8" x14ac:dyDescent="0.2">
      <c r="B367" s="8"/>
      <c r="C367" s="10"/>
      <c r="H367" s="10"/>
    </row>
    <row r="368" spans="2:8" x14ac:dyDescent="0.2">
      <c r="B368" s="8"/>
      <c r="C368" s="10"/>
      <c r="H368" s="10"/>
    </row>
    <row r="369" spans="2:8" x14ac:dyDescent="0.2">
      <c r="B369" s="8"/>
      <c r="C369" s="10"/>
      <c r="H369" s="10"/>
    </row>
    <row r="370" spans="2:8" x14ac:dyDescent="0.2">
      <c r="B370" s="8"/>
      <c r="C370" s="10"/>
      <c r="H370" s="10"/>
    </row>
    <row r="371" spans="2:8" x14ac:dyDescent="0.2">
      <c r="B371" s="8"/>
      <c r="C371" s="10"/>
      <c r="H371" s="10"/>
    </row>
    <row r="372" spans="2:8" x14ac:dyDescent="0.2">
      <c r="B372" s="8"/>
      <c r="C372" s="10"/>
      <c r="H372" s="10"/>
    </row>
    <row r="373" spans="2:8" x14ac:dyDescent="0.2">
      <c r="B373" s="8"/>
      <c r="C373" s="10"/>
      <c r="H373" s="10"/>
    </row>
    <row r="374" spans="2:8" x14ac:dyDescent="0.2">
      <c r="B374" s="8"/>
      <c r="C374" s="10"/>
      <c r="H374" s="10"/>
    </row>
    <row r="375" spans="2:8" x14ac:dyDescent="0.2">
      <c r="B375" s="8"/>
      <c r="C375" s="10"/>
      <c r="H375" s="10"/>
    </row>
    <row r="376" spans="2:8" x14ac:dyDescent="0.2">
      <c r="B376" s="8"/>
      <c r="C376" s="10"/>
      <c r="H376" s="10"/>
    </row>
    <row r="377" spans="2:8" x14ac:dyDescent="0.2">
      <c r="B377" s="8"/>
      <c r="C377" s="10"/>
      <c r="H377" s="10"/>
    </row>
    <row r="378" spans="2:8" x14ac:dyDescent="0.2">
      <c r="B378" s="8"/>
      <c r="C378" s="10"/>
      <c r="H378" s="10"/>
    </row>
    <row r="379" spans="2:8" x14ac:dyDescent="0.2">
      <c r="B379" s="8"/>
      <c r="C379" s="10"/>
      <c r="H379" s="10"/>
    </row>
    <row r="380" spans="2:8" x14ac:dyDescent="0.2">
      <c r="B380" s="8"/>
      <c r="C380" s="10"/>
      <c r="H380" s="10"/>
    </row>
    <row r="381" spans="2:8" x14ac:dyDescent="0.2">
      <c r="B381" s="8"/>
      <c r="C381" s="10"/>
      <c r="H381" s="10"/>
    </row>
    <row r="382" spans="2:8" x14ac:dyDescent="0.2">
      <c r="B382" s="8"/>
      <c r="C382" s="10"/>
      <c r="H382" s="10"/>
    </row>
    <row r="383" spans="2:8" x14ac:dyDescent="0.2">
      <c r="B383" s="8"/>
      <c r="C383" s="10"/>
      <c r="H383" s="10"/>
    </row>
    <row r="384" spans="2:8" x14ac:dyDescent="0.2">
      <c r="B384" s="8"/>
      <c r="C384" s="10"/>
      <c r="H384" s="10"/>
    </row>
    <row r="385" spans="2:8" x14ac:dyDescent="0.2">
      <c r="B385" s="8"/>
      <c r="C385" s="10"/>
      <c r="H385" s="10"/>
    </row>
    <row r="386" spans="2:8" x14ac:dyDescent="0.2">
      <c r="B386" s="8"/>
      <c r="C386" s="10"/>
      <c r="H386" s="10"/>
    </row>
    <row r="387" spans="2:8" x14ac:dyDescent="0.2">
      <c r="B387" s="8"/>
      <c r="C387" s="10"/>
      <c r="H387" s="10"/>
    </row>
    <row r="388" spans="2:8" x14ac:dyDescent="0.2">
      <c r="B388" s="8"/>
      <c r="C388" s="10"/>
      <c r="H388" s="10"/>
    </row>
    <row r="389" spans="2:8" x14ac:dyDescent="0.2">
      <c r="B389" s="8"/>
      <c r="C389" s="10"/>
      <c r="H389" s="10"/>
    </row>
    <row r="390" spans="2:8" x14ac:dyDescent="0.2">
      <c r="B390" s="8"/>
      <c r="C390" s="10"/>
      <c r="H390" s="10"/>
    </row>
    <row r="391" spans="2:8" x14ac:dyDescent="0.2">
      <c r="B391" s="8"/>
      <c r="C391" s="10"/>
      <c r="H391" s="10"/>
    </row>
    <row r="392" spans="2:8" x14ac:dyDescent="0.2">
      <c r="B392" s="8"/>
      <c r="C392" s="10"/>
      <c r="H392" s="10"/>
    </row>
    <row r="393" spans="2:8" x14ac:dyDescent="0.2">
      <c r="B393" s="8"/>
      <c r="C393" s="10"/>
      <c r="H393" s="10"/>
    </row>
    <row r="394" spans="2:8" x14ac:dyDescent="0.2">
      <c r="B394" s="8"/>
      <c r="C394" s="10"/>
      <c r="H394" s="10"/>
    </row>
    <row r="395" spans="2:8" x14ac:dyDescent="0.2">
      <c r="B395" s="8"/>
      <c r="C395" s="10"/>
      <c r="H395" s="10"/>
    </row>
    <row r="396" spans="2:8" x14ac:dyDescent="0.2">
      <c r="B396" s="8"/>
      <c r="C396" s="10"/>
      <c r="H396" s="10"/>
    </row>
    <row r="397" spans="2:8" x14ac:dyDescent="0.2">
      <c r="B397" s="8"/>
      <c r="C397" s="10"/>
      <c r="H397" s="10"/>
    </row>
    <row r="398" spans="2:8" x14ac:dyDescent="0.2">
      <c r="B398" s="8"/>
      <c r="C398" s="10"/>
      <c r="H398" s="10"/>
    </row>
    <row r="399" spans="2:8" x14ac:dyDescent="0.2">
      <c r="B399" s="8"/>
      <c r="C399" s="10"/>
      <c r="H399" s="10"/>
    </row>
    <row r="400" spans="2:8" x14ac:dyDescent="0.2">
      <c r="B400" s="8"/>
      <c r="C400" s="10"/>
      <c r="H400" s="10"/>
    </row>
    <row r="401" spans="2:8" x14ac:dyDescent="0.2">
      <c r="B401" s="8"/>
      <c r="C401" s="10"/>
      <c r="H401" s="10"/>
    </row>
    <row r="402" spans="2:8" x14ac:dyDescent="0.2">
      <c r="B402" s="8"/>
      <c r="C402" s="10"/>
      <c r="H402" s="10"/>
    </row>
    <row r="403" spans="2:8" x14ac:dyDescent="0.2">
      <c r="B403" s="8"/>
      <c r="C403" s="10"/>
      <c r="H403" s="10"/>
    </row>
    <row r="404" spans="2:8" x14ac:dyDescent="0.2">
      <c r="B404" s="8"/>
      <c r="C404" s="10"/>
      <c r="H404" s="10"/>
    </row>
    <row r="405" spans="2:8" x14ac:dyDescent="0.2">
      <c r="B405" s="8"/>
      <c r="C405" s="10"/>
      <c r="H405" s="10"/>
    </row>
    <row r="406" spans="2:8" x14ac:dyDescent="0.2">
      <c r="B406" s="8"/>
      <c r="C406" s="10"/>
      <c r="H406" s="10"/>
    </row>
    <row r="407" spans="2:8" x14ac:dyDescent="0.2">
      <c r="B407" s="8"/>
      <c r="C407" s="10"/>
      <c r="H407" s="10"/>
    </row>
    <row r="408" spans="2:8" x14ac:dyDescent="0.2">
      <c r="B408" s="8"/>
      <c r="C408" s="10"/>
      <c r="H408" s="10"/>
    </row>
    <row r="409" spans="2:8" x14ac:dyDescent="0.2">
      <c r="B409" s="8"/>
      <c r="C409" s="10"/>
      <c r="H409" s="10"/>
    </row>
    <row r="410" spans="2:8" x14ac:dyDescent="0.2">
      <c r="B410" s="8"/>
      <c r="C410" s="10"/>
      <c r="H410" s="10"/>
    </row>
    <row r="411" spans="2:8" x14ac:dyDescent="0.2">
      <c r="B411" s="8"/>
      <c r="C411" s="10"/>
      <c r="H411" s="10"/>
    </row>
    <row r="412" spans="2:8" x14ac:dyDescent="0.2">
      <c r="B412" s="8"/>
      <c r="C412" s="10"/>
      <c r="H412" s="10"/>
    </row>
    <row r="413" spans="2:8" x14ac:dyDescent="0.2">
      <c r="B413" s="8"/>
      <c r="C413" s="10"/>
      <c r="H413" s="10"/>
    </row>
    <row r="414" spans="2:8" x14ac:dyDescent="0.2">
      <c r="B414" s="8"/>
      <c r="C414" s="10"/>
      <c r="H414" s="10"/>
    </row>
    <row r="415" spans="2:8" x14ac:dyDescent="0.2">
      <c r="B415" s="8"/>
      <c r="C415" s="10"/>
      <c r="H415" s="10"/>
    </row>
    <row r="416" spans="2:8" x14ac:dyDescent="0.2">
      <c r="B416" s="8"/>
      <c r="C416" s="10"/>
      <c r="H416" s="10"/>
    </row>
    <row r="417" spans="2:8" x14ac:dyDescent="0.2">
      <c r="B417" s="8"/>
      <c r="C417" s="10"/>
      <c r="H417" s="10"/>
    </row>
    <row r="418" spans="2:8" x14ac:dyDescent="0.2">
      <c r="B418" s="8"/>
      <c r="C418" s="10"/>
      <c r="H418" s="10"/>
    </row>
    <row r="419" spans="2:8" x14ac:dyDescent="0.2">
      <c r="B419" s="8"/>
      <c r="C419" s="10"/>
      <c r="H419" s="10"/>
    </row>
    <row r="420" spans="2:8" x14ac:dyDescent="0.2">
      <c r="B420" s="8"/>
      <c r="C420" s="10"/>
      <c r="H420" s="10"/>
    </row>
    <row r="421" spans="2:8" x14ac:dyDescent="0.2">
      <c r="B421" s="8"/>
      <c r="C421" s="10"/>
      <c r="H421" s="10"/>
    </row>
    <row r="422" spans="2:8" x14ac:dyDescent="0.2">
      <c r="B422" s="8"/>
      <c r="C422" s="10"/>
      <c r="H422" s="10"/>
    </row>
    <row r="423" spans="2:8" x14ac:dyDescent="0.2">
      <c r="B423" s="8"/>
      <c r="C423" s="10"/>
      <c r="H423" s="10"/>
    </row>
    <row r="424" spans="2:8" x14ac:dyDescent="0.2">
      <c r="B424" s="8"/>
      <c r="C424" s="10"/>
      <c r="H424" s="10"/>
    </row>
    <row r="425" spans="2:8" x14ac:dyDescent="0.2">
      <c r="B425" s="8"/>
      <c r="C425" s="10"/>
      <c r="H425" s="10"/>
    </row>
    <row r="426" spans="2:8" x14ac:dyDescent="0.2">
      <c r="B426" s="8"/>
      <c r="C426" s="10"/>
      <c r="H426" s="10"/>
    </row>
    <row r="427" spans="2:8" x14ac:dyDescent="0.2">
      <c r="B427" s="8"/>
      <c r="C427" s="10"/>
      <c r="H427" s="10"/>
    </row>
    <row r="428" spans="2:8" x14ac:dyDescent="0.2">
      <c r="B428" s="8"/>
      <c r="C428" s="10"/>
      <c r="H428" s="10"/>
    </row>
    <row r="429" spans="2:8" x14ac:dyDescent="0.2">
      <c r="B429" s="8"/>
      <c r="C429" s="10"/>
      <c r="H429" s="10"/>
    </row>
    <row r="430" spans="2:8" x14ac:dyDescent="0.2">
      <c r="B430" s="8"/>
      <c r="C430" s="10"/>
      <c r="H430" s="10"/>
    </row>
    <row r="431" spans="2:8" x14ac:dyDescent="0.2">
      <c r="B431" s="8"/>
      <c r="C431" s="10"/>
      <c r="H431" s="10"/>
    </row>
    <row r="432" spans="2:8" x14ac:dyDescent="0.2">
      <c r="B432" s="8"/>
      <c r="C432" s="10"/>
      <c r="H432" s="10"/>
    </row>
    <row r="433" spans="2:8" x14ac:dyDescent="0.2">
      <c r="B433" s="8"/>
      <c r="C433" s="10"/>
      <c r="H433" s="10"/>
    </row>
    <row r="434" spans="2:8" x14ac:dyDescent="0.2">
      <c r="B434" s="8"/>
      <c r="C434" s="10"/>
      <c r="H434" s="10"/>
    </row>
    <row r="435" spans="2:8" x14ac:dyDescent="0.2">
      <c r="B435" s="8"/>
      <c r="C435" s="10"/>
      <c r="H435" s="10"/>
    </row>
    <row r="436" spans="2:8" x14ac:dyDescent="0.2">
      <c r="B436" s="8"/>
      <c r="C436" s="10"/>
      <c r="H436" s="10"/>
    </row>
    <row r="437" spans="2:8" x14ac:dyDescent="0.2">
      <c r="B437" s="8"/>
      <c r="C437" s="10"/>
      <c r="H437" s="10"/>
    </row>
    <row r="438" spans="2:8" x14ac:dyDescent="0.2">
      <c r="B438" s="8"/>
      <c r="C438" s="10"/>
      <c r="H438" s="10"/>
    </row>
    <row r="439" spans="2:8" x14ac:dyDescent="0.2">
      <c r="B439" s="8"/>
      <c r="C439" s="10"/>
      <c r="H439" s="10"/>
    </row>
    <row r="440" spans="2:8" x14ac:dyDescent="0.2">
      <c r="B440" s="8"/>
      <c r="C440" s="10"/>
      <c r="H440" s="10"/>
    </row>
    <row r="441" spans="2:8" x14ac:dyDescent="0.2">
      <c r="B441" s="8"/>
      <c r="C441" s="10"/>
      <c r="H441" s="10"/>
    </row>
    <row r="442" spans="2:8" x14ac:dyDescent="0.2">
      <c r="B442" s="8"/>
      <c r="C442" s="10"/>
      <c r="H442" s="10"/>
    </row>
    <row r="443" spans="2:8" x14ac:dyDescent="0.2">
      <c r="B443" s="8"/>
      <c r="C443" s="10"/>
      <c r="H443" s="10"/>
    </row>
    <row r="444" spans="2:8" x14ac:dyDescent="0.2">
      <c r="B444" s="8"/>
      <c r="C444" s="10"/>
      <c r="H444" s="10"/>
    </row>
    <row r="445" spans="2:8" x14ac:dyDescent="0.2">
      <c r="B445" s="8"/>
      <c r="C445" s="10"/>
      <c r="H445" s="10"/>
    </row>
    <row r="446" spans="2:8" x14ac:dyDescent="0.2">
      <c r="B446" s="8"/>
      <c r="C446" s="10"/>
      <c r="H446" s="10"/>
    </row>
    <row r="447" spans="2:8" x14ac:dyDescent="0.2">
      <c r="B447" s="8"/>
      <c r="C447" s="10"/>
      <c r="H447" s="10"/>
    </row>
    <row r="448" spans="2:8" x14ac:dyDescent="0.2">
      <c r="B448" s="8"/>
      <c r="C448" s="10"/>
      <c r="H448" s="10"/>
    </row>
    <row r="449" spans="2:8" x14ac:dyDescent="0.2">
      <c r="B449" s="8"/>
      <c r="C449" s="10"/>
      <c r="H449" s="10"/>
    </row>
    <row r="450" spans="2:8" x14ac:dyDescent="0.2">
      <c r="B450" s="8"/>
      <c r="C450" s="10"/>
      <c r="H450" s="10"/>
    </row>
    <row r="451" spans="2:8" x14ac:dyDescent="0.2">
      <c r="B451" s="8"/>
      <c r="C451" s="10"/>
      <c r="H451" s="10"/>
    </row>
    <row r="452" spans="2:8" x14ac:dyDescent="0.2">
      <c r="B452" s="8"/>
      <c r="C452" s="10"/>
      <c r="H452" s="10"/>
    </row>
    <row r="453" spans="2:8" x14ac:dyDescent="0.2">
      <c r="B453" s="8"/>
      <c r="C453" s="10"/>
      <c r="H453" s="10"/>
    </row>
    <row r="454" spans="2:8" x14ac:dyDescent="0.2">
      <c r="B454" s="8"/>
      <c r="C454" s="10"/>
      <c r="H454" s="10"/>
    </row>
    <row r="455" spans="2:8" x14ac:dyDescent="0.2">
      <c r="B455" s="8"/>
      <c r="C455" s="10"/>
      <c r="H455" s="10"/>
    </row>
    <row r="456" spans="2:8" x14ac:dyDescent="0.2">
      <c r="B456" s="8"/>
      <c r="C456" s="10"/>
      <c r="H456" s="10"/>
    </row>
    <row r="457" spans="2:8" x14ac:dyDescent="0.2">
      <c r="B457" s="8"/>
      <c r="C457" s="10"/>
      <c r="H457" s="10"/>
    </row>
    <row r="458" spans="2:8" x14ac:dyDescent="0.2">
      <c r="B458" s="8"/>
      <c r="C458" s="10"/>
      <c r="H458" s="10"/>
    </row>
    <row r="459" spans="2:8" x14ac:dyDescent="0.2">
      <c r="B459" s="8"/>
      <c r="C459" s="10"/>
      <c r="H459" s="10"/>
    </row>
    <row r="460" spans="2:8" x14ac:dyDescent="0.2">
      <c r="B460" s="8"/>
      <c r="C460" s="10"/>
      <c r="H460" s="10"/>
    </row>
    <row r="461" spans="2:8" x14ac:dyDescent="0.2">
      <c r="B461" s="8"/>
      <c r="C461" s="10"/>
      <c r="H461" s="10"/>
    </row>
    <row r="462" spans="2:8" x14ac:dyDescent="0.2">
      <c r="B462" s="8"/>
      <c r="C462" s="10"/>
      <c r="H462" s="10"/>
    </row>
    <row r="463" spans="2:8" x14ac:dyDescent="0.2">
      <c r="B463" s="8"/>
      <c r="C463" s="10"/>
      <c r="H463" s="10"/>
    </row>
    <row r="464" spans="2:8" x14ac:dyDescent="0.2">
      <c r="B464" s="8"/>
      <c r="C464" s="10"/>
      <c r="H464" s="10"/>
    </row>
    <row r="465" spans="2:8" x14ac:dyDescent="0.2">
      <c r="B465" s="8"/>
      <c r="C465" s="10"/>
      <c r="H465" s="10"/>
    </row>
    <row r="466" spans="2:8" x14ac:dyDescent="0.2">
      <c r="B466" s="8"/>
      <c r="C466" s="10"/>
      <c r="H466" s="10"/>
    </row>
    <row r="467" spans="2:8" x14ac:dyDescent="0.2">
      <c r="B467" s="8"/>
      <c r="C467" s="10"/>
      <c r="H467" s="10"/>
    </row>
    <row r="468" spans="2:8" x14ac:dyDescent="0.2">
      <c r="B468" s="8"/>
      <c r="C468" s="10"/>
      <c r="H468" s="10"/>
    </row>
    <row r="469" spans="2:8" x14ac:dyDescent="0.2">
      <c r="B469" s="8"/>
      <c r="C469" s="10"/>
      <c r="H469" s="10"/>
    </row>
    <row r="470" spans="2:8" x14ac:dyDescent="0.2">
      <c r="B470" s="8"/>
      <c r="C470" s="10"/>
      <c r="H470" s="10"/>
    </row>
    <row r="471" spans="2:8" x14ac:dyDescent="0.2">
      <c r="B471" s="8"/>
      <c r="C471" s="10"/>
      <c r="H471" s="10"/>
    </row>
    <row r="472" spans="2:8" x14ac:dyDescent="0.2">
      <c r="B472" s="8"/>
      <c r="C472" s="10"/>
      <c r="H472" s="10"/>
    </row>
    <row r="473" spans="2:8" x14ac:dyDescent="0.2">
      <c r="B473" s="8"/>
      <c r="C473" s="10"/>
      <c r="H473" s="10"/>
    </row>
    <row r="474" spans="2:8" x14ac:dyDescent="0.2">
      <c r="B474" s="8"/>
      <c r="C474" s="10"/>
      <c r="H474" s="10"/>
    </row>
    <row r="475" spans="2:8" x14ac:dyDescent="0.2">
      <c r="B475" s="8"/>
      <c r="C475" s="10"/>
      <c r="H475" s="10"/>
    </row>
    <row r="476" spans="2:8" x14ac:dyDescent="0.2">
      <c r="B476" s="8"/>
      <c r="C476" s="10"/>
      <c r="H476" s="10"/>
    </row>
    <row r="477" spans="2:8" x14ac:dyDescent="0.2">
      <c r="B477" s="8"/>
      <c r="C477" s="10"/>
      <c r="H477" s="10"/>
    </row>
    <row r="478" spans="2:8" x14ac:dyDescent="0.2">
      <c r="B478" s="8"/>
      <c r="C478" s="10"/>
      <c r="H478" s="10"/>
    </row>
    <row r="479" spans="2:8" x14ac:dyDescent="0.2">
      <c r="B479" s="8"/>
      <c r="C479" s="10"/>
      <c r="H479" s="10"/>
    </row>
    <row r="480" spans="2:8" x14ac:dyDescent="0.2">
      <c r="B480" s="8"/>
      <c r="C480" s="10"/>
      <c r="H480" s="10"/>
    </row>
    <row r="481" spans="2:8" x14ac:dyDescent="0.2">
      <c r="B481" s="8"/>
      <c r="C481" s="10"/>
      <c r="H481" s="10"/>
    </row>
    <row r="482" spans="2:8" x14ac:dyDescent="0.2">
      <c r="B482" s="8"/>
      <c r="C482" s="10"/>
    </row>
    <row r="483" spans="2:8" x14ac:dyDescent="0.2">
      <c r="B483" s="8"/>
      <c r="C483" s="10"/>
    </row>
    <row r="484" spans="2:8" x14ac:dyDescent="0.2">
      <c r="B484" s="8"/>
      <c r="C484" s="10"/>
    </row>
    <row r="485" spans="2:8" x14ac:dyDescent="0.2">
      <c r="B485" s="8"/>
      <c r="C485" s="10"/>
    </row>
    <row r="486" spans="2:8" x14ac:dyDescent="0.2">
      <c r="B486" s="8"/>
      <c r="C486" s="10"/>
    </row>
    <row r="487" spans="2:8" x14ac:dyDescent="0.2">
      <c r="B487" s="8"/>
      <c r="C487" s="10"/>
    </row>
    <row r="488" spans="2:8" x14ac:dyDescent="0.2">
      <c r="B488" s="8"/>
      <c r="C488" s="10"/>
    </row>
    <row r="489" spans="2:8" x14ac:dyDescent="0.2">
      <c r="B489" s="8"/>
      <c r="C489" s="10"/>
    </row>
    <row r="490" spans="2:8" x14ac:dyDescent="0.2">
      <c r="B490" s="8"/>
      <c r="C490" s="10"/>
    </row>
    <row r="491" spans="2:8" x14ac:dyDescent="0.2">
      <c r="B491" s="8"/>
      <c r="C491" s="10"/>
    </row>
    <row r="492" spans="2:8" x14ac:dyDescent="0.2">
      <c r="B492" s="8"/>
      <c r="C492" s="10"/>
    </row>
    <row r="493" spans="2:8" x14ac:dyDescent="0.2">
      <c r="B493" s="8"/>
      <c r="C493" s="10"/>
    </row>
    <row r="494" spans="2:8" x14ac:dyDescent="0.2">
      <c r="B494" s="8"/>
      <c r="C494" s="10"/>
    </row>
    <row r="495" spans="2:8" x14ac:dyDescent="0.2">
      <c r="B495" s="8"/>
      <c r="C495" s="10"/>
    </row>
    <row r="496" spans="2:8" x14ac:dyDescent="0.2">
      <c r="B496" s="8"/>
      <c r="C496" s="10"/>
    </row>
    <row r="497" spans="2:3" x14ac:dyDescent="0.2">
      <c r="B497" s="8"/>
      <c r="C497" s="10"/>
    </row>
    <row r="498" spans="2:3" x14ac:dyDescent="0.2">
      <c r="B498" s="8"/>
      <c r="C498" s="10"/>
    </row>
    <row r="499" spans="2:3" x14ac:dyDescent="0.2">
      <c r="B499" s="8"/>
      <c r="C499" s="10"/>
    </row>
    <row r="500" spans="2:3" x14ac:dyDescent="0.2">
      <c r="B500" s="8"/>
      <c r="C500" s="10"/>
    </row>
    <row r="501" spans="2:3" x14ac:dyDescent="0.2">
      <c r="B501" s="8"/>
      <c r="C501" s="10"/>
    </row>
    <row r="502" spans="2:3" x14ac:dyDescent="0.2">
      <c r="B502" s="8"/>
      <c r="C502" s="10"/>
    </row>
    <row r="503" spans="2:3" x14ac:dyDescent="0.2">
      <c r="B503" s="8"/>
      <c r="C503" s="10"/>
    </row>
    <row r="504" spans="2:3" x14ac:dyDescent="0.2">
      <c r="B504" s="8"/>
      <c r="C504" s="10"/>
    </row>
    <row r="505" spans="2:3" x14ac:dyDescent="0.2">
      <c r="B505" s="8"/>
      <c r="C505" s="10"/>
    </row>
    <row r="506" spans="2:3" x14ac:dyDescent="0.2">
      <c r="B506" s="8"/>
      <c r="C506" s="10"/>
    </row>
    <row r="507" spans="2:3" x14ac:dyDescent="0.2">
      <c r="B507" s="8"/>
      <c r="C507" s="10"/>
    </row>
    <row r="508" spans="2:3" x14ac:dyDescent="0.2">
      <c r="B508" s="8"/>
      <c r="C508" s="10"/>
    </row>
    <row r="509" spans="2:3" x14ac:dyDescent="0.2">
      <c r="B509" s="8"/>
      <c r="C509" s="10"/>
    </row>
    <row r="510" spans="2:3" x14ac:dyDescent="0.2">
      <c r="B510" s="8"/>
      <c r="C510" s="10"/>
    </row>
    <row r="511" spans="2:3" x14ac:dyDescent="0.2">
      <c r="B511" s="8"/>
      <c r="C511" s="10"/>
    </row>
    <row r="512" spans="2:3" x14ac:dyDescent="0.2">
      <c r="B512" s="8"/>
      <c r="C512" s="10"/>
    </row>
    <row r="513" spans="2:3" x14ac:dyDescent="0.2">
      <c r="B513" s="8"/>
      <c r="C513" s="10"/>
    </row>
    <row r="514" spans="2:3" x14ac:dyDescent="0.2">
      <c r="B514" s="8"/>
      <c r="C514" s="10"/>
    </row>
    <row r="515" spans="2:3" x14ac:dyDescent="0.2">
      <c r="B515" s="8"/>
      <c r="C515" s="10"/>
    </row>
    <row r="516" spans="2:3" x14ac:dyDescent="0.2">
      <c r="B516" s="8"/>
      <c r="C516" s="10"/>
    </row>
    <row r="517" spans="2:3" x14ac:dyDescent="0.2">
      <c r="B517" s="8"/>
      <c r="C517" s="10"/>
    </row>
    <row r="518" spans="2:3" x14ac:dyDescent="0.2">
      <c r="B518" s="8"/>
      <c r="C518" s="10"/>
    </row>
    <row r="519" spans="2:3" x14ac:dyDescent="0.2">
      <c r="B519" s="8"/>
      <c r="C519" s="10"/>
    </row>
    <row r="520" spans="2:3" x14ac:dyDescent="0.2">
      <c r="B520" s="8"/>
      <c r="C520" s="10"/>
    </row>
    <row r="521" spans="2:3" x14ac:dyDescent="0.2">
      <c r="B521" s="8"/>
      <c r="C521" s="10"/>
    </row>
    <row r="522" spans="2:3" x14ac:dyDescent="0.2">
      <c r="B522" s="8"/>
      <c r="C522" s="10"/>
    </row>
    <row r="523" spans="2:3" x14ac:dyDescent="0.2">
      <c r="B523" s="8"/>
      <c r="C523" s="10"/>
    </row>
    <row r="524" spans="2:3" x14ac:dyDescent="0.2">
      <c r="B524" s="8"/>
      <c r="C524" s="10"/>
    </row>
    <row r="525" spans="2:3" x14ac:dyDescent="0.2">
      <c r="B525" s="8"/>
      <c r="C525" s="10"/>
    </row>
    <row r="526" spans="2:3" x14ac:dyDescent="0.2">
      <c r="B526" s="8"/>
      <c r="C526" s="10"/>
    </row>
    <row r="527" spans="2:3" x14ac:dyDescent="0.2">
      <c r="B527" s="8"/>
      <c r="C527" s="10"/>
    </row>
    <row r="528" spans="2:3" x14ac:dyDescent="0.2">
      <c r="B528" s="8"/>
      <c r="C528" s="10"/>
    </row>
    <row r="529" spans="2:3" x14ac:dyDescent="0.2">
      <c r="B529" s="8"/>
      <c r="C529" s="10"/>
    </row>
    <row r="530" spans="2:3" x14ac:dyDescent="0.2">
      <c r="B530" s="8"/>
      <c r="C530" s="10"/>
    </row>
    <row r="531" spans="2:3" x14ac:dyDescent="0.2">
      <c r="B531" s="8"/>
      <c r="C531" s="10"/>
    </row>
    <row r="532" spans="2:3" x14ac:dyDescent="0.2">
      <c r="B532" s="8"/>
      <c r="C532" s="10"/>
    </row>
    <row r="533" spans="2:3" x14ac:dyDescent="0.2">
      <c r="B533" s="8"/>
      <c r="C533" s="10"/>
    </row>
    <row r="534" spans="2:3" x14ac:dyDescent="0.2">
      <c r="B534" s="8"/>
      <c r="C534" s="10"/>
    </row>
    <row r="535" spans="2:3" x14ac:dyDescent="0.2">
      <c r="B535" s="8"/>
      <c r="C535" s="10"/>
    </row>
    <row r="536" spans="2:3" x14ac:dyDescent="0.2">
      <c r="B536" s="8"/>
      <c r="C536" s="10"/>
    </row>
    <row r="537" spans="2:3" x14ac:dyDescent="0.2">
      <c r="B537" s="8"/>
      <c r="C537" s="10"/>
    </row>
    <row r="538" spans="2:3" x14ac:dyDescent="0.2">
      <c r="B538" s="8"/>
      <c r="C538" s="10"/>
    </row>
    <row r="539" spans="2:3" x14ac:dyDescent="0.2">
      <c r="B539" s="8"/>
      <c r="C539" s="10"/>
    </row>
    <row r="540" spans="2:3" x14ac:dyDescent="0.2">
      <c r="B540" s="8"/>
      <c r="C540" s="10"/>
    </row>
    <row r="541" spans="2:3" x14ac:dyDescent="0.2">
      <c r="B541" s="8"/>
      <c r="C541" s="10"/>
    </row>
    <row r="542" spans="2:3" x14ac:dyDescent="0.2">
      <c r="B542" s="8"/>
      <c r="C542" s="10"/>
    </row>
    <row r="543" spans="2:3" x14ac:dyDescent="0.2">
      <c r="B543" s="8"/>
      <c r="C543" s="10"/>
    </row>
    <row r="544" spans="2:3" x14ac:dyDescent="0.2">
      <c r="B544" s="8"/>
      <c r="C544" s="10"/>
    </row>
    <row r="545" spans="2:3" x14ac:dyDescent="0.2">
      <c r="B545" s="8"/>
      <c r="C545" s="10"/>
    </row>
    <row r="546" spans="2:3" x14ac:dyDescent="0.2">
      <c r="B546" s="8"/>
      <c r="C546" s="10"/>
    </row>
    <row r="547" spans="2:3" x14ac:dyDescent="0.2">
      <c r="B547" s="8"/>
      <c r="C547" s="10"/>
    </row>
    <row r="548" spans="2:3" x14ac:dyDescent="0.2">
      <c r="B548" s="8"/>
      <c r="C548" s="10"/>
    </row>
    <row r="549" spans="2:3" x14ac:dyDescent="0.2">
      <c r="B549" s="8"/>
      <c r="C549" s="10"/>
    </row>
    <row r="550" spans="2:3" x14ac:dyDescent="0.2">
      <c r="B550" s="8"/>
      <c r="C550" s="10"/>
    </row>
    <row r="551" spans="2:3" x14ac:dyDescent="0.2">
      <c r="B551" s="8"/>
      <c r="C551" s="10"/>
    </row>
    <row r="552" spans="2:3" x14ac:dyDescent="0.2">
      <c r="B552" s="8"/>
      <c r="C552" s="10"/>
    </row>
    <row r="553" spans="2:3" x14ac:dyDescent="0.2">
      <c r="B553" s="8"/>
      <c r="C553" s="10"/>
    </row>
    <row r="554" spans="2:3" x14ac:dyDescent="0.2">
      <c r="B554" s="8"/>
      <c r="C554" s="10"/>
    </row>
    <row r="555" spans="2:3" x14ac:dyDescent="0.2">
      <c r="B555" s="8"/>
      <c r="C555" s="10"/>
    </row>
    <row r="556" spans="2:3" x14ac:dyDescent="0.2">
      <c r="B556" s="8"/>
      <c r="C556" s="10"/>
    </row>
    <row r="557" spans="2:3" x14ac:dyDescent="0.2">
      <c r="B557" s="8"/>
      <c r="C557" s="10"/>
    </row>
    <row r="558" spans="2:3" x14ac:dyDescent="0.2">
      <c r="B558" s="8"/>
      <c r="C558" s="10"/>
    </row>
    <row r="559" spans="2:3" x14ac:dyDescent="0.2">
      <c r="B559" s="8"/>
      <c r="C559" s="10"/>
    </row>
    <row r="560" spans="2:3" x14ac:dyDescent="0.2">
      <c r="B560" s="8"/>
      <c r="C560" s="10"/>
    </row>
    <row r="561" spans="2:3" x14ac:dyDescent="0.2">
      <c r="B561" s="8"/>
      <c r="C561" s="10"/>
    </row>
    <row r="562" spans="2:3" x14ac:dyDescent="0.2">
      <c r="B562" s="8"/>
      <c r="C562" s="10"/>
    </row>
    <row r="563" spans="2:3" x14ac:dyDescent="0.2">
      <c r="B563" s="8"/>
      <c r="C563" s="10"/>
    </row>
    <row r="564" spans="2:3" x14ac:dyDescent="0.2">
      <c r="B564" s="8"/>
      <c r="C564" s="10"/>
    </row>
    <row r="565" spans="2:3" x14ac:dyDescent="0.2">
      <c r="B565" s="8"/>
      <c r="C565" s="10"/>
    </row>
    <row r="566" spans="2:3" x14ac:dyDescent="0.2">
      <c r="B566" s="8"/>
      <c r="C566" s="10"/>
    </row>
    <row r="567" spans="2:3" x14ac:dyDescent="0.2">
      <c r="B567" s="8"/>
      <c r="C567" s="10"/>
    </row>
    <row r="568" spans="2:3" x14ac:dyDescent="0.2">
      <c r="B568" s="8"/>
      <c r="C568" s="10"/>
    </row>
    <row r="569" spans="2:3" x14ac:dyDescent="0.2">
      <c r="B569" s="8"/>
      <c r="C569" s="10"/>
    </row>
    <row r="570" spans="2:3" x14ac:dyDescent="0.2">
      <c r="B570" s="8"/>
      <c r="C570" s="10"/>
    </row>
    <row r="571" spans="2:3" x14ac:dyDescent="0.2">
      <c r="B571" s="8"/>
      <c r="C571" s="10"/>
    </row>
    <row r="572" spans="2:3" x14ac:dyDescent="0.2">
      <c r="B572" s="8"/>
      <c r="C572" s="10"/>
    </row>
    <row r="573" spans="2:3" x14ac:dyDescent="0.2">
      <c r="B573" s="8"/>
    </row>
    <row r="574" spans="2:3" x14ac:dyDescent="0.2">
      <c r="B574" s="8"/>
    </row>
    <row r="575" spans="2:3" x14ac:dyDescent="0.2">
      <c r="B575" s="8"/>
    </row>
    <row r="576" spans="2:3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  <row r="1001" spans="2:2" x14ac:dyDescent="0.2">
      <c r="B1001" s="8"/>
    </row>
    <row r="1002" spans="2:2" x14ac:dyDescent="0.2">
      <c r="B1002" s="8"/>
    </row>
    <row r="1003" spans="2:2" x14ac:dyDescent="0.2">
      <c r="B1003" s="8"/>
    </row>
    <row r="1004" spans="2:2" x14ac:dyDescent="0.2">
      <c r="B1004" s="8"/>
    </row>
    <row r="1005" spans="2:2" x14ac:dyDescent="0.2">
      <c r="B1005" s="8"/>
    </row>
    <row r="1006" spans="2:2" x14ac:dyDescent="0.2">
      <c r="B1006" s="8"/>
    </row>
    <row r="1007" spans="2:2" x14ac:dyDescent="0.2">
      <c r="B1007" s="8"/>
    </row>
    <row r="1008" spans="2:2" x14ac:dyDescent="0.2">
      <c r="B1008" s="8"/>
    </row>
    <row r="1009" spans="2:2" x14ac:dyDescent="0.2">
      <c r="B1009" s="8"/>
    </row>
    <row r="1010" spans="2:2" x14ac:dyDescent="0.2">
      <c r="B1010" s="8"/>
    </row>
    <row r="1011" spans="2:2" x14ac:dyDescent="0.2">
      <c r="B1011" s="8"/>
    </row>
    <row r="1012" spans="2:2" x14ac:dyDescent="0.2">
      <c r="B1012" s="8"/>
    </row>
    <row r="1013" spans="2:2" x14ac:dyDescent="0.2">
      <c r="B1013" s="8"/>
    </row>
    <row r="1014" spans="2:2" x14ac:dyDescent="0.2">
      <c r="B1014" s="8"/>
    </row>
    <row r="1015" spans="2:2" x14ac:dyDescent="0.2">
      <c r="B1015" s="8"/>
    </row>
    <row r="1016" spans="2:2" x14ac:dyDescent="0.2">
      <c r="B1016" s="8"/>
    </row>
    <row r="1017" spans="2:2" x14ac:dyDescent="0.2">
      <c r="B1017" s="8"/>
    </row>
    <row r="1018" spans="2:2" x14ac:dyDescent="0.2">
      <c r="B1018" s="8"/>
    </row>
    <row r="1019" spans="2:2" x14ac:dyDescent="0.2">
      <c r="B1019" s="8"/>
    </row>
    <row r="1020" spans="2:2" x14ac:dyDescent="0.2">
      <c r="B1020" s="8"/>
    </row>
    <row r="1021" spans="2:2" x14ac:dyDescent="0.2">
      <c r="B1021" s="8"/>
    </row>
    <row r="1022" spans="2:2" x14ac:dyDescent="0.2">
      <c r="B1022" s="8"/>
    </row>
    <row r="1023" spans="2:2" x14ac:dyDescent="0.2">
      <c r="B1023" s="8"/>
    </row>
    <row r="1024" spans="2:2" x14ac:dyDescent="0.2">
      <c r="B1024" s="8"/>
    </row>
    <row r="1025" spans="2:2" x14ac:dyDescent="0.2">
      <c r="B1025" s="8"/>
    </row>
    <row r="1026" spans="2:2" x14ac:dyDescent="0.2">
      <c r="B1026" s="8"/>
    </row>
    <row r="1027" spans="2:2" x14ac:dyDescent="0.2">
      <c r="B1027" s="8"/>
    </row>
    <row r="1028" spans="2:2" x14ac:dyDescent="0.2">
      <c r="B1028" s="8"/>
    </row>
    <row r="1029" spans="2:2" x14ac:dyDescent="0.2">
      <c r="B1029" s="8"/>
    </row>
    <row r="1030" spans="2:2" x14ac:dyDescent="0.2">
      <c r="B1030" s="8"/>
    </row>
    <row r="1031" spans="2:2" x14ac:dyDescent="0.2">
      <c r="B1031" s="8"/>
    </row>
    <row r="1032" spans="2:2" x14ac:dyDescent="0.2">
      <c r="B1032" s="8"/>
    </row>
    <row r="1033" spans="2:2" x14ac:dyDescent="0.2">
      <c r="B1033" s="8"/>
    </row>
    <row r="1034" spans="2:2" x14ac:dyDescent="0.2">
      <c r="B1034" s="8"/>
    </row>
    <row r="1035" spans="2:2" x14ac:dyDescent="0.2">
      <c r="B1035" s="8"/>
    </row>
    <row r="1036" spans="2:2" x14ac:dyDescent="0.2">
      <c r="B1036" s="8"/>
    </row>
    <row r="1037" spans="2:2" x14ac:dyDescent="0.2">
      <c r="B1037" s="8"/>
    </row>
    <row r="1038" spans="2:2" x14ac:dyDescent="0.2">
      <c r="B1038" s="8"/>
    </row>
    <row r="1039" spans="2:2" x14ac:dyDescent="0.2">
      <c r="B1039" s="8"/>
    </row>
    <row r="1040" spans="2:2" x14ac:dyDescent="0.2">
      <c r="B1040" s="8"/>
    </row>
    <row r="1041" spans="2:2" x14ac:dyDescent="0.2">
      <c r="B1041" s="8"/>
    </row>
    <row r="1042" spans="2:2" x14ac:dyDescent="0.2">
      <c r="B1042" s="8"/>
    </row>
    <row r="1043" spans="2:2" x14ac:dyDescent="0.2">
      <c r="B1043" s="8"/>
    </row>
    <row r="1044" spans="2:2" x14ac:dyDescent="0.2">
      <c r="B1044" s="8"/>
    </row>
    <row r="1045" spans="2:2" x14ac:dyDescent="0.2">
      <c r="B1045" s="8"/>
    </row>
    <row r="1046" spans="2:2" x14ac:dyDescent="0.2">
      <c r="B1046" s="8"/>
    </row>
    <row r="1047" spans="2:2" x14ac:dyDescent="0.2">
      <c r="B1047" s="8"/>
    </row>
    <row r="1048" spans="2:2" x14ac:dyDescent="0.2">
      <c r="B1048" s="8"/>
    </row>
    <row r="1049" spans="2:2" x14ac:dyDescent="0.2">
      <c r="B1049" s="8"/>
    </row>
    <row r="1050" spans="2:2" x14ac:dyDescent="0.2">
      <c r="B1050" s="8"/>
    </row>
    <row r="1051" spans="2:2" x14ac:dyDescent="0.2">
      <c r="B1051" s="8"/>
    </row>
    <row r="1052" spans="2:2" x14ac:dyDescent="0.2">
      <c r="B1052" s="8"/>
    </row>
    <row r="1053" spans="2:2" x14ac:dyDescent="0.2">
      <c r="B1053" s="8"/>
    </row>
    <row r="1054" spans="2:2" x14ac:dyDescent="0.2">
      <c r="B1054" s="8"/>
    </row>
    <row r="1055" spans="2:2" x14ac:dyDescent="0.2">
      <c r="B1055" s="8"/>
    </row>
    <row r="1056" spans="2:2" x14ac:dyDescent="0.2">
      <c r="B1056" s="8"/>
    </row>
    <row r="1057" spans="2:2" x14ac:dyDescent="0.2">
      <c r="B1057" s="8"/>
    </row>
    <row r="1058" spans="2:2" x14ac:dyDescent="0.2">
      <c r="B1058" s="8"/>
    </row>
    <row r="1059" spans="2:2" x14ac:dyDescent="0.2">
      <c r="B1059" s="8"/>
    </row>
    <row r="1060" spans="2:2" x14ac:dyDescent="0.2">
      <c r="B1060" s="8"/>
    </row>
    <row r="1061" spans="2:2" x14ac:dyDescent="0.2">
      <c r="B1061" s="8"/>
    </row>
    <row r="1062" spans="2:2" x14ac:dyDescent="0.2">
      <c r="B1062" s="8"/>
    </row>
    <row r="1063" spans="2:2" x14ac:dyDescent="0.2">
      <c r="B1063" s="8"/>
    </row>
    <row r="1064" spans="2:2" x14ac:dyDescent="0.2">
      <c r="B1064" s="8"/>
    </row>
    <row r="1065" spans="2:2" x14ac:dyDescent="0.2">
      <c r="B1065" s="8"/>
    </row>
    <row r="1066" spans="2:2" x14ac:dyDescent="0.2">
      <c r="B1066" s="8"/>
    </row>
    <row r="1067" spans="2:2" x14ac:dyDescent="0.2">
      <c r="B1067" s="8"/>
    </row>
    <row r="1068" spans="2:2" x14ac:dyDescent="0.2">
      <c r="B1068" s="8"/>
    </row>
    <row r="1069" spans="2:2" x14ac:dyDescent="0.2">
      <c r="B1069" s="8"/>
    </row>
    <row r="1070" spans="2:2" x14ac:dyDescent="0.2">
      <c r="B1070" s="8"/>
    </row>
    <row r="1071" spans="2:2" x14ac:dyDescent="0.2">
      <c r="B1071" s="8"/>
    </row>
    <row r="1072" spans="2:2" x14ac:dyDescent="0.2">
      <c r="B1072" s="8"/>
    </row>
    <row r="1073" spans="2:2" x14ac:dyDescent="0.2">
      <c r="B1073" s="8"/>
    </row>
    <row r="1074" spans="2:2" x14ac:dyDescent="0.2">
      <c r="B1074" s="8"/>
    </row>
    <row r="1075" spans="2:2" x14ac:dyDescent="0.2">
      <c r="B1075" s="8"/>
    </row>
    <row r="1076" spans="2:2" x14ac:dyDescent="0.2">
      <c r="B1076" s="8"/>
    </row>
    <row r="1077" spans="2:2" x14ac:dyDescent="0.2">
      <c r="B1077" s="8"/>
    </row>
    <row r="1078" spans="2:2" x14ac:dyDescent="0.2">
      <c r="B1078" s="8"/>
    </row>
    <row r="1079" spans="2:2" x14ac:dyDescent="0.2">
      <c r="B1079" s="8"/>
    </row>
    <row r="1080" spans="2:2" x14ac:dyDescent="0.2">
      <c r="B1080" s="8"/>
    </row>
    <row r="1081" spans="2:2" x14ac:dyDescent="0.2">
      <c r="B1081" s="8"/>
    </row>
    <row r="1082" spans="2:2" x14ac:dyDescent="0.2">
      <c r="B1082" s="8"/>
    </row>
    <row r="1083" spans="2:2" x14ac:dyDescent="0.2">
      <c r="B1083" s="8"/>
    </row>
    <row r="1084" spans="2:2" x14ac:dyDescent="0.2">
      <c r="B1084" s="8"/>
    </row>
    <row r="1085" spans="2:2" x14ac:dyDescent="0.2">
      <c r="B1085" s="8"/>
    </row>
    <row r="1086" spans="2:2" x14ac:dyDescent="0.2">
      <c r="B1086" s="8"/>
    </row>
    <row r="1087" spans="2:2" x14ac:dyDescent="0.2">
      <c r="B1087" s="8"/>
    </row>
    <row r="1088" spans="2:2" x14ac:dyDescent="0.2">
      <c r="B1088" s="8"/>
    </row>
    <row r="1089" spans="2:2" x14ac:dyDescent="0.2">
      <c r="B1089" s="8"/>
    </row>
    <row r="1090" spans="2:2" x14ac:dyDescent="0.2">
      <c r="B1090" s="8"/>
    </row>
    <row r="1091" spans="2:2" x14ac:dyDescent="0.2">
      <c r="B1091" s="8"/>
    </row>
    <row r="1092" spans="2:2" x14ac:dyDescent="0.2">
      <c r="B1092" s="8"/>
    </row>
    <row r="1093" spans="2:2" x14ac:dyDescent="0.2">
      <c r="B1093" s="8"/>
    </row>
    <row r="1094" spans="2:2" x14ac:dyDescent="0.2">
      <c r="B1094" s="8"/>
    </row>
    <row r="1095" spans="2:2" x14ac:dyDescent="0.2">
      <c r="B1095" s="8"/>
    </row>
    <row r="1096" spans="2:2" x14ac:dyDescent="0.2">
      <c r="B1096" s="8"/>
    </row>
    <row r="1097" spans="2:2" x14ac:dyDescent="0.2">
      <c r="B1097" s="8"/>
    </row>
    <row r="1098" spans="2:2" x14ac:dyDescent="0.2">
      <c r="B1098" s="8"/>
    </row>
    <row r="1099" spans="2:2" x14ac:dyDescent="0.2">
      <c r="B1099" s="8"/>
    </row>
    <row r="1100" spans="2:2" x14ac:dyDescent="0.2">
      <c r="B1100" s="8"/>
    </row>
    <row r="1101" spans="2:2" x14ac:dyDescent="0.2">
      <c r="B1101" s="8"/>
    </row>
    <row r="1102" spans="2:2" x14ac:dyDescent="0.2">
      <c r="B1102" s="8"/>
    </row>
    <row r="1103" spans="2:2" x14ac:dyDescent="0.2">
      <c r="B1103" s="8"/>
    </row>
    <row r="1104" spans="2:2" x14ac:dyDescent="0.2">
      <c r="B1104" s="8"/>
    </row>
    <row r="1105" spans="2:2" x14ac:dyDescent="0.2">
      <c r="B1105" s="8"/>
    </row>
    <row r="1106" spans="2:2" x14ac:dyDescent="0.2">
      <c r="B1106" s="8"/>
    </row>
    <row r="1107" spans="2:2" x14ac:dyDescent="0.2">
      <c r="B1107" s="8"/>
    </row>
    <row r="1108" spans="2:2" x14ac:dyDescent="0.2">
      <c r="B1108" s="8"/>
    </row>
    <row r="1109" spans="2:2" x14ac:dyDescent="0.2">
      <c r="B1109" s="8"/>
    </row>
    <row r="1110" spans="2:2" x14ac:dyDescent="0.2">
      <c r="B1110" s="8"/>
    </row>
    <row r="1111" spans="2:2" x14ac:dyDescent="0.2">
      <c r="B1111" s="8"/>
    </row>
    <row r="1112" spans="2:2" x14ac:dyDescent="0.2">
      <c r="B1112" s="8"/>
    </row>
    <row r="1113" spans="2:2" x14ac:dyDescent="0.2">
      <c r="B1113" s="8"/>
    </row>
    <row r="1114" spans="2:2" x14ac:dyDescent="0.2">
      <c r="B1114" s="8"/>
    </row>
    <row r="1115" spans="2:2" x14ac:dyDescent="0.2">
      <c r="B1115" s="8"/>
    </row>
    <row r="1116" spans="2:2" x14ac:dyDescent="0.2">
      <c r="B1116" s="8"/>
    </row>
    <row r="1117" spans="2:2" x14ac:dyDescent="0.2">
      <c r="B1117" s="8"/>
    </row>
    <row r="1118" spans="2:2" x14ac:dyDescent="0.2">
      <c r="B1118" s="8"/>
    </row>
    <row r="1119" spans="2:2" x14ac:dyDescent="0.2">
      <c r="B1119" s="8"/>
    </row>
    <row r="1120" spans="2:2" x14ac:dyDescent="0.2">
      <c r="B1120" s="8"/>
    </row>
    <row r="1121" spans="2:2" x14ac:dyDescent="0.2">
      <c r="B1121" s="8"/>
    </row>
    <row r="1122" spans="2:2" x14ac:dyDescent="0.2">
      <c r="B1122" s="8"/>
    </row>
    <row r="1123" spans="2:2" x14ac:dyDescent="0.2">
      <c r="B1123" s="8"/>
    </row>
    <row r="1124" spans="2:2" x14ac:dyDescent="0.2">
      <c r="B1124" s="8"/>
    </row>
    <row r="1125" spans="2:2" x14ac:dyDescent="0.2">
      <c r="B1125" s="8"/>
    </row>
    <row r="1126" spans="2:2" x14ac:dyDescent="0.2">
      <c r="B1126" s="8"/>
    </row>
    <row r="1127" spans="2:2" x14ac:dyDescent="0.2">
      <c r="B1127" s="8"/>
    </row>
    <row r="1128" spans="2:2" x14ac:dyDescent="0.2">
      <c r="B1128" s="8"/>
    </row>
    <row r="1129" spans="2:2" x14ac:dyDescent="0.2">
      <c r="B1129" s="8"/>
    </row>
    <row r="1130" spans="2:2" x14ac:dyDescent="0.2">
      <c r="B1130" s="8"/>
    </row>
    <row r="1131" spans="2:2" x14ac:dyDescent="0.2">
      <c r="B1131" s="8"/>
    </row>
    <row r="1132" spans="2:2" x14ac:dyDescent="0.2">
      <c r="B1132" s="8"/>
    </row>
    <row r="1133" spans="2:2" x14ac:dyDescent="0.2">
      <c r="B1133" s="8"/>
    </row>
    <row r="1134" spans="2:2" x14ac:dyDescent="0.2">
      <c r="B1134" s="8"/>
    </row>
    <row r="1135" spans="2:2" x14ac:dyDescent="0.2">
      <c r="B1135" s="8"/>
    </row>
    <row r="1136" spans="2:2" x14ac:dyDescent="0.2">
      <c r="B1136" s="8"/>
    </row>
    <row r="1137" spans="2:2" x14ac:dyDescent="0.2">
      <c r="B1137" s="8"/>
    </row>
    <row r="1138" spans="2:2" x14ac:dyDescent="0.2">
      <c r="B1138" s="8"/>
    </row>
    <row r="1139" spans="2:2" x14ac:dyDescent="0.2">
      <c r="B1139" s="8"/>
    </row>
    <row r="1140" spans="2:2" x14ac:dyDescent="0.2">
      <c r="B1140" s="8"/>
    </row>
    <row r="1141" spans="2:2" x14ac:dyDescent="0.2">
      <c r="B1141" s="8"/>
    </row>
    <row r="1142" spans="2:2" x14ac:dyDescent="0.2">
      <c r="B1142" s="8"/>
    </row>
    <row r="1143" spans="2:2" x14ac:dyDescent="0.2">
      <c r="B1143" s="8"/>
    </row>
    <row r="1144" spans="2:2" x14ac:dyDescent="0.2">
      <c r="B1144" s="8"/>
    </row>
    <row r="1145" spans="2:2" x14ac:dyDescent="0.2">
      <c r="B1145" s="8"/>
    </row>
    <row r="1146" spans="2:2" x14ac:dyDescent="0.2">
      <c r="B1146" s="8"/>
    </row>
    <row r="1147" spans="2:2" x14ac:dyDescent="0.2">
      <c r="B1147" s="8"/>
    </row>
    <row r="1148" spans="2:2" x14ac:dyDescent="0.2">
      <c r="B1148" s="8"/>
    </row>
    <row r="1149" spans="2:2" x14ac:dyDescent="0.2">
      <c r="B1149" s="8"/>
    </row>
    <row r="1150" spans="2:2" x14ac:dyDescent="0.2">
      <c r="B1150" s="8"/>
    </row>
    <row r="1151" spans="2:2" x14ac:dyDescent="0.2">
      <c r="B1151" s="8"/>
    </row>
    <row r="1152" spans="2:2" x14ac:dyDescent="0.2">
      <c r="B1152" s="8"/>
    </row>
    <row r="1153" spans="2:2" x14ac:dyDescent="0.2">
      <c r="B1153" s="8"/>
    </row>
    <row r="1154" spans="2:2" x14ac:dyDescent="0.2">
      <c r="B1154" s="8"/>
    </row>
    <row r="1155" spans="2:2" x14ac:dyDescent="0.2">
      <c r="B1155" s="8"/>
    </row>
    <row r="1156" spans="2:2" x14ac:dyDescent="0.2">
      <c r="B1156" s="8"/>
    </row>
    <row r="1157" spans="2:2" x14ac:dyDescent="0.2">
      <c r="B1157" s="8"/>
    </row>
    <row r="1158" spans="2:2" x14ac:dyDescent="0.2">
      <c r="B1158" s="8"/>
    </row>
    <row r="1159" spans="2:2" x14ac:dyDescent="0.2">
      <c r="B1159" s="8"/>
    </row>
    <row r="1160" spans="2:2" x14ac:dyDescent="0.2">
      <c r="B1160" s="8"/>
    </row>
    <row r="1161" spans="2:2" x14ac:dyDescent="0.2">
      <c r="B1161" s="8"/>
    </row>
    <row r="1162" spans="2:2" x14ac:dyDescent="0.2">
      <c r="B1162" s="8"/>
    </row>
    <row r="1163" spans="2:2" x14ac:dyDescent="0.2">
      <c r="B1163" s="8"/>
    </row>
    <row r="1164" spans="2:2" x14ac:dyDescent="0.2">
      <c r="B1164" s="8"/>
    </row>
    <row r="1165" spans="2:2" x14ac:dyDescent="0.2">
      <c r="B1165" s="8"/>
    </row>
    <row r="1166" spans="2:2" x14ac:dyDescent="0.2">
      <c r="B1166" s="8"/>
    </row>
    <row r="1167" spans="2:2" x14ac:dyDescent="0.2">
      <c r="B1167" s="8"/>
    </row>
    <row r="1168" spans="2:2" x14ac:dyDescent="0.2">
      <c r="B1168" s="8"/>
    </row>
    <row r="1169" spans="2:2" x14ac:dyDescent="0.2">
      <c r="B1169" s="8"/>
    </row>
    <row r="1170" spans="2:2" x14ac:dyDescent="0.2">
      <c r="B1170" s="8"/>
    </row>
    <row r="1171" spans="2:2" x14ac:dyDescent="0.2">
      <c r="B1171" s="8"/>
    </row>
    <row r="1172" spans="2:2" x14ac:dyDescent="0.2">
      <c r="B1172" s="8"/>
    </row>
    <row r="1173" spans="2:2" x14ac:dyDescent="0.2">
      <c r="B1173" s="8"/>
    </row>
    <row r="1174" spans="2:2" x14ac:dyDescent="0.2">
      <c r="B1174" s="8"/>
    </row>
    <row r="1175" spans="2:2" x14ac:dyDescent="0.2">
      <c r="B1175" s="8"/>
    </row>
    <row r="1176" spans="2:2" x14ac:dyDescent="0.2">
      <c r="B1176" s="8"/>
    </row>
    <row r="1177" spans="2:2" x14ac:dyDescent="0.2">
      <c r="B1177" s="8"/>
    </row>
    <row r="1178" spans="2:2" x14ac:dyDescent="0.2">
      <c r="B1178" s="8"/>
    </row>
    <row r="1179" spans="2:2" x14ac:dyDescent="0.2">
      <c r="B1179" s="8"/>
    </row>
    <row r="1180" spans="2:2" x14ac:dyDescent="0.2">
      <c r="B1180" s="8"/>
    </row>
    <row r="1181" spans="2:2" x14ac:dyDescent="0.2">
      <c r="B1181" s="8"/>
    </row>
    <row r="1182" spans="2:2" x14ac:dyDescent="0.2">
      <c r="B1182" s="8"/>
    </row>
    <row r="1183" spans="2:2" x14ac:dyDescent="0.2">
      <c r="B1183" s="8"/>
    </row>
    <row r="1184" spans="2:2" x14ac:dyDescent="0.2">
      <c r="B1184" s="8"/>
    </row>
    <row r="1185" spans="2:2" x14ac:dyDescent="0.2">
      <c r="B1185" s="8"/>
    </row>
    <row r="1186" spans="2:2" x14ac:dyDescent="0.2">
      <c r="B1186" s="8"/>
    </row>
    <row r="1187" spans="2:2" x14ac:dyDescent="0.2">
      <c r="B1187" s="8"/>
    </row>
    <row r="1188" spans="2:2" x14ac:dyDescent="0.2">
      <c r="B1188" s="8"/>
    </row>
    <row r="1189" spans="2:2" x14ac:dyDescent="0.2">
      <c r="B1189" s="8"/>
    </row>
    <row r="1190" spans="2:2" x14ac:dyDescent="0.2">
      <c r="B1190" s="8"/>
    </row>
    <row r="1191" spans="2:2" x14ac:dyDescent="0.2">
      <c r="B1191" s="8"/>
    </row>
    <row r="1192" spans="2:2" x14ac:dyDescent="0.2">
      <c r="B1192" s="8"/>
    </row>
    <row r="1193" spans="2:2" x14ac:dyDescent="0.2">
      <c r="B1193" s="8"/>
    </row>
    <row r="1194" spans="2:2" x14ac:dyDescent="0.2">
      <c r="B1194" s="8"/>
    </row>
    <row r="1195" spans="2:2" x14ac:dyDescent="0.2">
      <c r="B1195" s="8"/>
    </row>
    <row r="1196" spans="2:2" x14ac:dyDescent="0.2">
      <c r="B1196" s="8"/>
    </row>
    <row r="1197" spans="2:2" x14ac:dyDescent="0.2">
      <c r="B1197" s="8"/>
    </row>
    <row r="1198" spans="2:2" x14ac:dyDescent="0.2">
      <c r="B1198" s="8"/>
    </row>
    <row r="1199" spans="2:2" x14ac:dyDescent="0.2">
      <c r="B1199" s="8"/>
    </row>
    <row r="1200" spans="2:2" x14ac:dyDescent="0.2">
      <c r="B1200" s="8"/>
    </row>
    <row r="1201" spans="2:2" x14ac:dyDescent="0.2">
      <c r="B1201" s="8"/>
    </row>
    <row r="1202" spans="2:2" x14ac:dyDescent="0.2">
      <c r="B1202" s="8"/>
    </row>
    <row r="1203" spans="2:2" x14ac:dyDescent="0.2">
      <c r="B1203" s="8"/>
    </row>
    <row r="1204" spans="2:2" x14ac:dyDescent="0.2">
      <c r="B1204" s="8"/>
    </row>
    <row r="1205" spans="2:2" x14ac:dyDescent="0.2">
      <c r="B1205" s="8"/>
    </row>
    <row r="1206" spans="2:2" x14ac:dyDescent="0.2">
      <c r="B1206" s="8"/>
    </row>
    <row r="1207" spans="2:2" x14ac:dyDescent="0.2">
      <c r="B1207" s="8"/>
    </row>
    <row r="1208" spans="2:2" x14ac:dyDescent="0.2">
      <c r="B1208" s="8"/>
    </row>
    <row r="1209" spans="2:2" x14ac:dyDescent="0.2">
      <c r="B1209" s="8"/>
    </row>
    <row r="1210" spans="2:2" x14ac:dyDescent="0.2">
      <c r="B1210" s="8"/>
    </row>
    <row r="1211" spans="2:2" x14ac:dyDescent="0.2">
      <c r="B1211" s="8"/>
    </row>
    <row r="1212" spans="2:2" x14ac:dyDescent="0.2">
      <c r="B1212" s="8"/>
    </row>
    <row r="1213" spans="2:2" x14ac:dyDescent="0.2">
      <c r="B1213" s="8"/>
    </row>
    <row r="1214" spans="2:2" x14ac:dyDescent="0.2">
      <c r="B1214" s="8"/>
    </row>
    <row r="1215" spans="2:2" x14ac:dyDescent="0.2">
      <c r="B1215" s="8"/>
    </row>
    <row r="1216" spans="2:2" x14ac:dyDescent="0.2">
      <c r="B1216" s="8"/>
    </row>
    <row r="1217" spans="2:2" x14ac:dyDescent="0.2">
      <c r="B1217" s="8"/>
    </row>
    <row r="1218" spans="2:2" x14ac:dyDescent="0.2">
      <c r="B1218" s="8"/>
    </row>
    <row r="1219" spans="2:2" x14ac:dyDescent="0.2">
      <c r="B1219" s="8"/>
    </row>
    <row r="1220" spans="2:2" x14ac:dyDescent="0.2">
      <c r="B1220" s="8"/>
    </row>
    <row r="1221" spans="2:2" x14ac:dyDescent="0.2">
      <c r="B1221" s="8"/>
    </row>
    <row r="1222" spans="2:2" x14ac:dyDescent="0.2">
      <c r="B1222" s="8"/>
    </row>
    <row r="1223" spans="2:2" x14ac:dyDescent="0.2">
      <c r="B1223" s="8"/>
    </row>
    <row r="1224" spans="2:2" x14ac:dyDescent="0.2">
      <c r="B1224" s="8"/>
    </row>
    <row r="1225" spans="2:2" x14ac:dyDescent="0.2">
      <c r="B1225" s="8"/>
    </row>
    <row r="1226" spans="2:2" x14ac:dyDescent="0.2">
      <c r="B1226" s="8"/>
    </row>
    <row r="1227" spans="2:2" x14ac:dyDescent="0.2">
      <c r="B1227" s="8"/>
    </row>
    <row r="1228" spans="2:2" x14ac:dyDescent="0.2">
      <c r="B1228" s="8"/>
    </row>
    <row r="1229" spans="2:2" x14ac:dyDescent="0.2">
      <c r="B1229" s="8"/>
    </row>
    <row r="1230" spans="2:2" x14ac:dyDescent="0.2">
      <c r="B1230" s="8"/>
    </row>
    <row r="1231" spans="2:2" x14ac:dyDescent="0.2">
      <c r="B1231" s="8"/>
    </row>
    <row r="1232" spans="2:2" x14ac:dyDescent="0.2">
      <c r="B1232" s="8"/>
    </row>
    <row r="1233" spans="2:2" x14ac:dyDescent="0.2">
      <c r="B1233" s="8"/>
    </row>
    <row r="1234" spans="2:2" x14ac:dyDescent="0.2">
      <c r="B1234" s="8"/>
    </row>
    <row r="1235" spans="2:2" x14ac:dyDescent="0.2">
      <c r="B1235" s="8"/>
    </row>
    <row r="1236" spans="2:2" x14ac:dyDescent="0.2">
      <c r="B1236" s="8"/>
    </row>
    <row r="1237" spans="2:2" x14ac:dyDescent="0.2">
      <c r="B1237" s="8"/>
    </row>
    <row r="1238" spans="2:2" x14ac:dyDescent="0.2">
      <c r="B1238" s="8"/>
    </row>
    <row r="1239" spans="2:2" x14ac:dyDescent="0.2">
      <c r="B1239" s="8"/>
    </row>
    <row r="1240" spans="2:2" x14ac:dyDescent="0.2">
      <c r="B1240" s="8"/>
    </row>
    <row r="1241" spans="2:2" x14ac:dyDescent="0.2">
      <c r="B1241" s="8"/>
    </row>
    <row r="1242" spans="2:2" x14ac:dyDescent="0.2">
      <c r="B1242" s="8"/>
    </row>
    <row r="1243" spans="2:2" x14ac:dyDescent="0.2">
      <c r="B1243" s="8"/>
    </row>
    <row r="1244" spans="2:2" x14ac:dyDescent="0.2">
      <c r="B1244" s="8"/>
    </row>
    <row r="1245" spans="2:2" x14ac:dyDescent="0.2">
      <c r="B1245" s="8"/>
    </row>
    <row r="1246" spans="2:2" x14ac:dyDescent="0.2">
      <c r="B1246" s="8"/>
    </row>
    <row r="1247" spans="2:2" x14ac:dyDescent="0.2">
      <c r="B1247" s="8"/>
    </row>
    <row r="1248" spans="2:2" x14ac:dyDescent="0.2">
      <c r="B1248" s="8"/>
    </row>
    <row r="1249" spans="2:2" x14ac:dyDescent="0.2">
      <c r="B1249" s="8"/>
    </row>
    <row r="1250" spans="2:2" x14ac:dyDescent="0.2">
      <c r="B1250" s="8"/>
    </row>
    <row r="1251" spans="2:2" x14ac:dyDescent="0.2">
      <c r="B1251" s="8"/>
    </row>
    <row r="1252" spans="2:2" x14ac:dyDescent="0.2">
      <c r="B1252" s="8"/>
    </row>
    <row r="1253" spans="2:2" x14ac:dyDescent="0.2">
      <c r="B1253" s="8"/>
    </row>
    <row r="1254" spans="2:2" x14ac:dyDescent="0.2">
      <c r="B1254" s="8"/>
    </row>
    <row r="1255" spans="2:2" x14ac:dyDescent="0.2">
      <c r="B1255" s="8"/>
    </row>
    <row r="1256" spans="2:2" x14ac:dyDescent="0.2">
      <c r="B1256" s="8"/>
    </row>
    <row r="1257" spans="2:2" x14ac:dyDescent="0.2">
      <c r="B1257" s="8"/>
    </row>
    <row r="1258" spans="2:2" x14ac:dyDescent="0.2">
      <c r="B1258" s="8"/>
    </row>
    <row r="1259" spans="2:2" x14ac:dyDescent="0.2">
      <c r="B1259" s="8"/>
    </row>
    <row r="1260" spans="2:2" x14ac:dyDescent="0.2">
      <c r="B1260" s="8"/>
    </row>
    <row r="1261" spans="2:2" x14ac:dyDescent="0.2">
      <c r="B1261" s="8"/>
    </row>
    <row r="1262" spans="2:2" x14ac:dyDescent="0.2">
      <c r="B1262" s="8"/>
    </row>
    <row r="1263" spans="2:2" x14ac:dyDescent="0.2">
      <c r="B1263" s="8"/>
    </row>
    <row r="1264" spans="2:2" x14ac:dyDescent="0.2">
      <c r="B1264" s="8"/>
    </row>
    <row r="1265" spans="2:2" x14ac:dyDescent="0.2">
      <c r="B1265" s="8"/>
    </row>
    <row r="1266" spans="2:2" x14ac:dyDescent="0.2">
      <c r="B1266" s="8"/>
    </row>
    <row r="1267" spans="2:2" x14ac:dyDescent="0.2">
      <c r="B1267" s="8"/>
    </row>
    <row r="1268" spans="2:2" x14ac:dyDescent="0.2">
      <c r="B1268" s="8"/>
    </row>
    <row r="1269" spans="2:2" x14ac:dyDescent="0.2">
      <c r="B1269" s="8"/>
    </row>
    <row r="1270" spans="2:2" x14ac:dyDescent="0.2">
      <c r="B1270" s="8"/>
    </row>
    <row r="1271" spans="2:2" x14ac:dyDescent="0.2">
      <c r="B1271" s="8"/>
    </row>
    <row r="1272" spans="2:2" x14ac:dyDescent="0.2">
      <c r="B1272" s="8"/>
    </row>
    <row r="1273" spans="2:2" x14ac:dyDescent="0.2">
      <c r="B1273" s="8"/>
    </row>
    <row r="1274" spans="2:2" x14ac:dyDescent="0.2">
      <c r="B1274" s="8"/>
    </row>
    <row r="1275" spans="2:2" x14ac:dyDescent="0.2">
      <c r="B1275" s="8"/>
    </row>
    <row r="1276" spans="2:2" x14ac:dyDescent="0.2">
      <c r="B1276" s="8"/>
    </row>
    <row r="1277" spans="2:2" x14ac:dyDescent="0.2">
      <c r="B1277" s="8"/>
    </row>
    <row r="1278" spans="2:2" x14ac:dyDescent="0.2">
      <c r="B1278" s="8"/>
    </row>
    <row r="1279" spans="2:2" x14ac:dyDescent="0.2">
      <c r="B1279" s="8"/>
    </row>
    <row r="1280" spans="2:2" x14ac:dyDescent="0.2">
      <c r="B1280" s="8"/>
    </row>
    <row r="1281" spans="2:2" x14ac:dyDescent="0.2">
      <c r="B1281" s="8"/>
    </row>
    <row r="1282" spans="2:2" x14ac:dyDescent="0.2">
      <c r="B1282" s="8"/>
    </row>
    <row r="1283" spans="2:2" x14ac:dyDescent="0.2">
      <c r="B1283" s="8"/>
    </row>
    <row r="1284" spans="2:2" x14ac:dyDescent="0.2">
      <c r="B1284" s="8"/>
    </row>
    <row r="1285" spans="2:2" x14ac:dyDescent="0.2">
      <c r="B1285" s="8"/>
    </row>
    <row r="1286" spans="2:2" x14ac:dyDescent="0.2">
      <c r="B1286" s="8"/>
    </row>
    <row r="1287" spans="2:2" x14ac:dyDescent="0.2">
      <c r="B1287" s="8"/>
    </row>
    <row r="1288" spans="2:2" x14ac:dyDescent="0.2">
      <c r="B1288" s="8"/>
    </row>
    <row r="1289" spans="2:2" x14ac:dyDescent="0.2">
      <c r="B1289" s="8"/>
    </row>
    <row r="1290" spans="2:2" x14ac:dyDescent="0.2">
      <c r="B1290" s="8"/>
    </row>
    <row r="1291" spans="2:2" x14ac:dyDescent="0.2">
      <c r="B1291" s="8"/>
    </row>
    <row r="1292" spans="2:2" x14ac:dyDescent="0.2">
      <c r="B1292" s="8"/>
    </row>
    <row r="1293" spans="2:2" x14ac:dyDescent="0.2">
      <c r="B1293" s="8"/>
    </row>
    <row r="1294" spans="2:2" x14ac:dyDescent="0.2">
      <c r="B1294" s="8"/>
    </row>
    <row r="1295" spans="2:2" x14ac:dyDescent="0.2">
      <c r="B1295" s="8"/>
    </row>
    <row r="1296" spans="2:2" x14ac:dyDescent="0.2">
      <c r="B1296" s="8"/>
    </row>
    <row r="1297" spans="2:2" x14ac:dyDescent="0.2">
      <c r="B1297" s="8"/>
    </row>
    <row r="1298" spans="2:2" x14ac:dyDescent="0.2">
      <c r="B1298" s="8"/>
    </row>
    <row r="1299" spans="2:2" x14ac:dyDescent="0.2">
      <c r="B1299" s="8"/>
    </row>
    <row r="1300" spans="2:2" x14ac:dyDescent="0.2">
      <c r="B1300" s="8"/>
    </row>
    <row r="1301" spans="2:2" x14ac:dyDescent="0.2">
      <c r="B1301" s="8"/>
    </row>
    <row r="1302" spans="2:2" x14ac:dyDescent="0.2">
      <c r="B1302" s="8"/>
    </row>
    <row r="1303" spans="2:2" x14ac:dyDescent="0.2">
      <c r="B1303" s="8"/>
    </row>
    <row r="1304" spans="2:2" x14ac:dyDescent="0.2">
      <c r="B1304" s="8"/>
    </row>
    <row r="1305" spans="2:2" x14ac:dyDescent="0.2">
      <c r="B1305" s="8"/>
    </row>
    <row r="1306" spans="2:2" x14ac:dyDescent="0.2">
      <c r="B1306" s="8"/>
    </row>
    <row r="1307" spans="2:2" x14ac:dyDescent="0.2">
      <c r="B1307" s="8"/>
    </row>
    <row r="1308" spans="2:2" x14ac:dyDescent="0.2">
      <c r="B1308" s="8"/>
    </row>
    <row r="1309" spans="2:2" x14ac:dyDescent="0.2">
      <c r="B1309" s="8"/>
    </row>
    <row r="1310" spans="2:2" x14ac:dyDescent="0.2">
      <c r="B1310" s="8"/>
    </row>
    <row r="1311" spans="2:2" x14ac:dyDescent="0.2">
      <c r="B1311" s="8"/>
    </row>
    <row r="1312" spans="2:2" x14ac:dyDescent="0.2">
      <c r="B1312" s="8"/>
    </row>
    <row r="1313" spans="2:2" x14ac:dyDescent="0.2">
      <c r="B1313" s="8"/>
    </row>
    <row r="1314" spans="2:2" x14ac:dyDescent="0.2">
      <c r="B1314" s="8"/>
    </row>
    <row r="1315" spans="2:2" x14ac:dyDescent="0.2">
      <c r="B1315" s="8"/>
    </row>
    <row r="1316" spans="2:2" x14ac:dyDescent="0.2">
      <c r="B1316" s="8"/>
    </row>
    <row r="1317" spans="2:2" x14ac:dyDescent="0.2">
      <c r="B1317" s="8"/>
    </row>
    <row r="1318" spans="2:2" x14ac:dyDescent="0.2">
      <c r="B1318" s="8"/>
    </row>
    <row r="1319" spans="2:2" x14ac:dyDescent="0.2">
      <c r="B1319" s="8"/>
    </row>
    <row r="1320" spans="2:2" x14ac:dyDescent="0.2">
      <c r="B1320" s="8"/>
    </row>
    <row r="1321" spans="2:2" x14ac:dyDescent="0.2">
      <c r="B1321" s="8"/>
    </row>
    <row r="1322" spans="2:2" x14ac:dyDescent="0.2">
      <c r="B1322" s="8"/>
    </row>
    <row r="1323" spans="2:2" x14ac:dyDescent="0.2">
      <c r="B1323" s="8"/>
    </row>
    <row r="1324" spans="2:2" x14ac:dyDescent="0.2">
      <c r="B1324" s="8"/>
    </row>
    <row r="1325" spans="2:2" x14ac:dyDescent="0.2">
      <c r="B1325" s="8"/>
    </row>
    <row r="1326" spans="2:2" x14ac:dyDescent="0.2">
      <c r="B1326" s="8"/>
    </row>
    <row r="1327" spans="2:2" x14ac:dyDescent="0.2">
      <c r="B1327" s="8"/>
    </row>
    <row r="1328" spans="2:2" x14ac:dyDescent="0.2">
      <c r="B1328" s="8"/>
    </row>
    <row r="1329" spans="2:2" x14ac:dyDescent="0.2">
      <c r="B1329" s="8"/>
    </row>
    <row r="1330" spans="2:2" x14ac:dyDescent="0.2">
      <c r="B1330" s="8"/>
    </row>
    <row r="1331" spans="2:2" x14ac:dyDescent="0.2">
      <c r="B1331" s="8"/>
    </row>
    <row r="1332" spans="2:2" x14ac:dyDescent="0.2">
      <c r="B1332" s="8"/>
    </row>
    <row r="1333" spans="2:2" x14ac:dyDescent="0.2">
      <c r="B1333" s="8"/>
    </row>
    <row r="1334" spans="2:2" x14ac:dyDescent="0.2">
      <c r="B1334" s="8"/>
    </row>
    <row r="1335" spans="2:2" x14ac:dyDescent="0.2">
      <c r="B1335" s="8"/>
    </row>
    <row r="1336" spans="2:2" x14ac:dyDescent="0.2">
      <c r="B1336" s="8"/>
    </row>
    <row r="1337" spans="2:2" x14ac:dyDescent="0.2">
      <c r="B1337" s="8"/>
    </row>
    <row r="1338" spans="2:2" x14ac:dyDescent="0.2">
      <c r="B1338" s="8"/>
    </row>
    <row r="1339" spans="2:2" x14ac:dyDescent="0.2">
      <c r="B1339" s="8"/>
    </row>
    <row r="1340" spans="2:2" x14ac:dyDescent="0.2">
      <c r="B1340" s="8"/>
    </row>
    <row r="1341" spans="2:2" x14ac:dyDescent="0.2">
      <c r="B1341" s="8"/>
    </row>
    <row r="1342" spans="2:2" x14ac:dyDescent="0.2">
      <c r="B1342" s="8"/>
    </row>
    <row r="1343" spans="2:2" x14ac:dyDescent="0.2">
      <c r="B1343" s="8"/>
    </row>
    <row r="1344" spans="2:2" x14ac:dyDescent="0.2">
      <c r="B1344" s="8"/>
    </row>
    <row r="1345" spans="2:2" x14ac:dyDescent="0.2">
      <c r="B1345" s="8"/>
    </row>
    <row r="1346" spans="2:2" x14ac:dyDescent="0.2">
      <c r="B1346" s="8"/>
    </row>
    <row r="1347" spans="2:2" x14ac:dyDescent="0.2">
      <c r="B1347" s="8"/>
    </row>
    <row r="1348" spans="2:2" x14ac:dyDescent="0.2">
      <c r="B1348" s="8"/>
    </row>
    <row r="1349" spans="2:2" x14ac:dyDescent="0.2">
      <c r="B1349" s="8"/>
    </row>
    <row r="1350" spans="2:2" x14ac:dyDescent="0.2">
      <c r="B1350" s="8"/>
    </row>
    <row r="1351" spans="2:2" x14ac:dyDescent="0.2">
      <c r="B1351" s="8"/>
    </row>
    <row r="1352" spans="2:2" x14ac:dyDescent="0.2">
      <c r="B1352" s="8"/>
    </row>
    <row r="1353" spans="2:2" x14ac:dyDescent="0.2">
      <c r="B1353" s="8"/>
    </row>
    <row r="1354" spans="2:2" x14ac:dyDescent="0.2">
      <c r="B1354" s="8"/>
    </row>
    <row r="1355" spans="2:2" x14ac:dyDescent="0.2">
      <c r="B1355" s="8"/>
    </row>
    <row r="1356" spans="2:2" x14ac:dyDescent="0.2">
      <c r="B1356" s="8"/>
    </row>
    <row r="1357" spans="2:2" x14ac:dyDescent="0.2">
      <c r="B1357" s="8"/>
    </row>
    <row r="1358" spans="2:2" x14ac:dyDescent="0.2">
      <c r="B1358" s="8"/>
    </row>
    <row r="1359" spans="2:2" x14ac:dyDescent="0.2">
      <c r="B1359" s="8"/>
    </row>
    <row r="1360" spans="2:2" x14ac:dyDescent="0.2">
      <c r="B1360" s="8"/>
    </row>
    <row r="1361" spans="2:2" x14ac:dyDescent="0.2">
      <c r="B1361" s="8"/>
    </row>
    <row r="1362" spans="2:2" x14ac:dyDescent="0.2">
      <c r="B1362" s="8"/>
    </row>
    <row r="1363" spans="2:2" x14ac:dyDescent="0.2">
      <c r="B1363" s="8"/>
    </row>
    <row r="1364" spans="2:2" x14ac:dyDescent="0.2">
      <c r="B1364" s="8"/>
    </row>
    <row r="1365" spans="2:2" x14ac:dyDescent="0.2">
      <c r="B1365" s="8"/>
    </row>
    <row r="1366" spans="2:2" x14ac:dyDescent="0.2">
      <c r="B1366" s="8"/>
    </row>
    <row r="1367" spans="2:2" x14ac:dyDescent="0.2">
      <c r="B1367" s="8"/>
    </row>
    <row r="1368" spans="2:2" x14ac:dyDescent="0.2">
      <c r="B1368" s="8"/>
    </row>
    <row r="1369" spans="2:2" x14ac:dyDescent="0.2">
      <c r="B1369" s="8"/>
    </row>
    <row r="1370" spans="2:2" x14ac:dyDescent="0.2">
      <c r="B1370" s="8"/>
    </row>
    <row r="1371" spans="2:2" x14ac:dyDescent="0.2">
      <c r="B1371" s="8"/>
    </row>
    <row r="1372" spans="2:2" x14ac:dyDescent="0.2">
      <c r="B1372" s="8"/>
    </row>
    <row r="1373" spans="2:2" x14ac:dyDescent="0.2">
      <c r="B1373" s="8"/>
    </row>
    <row r="1374" spans="2:2" x14ac:dyDescent="0.2">
      <c r="B1374" s="8"/>
    </row>
    <row r="1375" spans="2:2" x14ac:dyDescent="0.2">
      <c r="B1375" s="8"/>
    </row>
    <row r="1376" spans="2:2" x14ac:dyDescent="0.2">
      <c r="B1376" s="8"/>
    </row>
    <row r="1377" spans="2:2" x14ac:dyDescent="0.2">
      <c r="B1377" s="8"/>
    </row>
    <row r="1378" spans="2:2" x14ac:dyDescent="0.2">
      <c r="B1378" s="8"/>
    </row>
    <row r="1379" spans="2:2" x14ac:dyDescent="0.2">
      <c r="B1379" s="8"/>
    </row>
    <row r="1380" spans="2:2" x14ac:dyDescent="0.2">
      <c r="B1380" s="8"/>
    </row>
    <row r="1381" spans="2:2" x14ac:dyDescent="0.2">
      <c r="B1381" s="8"/>
    </row>
    <row r="1382" spans="2:2" x14ac:dyDescent="0.2">
      <c r="B1382" s="8"/>
    </row>
    <row r="1383" spans="2:2" x14ac:dyDescent="0.2">
      <c r="B1383" s="8"/>
    </row>
    <row r="1384" spans="2:2" x14ac:dyDescent="0.2">
      <c r="B1384" s="8"/>
    </row>
    <row r="1385" spans="2:2" x14ac:dyDescent="0.2">
      <c r="B1385" s="8"/>
    </row>
    <row r="1386" spans="2:2" x14ac:dyDescent="0.2">
      <c r="B1386" s="8"/>
    </row>
    <row r="1387" spans="2:2" x14ac:dyDescent="0.2">
      <c r="B1387" s="8"/>
    </row>
    <row r="1388" spans="2:2" x14ac:dyDescent="0.2">
      <c r="B1388" s="8"/>
    </row>
    <row r="1389" spans="2:2" x14ac:dyDescent="0.2">
      <c r="B1389" s="8"/>
    </row>
    <row r="1390" spans="2:2" x14ac:dyDescent="0.2">
      <c r="B1390" s="8"/>
    </row>
    <row r="1391" spans="2:2" x14ac:dyDescent="0.2">
      <c r="B1391" s="8"/>
    </row>
    <row r="1392" spans="2:2" x14ac:dyDescent="0.2">
      <c r="B1392" s="8"/>
    </row>
    <row r="1393" spans="2:2" x14ac:dyDescent="0.2">
      <c r="B1393" s="8"/>
    </row>
    <row r="1394" spans="2:2" x14ac:dyDescent="0.2">
      <c r="B1394" s="8"/>
    </row>
    <row r="1395" spans="2:2" x14ac:dyDescent="0.2">
      <c r="B1395" s="8"/>
    </row>
    <row r="1396" spans="2:2" x14ac:dyDescent="0.2">
      <c r="B1396" s="8"/>
    </row>
    <row r="1397" spans="2:2" x14ac:dyDescent="0.2">
      <c r="B1397" s="8"/>
    </row>
    <row r="1398" spans="2:2" x14ac:dyDescent="0.2">
      <c r="B1398" s="8"/>
    </row>
    <row r="1399" spans="2:2" x14ac:dyDescent="0.2">
      <c r="B1399" s="8"/>
    </row>
    <row r="1400" spans="2:2" x14ac:dyDescent="0.2">
      <c r="B1400" s="8"/>
    </row>
    <row r="1401" spans="2:2" x14ac:dyDescent="0.2">
      <c r="B1401" s="8"/>
    </row>
    <row r="1402" spans="2:2" x14ac:dyDescent="0.2">
      <c r="B1402" s="8"/>
    </row>
    <row r="1403" spans="2:2" x14ac:dyDescent="0.2">
      <c r="B1403" s="8"/>
    </row>
    <row r="1404" spans="2:2" x14ac:dyDescent="0.2">
      <c r="B1404" s="8"/>
    </row>
    <row r="1405" spans="2:2" x14ac:dyDescent="0.2">
      <c r="B1405" s="8"/>
    </row>
    <row r="1406" spans="2:2" x14ac:dyDescent="0.2">
      <c r="B1406" s="8"/>
    </row>
    <row r="1407" spans="2:2" x14ac:dyDescent="0.2">
      <c r="B1407" s="8"/>
    </row>
    <row r="1408" spans="2:2" x14ac:dyDescent="0.2">
      <c r="B1408" s="8"/>
    </row>
    <row r="1409" spans="2:2" x14ac:dyDescent="0.2">
      <c r="B1409" s="8"/>
    </row>
    <row r="1410" spans="2:2" x14ac:dyDescent="0.2">
      <c r="B1410" s="8"/>
    </row>
    <row r="1411" spans="2:2" x14ac:dyDescent="0.2">
      <c r="B1411" s="8"/>
    </row>
    <row r="1412" spans="2:2" x14ac:dyDescent="0.2">
      <c r="B1412" s="8"/>
    </row>
    <row r="1413" spans="2:2" x14ac:dyDescent="0.2">
      <c r="B1413" s="8"/>
    </row>
    <row r="1414" spans="2:2" x14ac:dyDescent="0.2">
      <c r="B1414" s="8"/>
    </row>
    <row r="1415" spans="2:2" x14ac:dyDescent="0.2">
      <c r="B1415" s="8"/>
    </row>
    <row r="1416" spans="2:2" x14ac:dyDescent="0.2">
      <c r="B1416" s="8"/>
    </row>
    <row r="1417" spans="2:2" x14ac:dyDescent="0.2">
      <c r="B1417" s="8"/>
    </row>
    <row r="1418" spans="2:2" x14ac:dyDescent="0.2">
      <c r="B1418" s="8"/>
    </row>
    <row r="1419" spans="2:2" x14ac:dyDescent="0.2">
      <c r="B1419" s="8"/>
    </row>
    <row r="1420" spans="2:2" x14ac:dyDescent="0.2">
      <c r="B1420" s="8"/>
    </row>
    <row r="1421" spans="2:2" x14ac:dyDescent="0.2">
      <c r="B1421" s="8"/>
    </row>
    <row r="1422" spans="2:2" x14ac:dyDescent="0.2">
      <c r="B1422" s="8"/>
    </row>
    <row r="1423" spans="2:2" x14ac:dyDescent="0.2">
      <c r="B1423" s="8"/>
    </row>
    <row r="1424" spans="2:2" x14ac:dyDescent="0.2">
      <c r="B1424" s="8"/>
    </row>
    <row r="1425" spans="2:2" x14ac:dyDescent="0.2">
      <c r="B1425" s="8"/>
    </row>
    <row r="1426" spans="2:2" x14ac:dyDescent="0.2">
      <c r="B1426" s="8"/>
    </row>
    <row r="1427" spans="2:2" x14ac:dyDescent="0.2">
      <c r="B1427" s="8"/>
    </row>
    <row r="1428" spans="2:2" x14ac:dyDescent="0.2">
      <c r="B1428" s="8"/>
    </row>
    <row r="1429" spans="2:2" x14ac:dyDescent="0.2">
      <c r="B1429" s="8"/>
    </row>
    <row r="1430" spans="2:2" x14ac:dyDescent="0.2">
      <c r="B1430" s="8"/>
    </row>
    <row r="1431" spans="2:2" x14ac:dyDescent="0.2">
      <c r="B1431" s="8"/>
    </row>
    <row r="1432" spans="2:2" x14ac:dyDescent="0.2">
      <c r="B1432" s="8"/>
    </row>
    <row r="1433" spans="2:2" x14ac:dyDescent="0.2">
      <c r="B1433" s="8"/>
    </row>
    <row r="1434" spans="2:2" x14ac:dyDescent="0.2">
      <c r="B1434" s="8"/>
    </row>
    <row r="1435" spans="2:2" x14ac:dyDescent="0.2">
      <c r="B1435" s="8"/>
    </row>
    <row r="1436" spans="2:2" x14ac:dyDescent="0.2">
      <c r="B1436" s="8"/>
    </row>
    <row r="1437" spans="2:2" x14ac:dyDescent="0.2">
      <c r="B1437" s="8"/>
    </row>
    <row r="1438" spans="2:2" x14ac:dyDescent="0.2">
      <c r="B1438" s="8"/>
    </row>
    <row r="1439" spans="2:2" x14ac:dyDescent="0.2">
      <c r="B1439" s="8"/>
    </row>
    <row r="1440" spans="2:2" x14ac:dyDescent="0.2">
      <c r="B1440" s="8"/>
    </row>
    <row r="1441" spans="2:2" x14ac:dyDescent="0.2">
      <c r="B1441" s="8"/>
    </row>
    <row r="1442" spans="2:2" x14ac:dyDescent="0.2">
      <c r="B1442" s="8"/>
    </row>
    <row r="1443" spans="2:2" x14ac:dyDescent="0.2">
      <c r="B1443" s="8"/>
    </row>
    <row r="1444" spans="2:2" x14ac:dyDescent="0.2">
      <c r="B1444" s="8"/>
    </row>
    <row r="1445" spans="2:2" x14ac:dyDescent="0.2">
      <c r="B1445" s="8"/>
    </row>
    <row r="1446" spans="2:2" x14ac:dyDescent="0.2">
      <c r="B1446" s="8"/>
    </row>
    <row r="1447" spans="2:2" x14ac:dyDescent="0.2">
      <c r="B1447" s="8"/>
    </row>
    <row r="1448" spans="2:2" x14ac:dyDescent="0.2">
      <c r="B1448" s="8"/>
    </row>
    <row r="1449" spans="2:2" x14ac:dyDescent="0.2">
      <c r="B1449" s="8"/>
    </row>
    <row r="1450" spans="2:2" x14ac:dyDescent="0.2">
      <c r="B1450" s="8"/>
    </row>
    <row r="1451" spans="2:2" x14ac:dyDescent="0.2">
      <c r="B1451" s="8"/>
    </row>
    <row r="1452" spans="2:2" x14ac:dyDescent="0.2">
      <c r="B1452" s="8"/>
    </row>
    <row r="1453" spans="2:2" x14ac:dyDescent="0.2">
      <c r="B1453" s="8"/>
    </row>
    <row r="1454" spans="2:2" x14ac:dyDescent="0.2">
      <c r="B1454" s="8"/>
    </row>
    <row r="1455" spans="2:2" x14ac:dyDescent="0.2">
      <c r="B1455" s="8"/>
    </row>
    <row r="1456" spans="2:2" x14ac:dyDescent="0.2">
      <c r="B1456" s="8"/>
    </row>
    <row r="1457" spans="2:2" x14ac:dyDescent="0.2">
      <c r="B1457" s="8"/>
    </row>
    <row r="1458" spans="2:2" x14ac:dyDescent="0.2">
      <c r="B1458" s="8"/>
    </row>
    <row r="1459" spans="2:2" x14ac:dyDescent="0.2">
      <c r="B1459" s="8"/>
    </row>
    <row r="1460" spans="2:2" x14ac:dyDescent="0.2">
      <c r="B1460" s="8"/>
    </row>
    <row r="1461" spans="2:2" x14ac:dyDescent="0.2">
      <c r="B1461" s="8"/>
    </row>
    <row r="1462" spans="2:2" x14ac:dyDescent="0.2">
      <c r="B1462" s="8"/>
    </row>
    <row r="1463" spans="2:2" x14ac:dyDescent="0.2">
      <c r="B1463" s="8"/>
    </row>
    <row r="1464" spans="2:2" x14ac:dyDescent="0.2">
      <c r="B1464" s="8"/>
    </row>
    <row r="1465" spans="2:2" x14ac:dyDescent="0.2">
      <c r="B1465" s="8"/>
    </row>
    <row r="1466" spans="2:2" x14ac:dyDescent="0.2">
      <c r="B1466" s="8"/>
    </row>
    <row r="1467" spans="2:2" x14ac:dyDescent="0.2">
      <c r="B1467" s="8"/>
    </row>
    <row r="1468" spans="2:2" x14ac:dyDescent="0.2">
      <c r="B1468" s="8"/>
    </row>
    <row r="1469" spans="2:2" x14ac:dyDescent="0.2">
      <c r="B1469" s="8"/>
    </row>
    <row r="1470" spans="2:2" x14ac:dyDescent="0.2">
      <c r="B1470" s="8"/>
    </row>
    <row r="1471" spans="2:2" x14ac:dyDescent="0.2">
      <c r="B1471" s="8"/>
    </row>
    <row r="1472" spans="2:2" x14ac:dyDescent="0.2">
      <c r="B1472" s="8"/>
    </row>
    <row r="1473" spans="2:2" x14ac:dyDescent="0.2">
      <c r="B1473" s="8"/>
    </row>
    <row r="1474" spans="2:2" x14ac:dyDescent="0.2">
      <c r="B1474" s="8"/>
    </row>
    <row r="1475" spans="2:2" x14ac:dyDescent="0.2">
      <c r="B1475" s="8"/>
    </row>
    <row r="1476" spans="2:2" x14ac:dyDescent="0.2">
      <c r="B1476" s="8"/>
    </row>
    <row r="1477" spans="2:2" x14ac:dyDescent="0.2">
      <c r="B1477" s="8"/>
    </row>
    <row r="1478" spans="2:2" x14ac:dyDescent="0.2">
      <c r="B1478" s="8"/>
    </row>
    <row r="1479" spans="2:2" x14ac:dyDescent="0.2">
      <c r="B1479" s="8"/>
    </row>
    <row r="1480" spans="2:2" x14ac:dyDescent="0.2">
      <c r="B1480" s="8"/>
    </row>
    <row r="1481" spans="2:2" x14ac:dyDescent="0.2">
      <c r="B1481" s="8"/>
    </row>
    <row r="1482" spans="2:2" x14ac:dyDescent="0.2">
      <c r="B1482" s="8"/>
    </row>
    <row r="1483" spans="2:2" x14ac:dyDescent="0.2">
      <c r="B1483" s="8"/>
    </row>
    <row r="1484" spans="2:2" x14ac:dyDescent="0.2">
      <c r="B1484" s="8"/>
    </row>
    <row r="1485" spans="2:2" x14ac:dyDescent="0.2">
      <c r="B1485" s="8"/>
    </row>
    <row r="1486" spans="2:2" x14ac:dyDescent="0.2">
      <c r="B1486" s="8"/>
    </row>
    <row r="1487" spans="2:2" x14ac:dyDescent="0.2">
      <c r="B1487" s="8"/>
    </row>
    <row r="1488" spans="2:2" x14ac:dyDescent="0.2">
      <c r="B1488" s="8"/>
    </row>
    <row r="1489" spans="2:2" x14ac:dyDescent="0.2">
      <c r="B1489" s="8"/>
    </row>
    <row r="1490" spans="2:2" x14ac:dyDescent="0.2">
      <c r="B1490" s="8"/>
    </row>
    <row r="1491" spans="2:2" x14ac:dyDescent="0.2">
      <c r="B1491" s="8"/>
    </row>
    <row r="1492" spans="2:2" x14ac:dyDescent="0.2">
      <c r="B1492" s="8"/>
    </row>
    <row r="1493" spans="2:2" x14ac:dyDescent="0.2">
      <c r="B1493" s="8"/>
    </row>
    <row r="1494" spans="2:2" x14ac:dyDescent="0.2">
      <c r="B1494" s="8"/>
    </row>
    <row r="1495" spans="2:2" x14ac:dyDescent="0.2">
      <c r="B1495" s="8"/>
    </row>
    <row r="1496" spans="2:2" x14ac:dyDescent="0.2">
      <c r="B1496" s="8"/>
    </row>
    <row r="1497" spans="2:2" x14ac:dyDescent="0.2">
      <c r="B1497" s="8"/>
    </row>
    <row r="1498" spans="2:2" x14ac:dyDescent="0.2">
      <c r="B1498" s="8"/>
    </row>
    <row r="1499" spans="2:2" x14ac:dyDescent="0.2">
      <c r="B1499" s="8"/>
    </row>
    <row r="1500" spans="2:2" x14ac:dyDescent="0.2">
      <c r="B1500" s="8"/>
    </row>
    <row r="1501" spans="2:2" x14ac:dyDescent="0.2">
      <c r="B1501" s="8"/>
    </row>
    <row r="1502" spans="2:2" x14ac:dyDescent="0.2">
      <c r="B1502" s="8"/>
    </row>
    <row r="1503" spans="2:2" x14ac:dyDescent="0.2">
      <c r="B1503" s="8"/>
    </row>
    <row r="1504" spans="2:2" x14ac:dyDescent="0.2">
      <c r="B1504" s="8"/>
    </row>
    <row r="1505" spans="2:2" x14ac:dyDescent="0.2">
      <c r="B1505" s="8"/>
    </row>
    <row r="1506" spans="2:2" x14ac:dyDescent="0.2">
      <c r="B1506" s="8"/>
    </row>
    <row r="1507" spans="2:2" x14ac:dyDescent="0.2">
      <c r="B1507" s="8"/>
    </row>
    <row r="1508" spans="2:2" x14ac:dyDescent="0.2">
      <c r="B1508" s="8"/>
    </row>
    <row r="1509" spans="2:2" x14ac:dyDescent="0.2">
      <c r="B1509" s="8"/>
    </row>
    <row r="1510" spans="2:2" x14ac:dyDescent="0.2">
      <c r="B1510" s="8"/>
    </row>
    <row r="1511" spans="2:2" x14ac:dyDescent="0.2">
      <c r="B1511" s="8"/>
    </row>
    <row r="1512" spans="2:2" x14ac:dyDescent="0.2">
      <c r="B1512" s="8"/>
    </row>
    <row r="1513" spans="2:2" x14ac:dyDescent="0.2">
      <c r="B1513" s="8"/>
    </row>
    <row r="1514" spans="2:2" x14ac:dyDescent="0.2">
      <c r="B1514" s="8"/>
    </row>
    <row r="1515" spans="2:2" x14ac:dyDescent="0.2">
      <c r="B1515" s="8"/>
    </row>
    <row r="1516" spans="2:2" x14ac:dyDescent="0.2">
      <c r="B1516" s="8"/>
    </row>
    <row r="1517" spans="2:2" x14ac:dyDescent="0.2">
      <c r="B1517" s="8"/>
    </row>
    <row r="1518" spans="2:2" x14ac:dyDescent="0.2">
      <c r="B1518" s="8"/>
    </row>
    <row r="1519" spans="2:2" x14ac:dyDescent="0.2">
      <c r="B1519" s="8"/>
    </row>
    <row r="1520" spans="2:2" x14ac:dyDescent="0.2">
      <c r="B1520" s="8"/>
    </row>
    <row r="1521" spans="2:2" x14ac:dyDescent="0.2">
      <c r="B1521" s="8"/>
    </row>
    <row r="1522" spans="2:2" x14ac:dyDescent="0.2">
      <c r="B1522" s="8"/>
    </row>
    <row r="1523" spans="2:2" x14ac:dyDescent="0.2">
      <c r="B1523" s="8"/>
    </row>
    <row r="1524" spans="2:2" x14ac:dyDescent="0.2">
      <c r="B1524" s="8"/>
    </row>
    <row r="1525" spans="2:2" x14ac:dyDescent="0.2">
      <c r="B1525" s="8"/>
    </row>
    <row r="1526" spans="2:2" x14ac:dyDescent="0.2">
      <c r="B1526" s="8"/>
    </row>
    <row r="1527" spans="2:2" x14ac:dyDescent="0.2">
      <c r="B1527" s="8"/>
    </row>
    <row r="1528" spans="2:2" x14ac:dyDescent="0.2">
      <c r="B1528" s="8"/>
    </row>
    <row r="1529" spans="2:2" x14ac:dyDescent="0.2">
      <c r="B1529" s="8"/>
    </row>
    <row r="1530" spans="2:2" x14ac:dyDescent="0.2">
      <c r="B1530" s="8"/>
    </row>
    <row r="1531" spans="2:2" x14ac:dyDescent="0.2">
      <c r="B1531" s="8"/>
    </row>
    <row r="1532" spans="2:2" x14ac:dyDescent="0.2">
      <c r="B1532" s="8"/>
    </row>
    <row r="1533" spans="2:2" x14ac:dyDescent="0.2">
      <c r="B1533" s="8"/>
    </row>
    <row r="1534" spans="2:2" x14ac:dyDescent="0.2">
      <c r="B1534" s="8"/>
    </row>
    <row r="1535" spans="2:2" x14ac:dyDescent="0.2">
      <c r="B1535" s="8"/>
    </row>
    <row r="1536" spans="2:2" x14ac:dyDescent="0.2">
      <c r="B1536" s="8"/>
    </row>
    <row r="1537" spans="2:2" x14ac:dyDescent="0.2">
      <c r="B1537" s="8"/>
    </row>
    <row r="1538" spans="2:2" x14ac:dyDescent="0.2">
      <c r="B1538" s="8"/>
    </row>
    <row r="1539" spans="2:2" x14ac:dyDescent="0.2">
      <c r="B1539" s="8"/>
    </row>
    <row r="1540" spans="2:2" x14ac:dyDescent="0.2">
      <c r="B1540" s="8"/>
    </row>
    <row r="1541" spans="2:2" x14ac:dyDescent="0.2">
      <c r="B1541" s="8"/>
    </row>
    <row r="1542" spans="2:2" x14ac:dyDescent="0.2">
      <c r="B1542" s="8"/>
    </row>
    <row r="1543" spans="2:2" x14ac:dyDescent="0.2">
      <c r="B1543" s="8"/>
    </row>
    <row r="1544" spans="2:2" x14ac:dyDescent="0.2">
      <c r="B1544" s="8"/>
    </row>
    <row r="1545" spans="2:2" x14ac:dyDescent="0.2">
      <c r="B1545" s="8"/>
    </row>
    <row r="1546" spans="2:2" x14ac:dyDescent="0.2">
      <c r="B1546" s="8"/>
    </row>
    <row r="1547" spans="2:2" x14ac:dyDescent="0.2">
      <c r="B1547" s="8"/>
    </row>
    <row r="1548" spans="2:2" x14ac:dyDescent="0.2">
      <c r="B1548" s="8"/>
    </row>
    <row r="1549" spans="2:2" x14ac:dyDescent="0.2">
      <c r="B1549" s="8"/>
    </row>
    <row r="1550" spans="2:2" x14ac:dyDescent="0.2">
      <c r="B1550" s="8"/>
    </row>
    <row r="1551" spans="2:2" x14ac:dyDescent="0.2">
      <c r="B1551" s="8"/>
    </row>
    <row r="1552" spans="2:2" x14ac:dyDescent="0.2">
      <c r="B1552" s="8"/>
    </row>
    <row r="1553" spans="2:2" x14ac:dyDescent="0.2">
      <c r="B1553" s="8"/>
    </row>
    <row r="1554" spans="2:2" x14ac:dyDescent="0.2">
      <c r="B1554" s="8"/>
    </row>
    <row r="1555" spans="2:2" x14ac:dyDescent="0.2">
      <c r="B1555" s="8"/>
    </row>
    <row r="1556" spans="2:2" x14ac:dyDescent="0.2">
      <c r="B1556" s="8"/>
    </row>
    <row r="1557" spans="2:2" x14ac:dyDescent="0.2">
      <c r="B1557" s="8"/>
    </row>
    <row r="1558" spans="2:2" x14ac:dyDescent="0.2">
      <c r="B1558" s="8"/>
    </row>
    <row r="1559" spans="2:2" x14ac:dyDescent="0.2">
      <c r="B1559" s="8"/>
    </row>
    <row r="1560" spans="2:2" x14ac:dyDescent="0.2">
      <c r="B1560" s="8"/>
    </row>
    <row r="1561" spans="2:2" x14ac:dyDescent="0.2">
      <c r="B1561" s="8"/>
    </row>
    <row r="1562" spans="2:2" x14ac:dyDescent="0.2">
      <c r="B1562" s="8"/>
    </row>
    <row r="1563" spans="2:2" x14ac:dyDescent="0.2">
      <c r="B1563" s="8"/>
    </row>
    <row r="1564" spans="2:2" x14ac:dyDescent="0.2">
      <c r="B1564" s="8"/>
    </row>
    <row r="1565" spans="2:2" x14ac:dyDescent="0.2">
      <c r="B1565" s="8"/>
    </row>
    <row r="1566" spans="2:2" x14ac:dyDescent="0.2">
      <c r="B1566" s="8"/>
    </row>
    <row r="1567" spans="2:2" x14ac:dyDescent="0.2">
      <c r="B1567" s="8"/>
    </row>
    <row r="1568" spans="2:2" x14ac:dyDescent="0.2">
      <c r="B1568" s="8"/>
    </row>
    <row r="1569" spans="2:2" x14ac:dyDescent="0.2">
      <c r="B1569" s="8"/>
    </row>
    <row r="1570" spans="2:2" x14ac:dyDescent="0.2">
      <c r="B1570" s="8"/>
    </row>
    <row r="1571" spans="2:2" x14ac:dyDescent="0.2">
      <c r="B1571" s="8"/>
    </row>
    <row r="1572" spans="2:2" x14ac:dyDescent="0.2">
      <c r="B1572" s="8"/>
    </row>
    <row r="1573" spans="2:2" x14ac:dyDescent="0.2">
      <c r="B1573" s="8"/>
    </row>
    <row r="1574" spans="2:2" x14ac:dyDescent="0.2">
      <c r="B1574" s="8"/>
    </row>
    <row r="1575" spans="2:2" x14ac:dyDescent="0.2">
      <c r="B1575" s="8"/>
    </row>
    <row r="1576" spans="2:2" x14ac:dyDescent="0.2">
      <c r="B1576" s="8"/>
    </row>
    <row r="1577" spans="2:2" x14ac:dyDescent="0.2">
      <c r="B1577" s="8"/>
    </row>
    <row r="1578" spans="2:2" x14ac:dyDescent="0.2">
      <c r="B1578" s="8"/>
    </row>
    <row r="1579" spans="2:2" x14ac:dyDescent="0.2">
      <c r="B1579" s="8"/>
    </row>
    <row r="1580" spans="2:2" x14ac:dyDescent="0.2">
      <c r="B1580" s="8"/>
    </row>
    <row r="1581" spans="2:2" x14ac:dyDescent="0.2">
      <c r="B1581" s="8"/>
    </row>
    <row r="1582" spans="2:2" x14ac:dyDescent="0.2">
      <c r="B1582" s="8"/>
    </row>
    <row r="1583" spans="2:2" x14ac:dyDescent="0.2">
      <c r="B1583" s="8"/>
    </row>
    <row r="1584" spans="2:2" x14ac:dyDescent="0.2">
      <c r="B1584" s="8"/>
    </row>
    <row r="1585" spans="2:2" x14ac:dyDescent="0.2">
      <c r="B1585" s="8"/>
    </row>
    <row r="1586" spans="2:2" x14ac:dyDescent="0.2">
      <c r="B1586" s="8"/>
    </row>
    <row r="1587" spans="2:2" x14ac:dyDescent="0.2">
      <c r="B1587" s="8"/>
    </row>
    <row r="1588" spans="2:2" x14ac:dyDescent="0.2">
      <c r="B1588" s="8"/>
    </row>
    <row r="1589" spans="2:2" x14ac:dyDescent="0.2">
      <c r="B1589" s="8"/>
    </row>
    <row r="1590" spans="2:2" x14ac:dyDescent="0.2">
      <c r="B1590" s="8"/>
    </row>
    <row r="1591" spans="2:2" x14ac:dyDescent="0.2">
      <c r="B1591" s="8"/>
    </row>
    <row r="1592" spans="2:2" x14ac:dyDescent="0.2">
      <c r="B1592" s="8"/>
    </row>
    <row r="1593" spans="2:2" x14ac:dyDescent="0.2">
      <c r="B1593" s="8"/>
    </row>
    <row r="1594" spans="2:2" x14ac:dyDescent="0.2">
      <c r="B1594" s="8"/>
    </row>
    <row r="1595" spans="2:2" x14ac:dyDescent="0.2">
      <c r="B1595" s="8"/>
    </row>
    <row r="1596" spans="2:2" x14ac:dyDescent="0.2">
      <c r="B1596" s="8"/>
    </row>
    <row r="1597" spans="2:2" x14ac:dyDescent="0.2">
      <c r="B1597" s="8"/>
    </row>
    <row r="1598" spans="2:2" x14ac:dyDescent="0.2">
      <c r="B1598" s="8"/>
    </row>
    <row r="1599" spans="2:2" x14ac:dyDescent="0.2">
      <c r="B1599" s="8"/>
    </row>
    <row r="1600" spans="2:2" x14ac:dyDescent="0.2">
      <c r="B1600" s="8"/>
    </row>
    <row r="1601" spans="2:2" x14ac:dyDescent="0.2">
      <c r="B1601" s="8"/>
    </row>
    <row r="1602" spans="2:2" x14ac:dyDescent="0.2">
      <c r="B1602" s="8"/>
    </row>
    <row r="1603" spans="2:2" x14ac:dyDescent="0.2">
      <c r="B1603" s="8"/>
    </row>
    <row r="1604" spans="2:2" x14ac:dyDescent="0.2">
      <c r="B1604" s="8"/>
    </row>
    <row r="1605" spans="2:2" x14ac:dyDescent="0.2">
      <c r="B1605" s="8"/>
    </row>
    <row r="1606" spans="2:2" x14ac:dyDescent="0.2">
      <c r="B1606" s="8"/>
    </row>
    <row r="1607" spans="2:2" x14ac:dyDescent="0.2">
      <c r="B1607" s="8"/>
    </row>
    <row r="1608" spans="2:2" x14ac:dyDescent="0.2">
      <c r="B1608" s="8"/>
    </row>
    <row r="1609" spans="2:2" x14ac:dyDescent="0.2">
      <c r="B1609" s="8"/>
    </row>
    <row r="1610" spans="2:2" x14ac:dyDescent="0.2">
      <c r="B1610" s="8"/>
    </row>
    <row r="1611" spans="2:2" x14ac:dyDescent="0.2">
      <c r="B1611" s="8"/>
    </row>
    <row r="1612" spans="2:2" x14ac:dyDescent="0.2">
      <c r="B1612" s="8"/>
    </row>
    <row r="1613" spans="2:2" x14ac:dyDescent="0.2">
      <c r="B1613" s="8"/>
    </row>
    <row r="1614" spans="2:2" x14ac:dyDescent="0.2">
      <c r="B1614" s="8"/>
    </row>
    <row r="1615" spans="2:2" x14ac:dyDescent="0.2">
      <c r="B1615" s="8"/>
    </row>
    <row r="1616" spans="2:2" x14ac:dyDescent="0.2">
      <c r="B1616" s="8"/>
    </row>
    <row r="1617" spans="2:2" x14ac:dyDescent="0.2">
      <c r="B1617" s="8"/>
    </row>
    <row r="1618" spans="2:2" x14ac:dyDescent="0.2">
      <c r="B1618" s="8"/>
    </row>
    <row r="1619" spans="2:2" x14ac:dyDescent="0.2">
      <c r="B1619" s="8"/>
    </row>
    <row r="1620" spans="2:2" x14ac:dyDescent="0.2">
      <c r="B1620" s="8"/>
    </row>
    <row r="1621" spans="2:2" x14ac:dyDescent="0.2">
      <c r="B1621" s="8"/>
    </row>
    <row r="1622" spans="2:2" x14ac:dyDescent="0.2">
      <c r="B1622" s="8"/>
    </row>
    <row r="1623" spans="2:2" x14ac:dyDescent="0.2">
      <c r="B1623" s="8"/>
    </row>
    <row r="1624" spans="2:2" x14ac:dyDescent="0.2">
      <c r="B1624" s="8"/>
    </row>
    <row r="1625" spans="2:2" x14ac:dyDescent="0.2">
      <c r="B1625" s="8"/>
    </row>
    <row r="1626" spans="2:2" x14ac:dyDescent="0.2">
      <c r="B1626" s="8"/>
    </row>
    <row r="1627" spans="2:2" x14ac:dyDescent="0.2">
      <c r="B1627" s="8"/>
    </row>
    <row r="1628" spans="2:2" x14ac:dyDescent="0.2">
      <c r="B1628" s="8"/>
    </row>
    <row r="1629" spans="2:2" x14ac:dyDescent="0.2">
      <c r="B1629" s="8"/>
    </row>
    <row r="1630" spans="2:2" x14ac:dyDescent="0.2">
      <c r="B1630" s="8"/>
    </row>
    <row r="1631" spans="2:2" x14ac:dyDescent="0.2">
      <c r="B1631" s="8"/>
    </row>
    <row r="1632" spans="2:2" x14ac:dyDescent="0.2">
      <c r="B1632" s="8"/>
    </row>
    <row r="1633" spans="2:2" x14ac:dyDescent="0.2">
      <c r="B1633" s="8"/>
    </row>
    <row r="1634" spans="2:2" x14ac:dyDescent="0.2">
      <c r="B1634" s="8"/>
    </row>
    <row r="1635" spans="2:2" x14ac:dyDescent="0.2">
      <c r="B1635" s="8"/>
    </row>
    <row r="1636" spans="2:2" x14ac:dyDescent="0.2">
      <c r="B1636" s="8"/>
    </row>
    <row r="1637" spans="2:2" x14ac:dyDescent="0.2">
      <c r="B1637" s="8"/>
    </row>
    <row r="1638" spans="2:2" x14ac:dyDescent="0.2">
      <c r="B1638" s="8"/>
    </row>
    <row r="1639" spans="2:2" x14ac:dyDescent="0.2">
      <c r="B1639" s="8"/>
    </row>
    <row r="1640" spans="2:2" x14ac:dyDescent="0.2">
      <c r="B1640" s="8"/>
    </row>
    <row r="1641" spans="2:2" x14ac:dyDescent="0.2">
      <c r="B1641" s="8"/>
    </row>
    <row r="1642" spans="2:2" x14ac:dyDescent="0.2">
      <c r="B1642" s="8"/>
    </row>
    <row r="1643" spans="2:2" x14ac:dyDescent="0.2">
      <c r="B1643" s="8"/>
    </row>
    <row r="1644" spans="2:2" x14ac:dyDescent="0.2">
      <c r="B1644" s="8"/>
    </row>
    <row r="1645" spans="2:2" x14ac:dyDescent="0.2">
      <c r="B1645" s="8"/>
    </row>
    <row r="1646" spans="2:2" x14ac:dyDescent="0.2">
      <c r="B1646" s="8"/>
    </row>
    <row r="1647" spans="2:2" x14ac:dyDescent="0.2">
      <c r="B1647" s="8"/>
    </row>
    <row r="1648" spans="2:2" x14ac:dyDescent="0.2">
      <c r="B1648" s="8"/>
    </row>
    <row r="1649" spans="2:2" x14ac:dyDescent="0.2">
      <c r="B1649" s="8"/>
    </row>
    <row r="1650" spans="2:2" x14ac:dyDescent="0.2">
      <c r="B1650" s="8"/>
    </row>
    <row r="1651" spans="2:2" x14ac:dyDescent="0.2">
      <c r="B1651" s="8"/>
    </row>
    <row r="1652" spans="2:2" x14ac:dyDescent="0.2">
      <c r="B1652" s="8"/>
    </row>
    <row r="1653" spans="2:2" x14ac:dyDescent="0.2">
      <c r="B1653" s="8"/>
    </row>
    <row r="1654" spans="2:2" x14ac:dyDescent="0.2">
      <c r="B1654" s="8"/>
    </row>
    <row r="1655" spans="2:2" x14ac:dyDescent="0.2">
      <c r="B1655" s="8"/>
    </row>
    <row r="1656" spans="2:2" x14ac:dyDescent="0.2">
      <c r="B1656" s="8"/>
    </row>
    <row r="1657" spans="2:2" x14ac:dyDescent="0.2">
      <c r="B1657" s="8"/>
    </row>
    <row r="1658" spans="2:2" x14ac:dyDescent="0.2">
      <c r="B1658" s="8"/>
    </row>
    <row r="1659" spans="2:2" x14ac:dyDescent="0.2">
      <c r="B1659" s="8"/>
    </row>
    <row r="1660" spans="2:2" x14ac:dyDescent="0.2">
      <c r="B1660" s="8"/>
    </row>
    <row r="1661" spans="2:2" x14ac:dyDescent="0.2">
      <c r="B1661" s="8"/>
    </row>
    <row r="1662" spans="2:2" x14ac:dyDescent="0.2">
      <c r="B1662" s="8"/>
    </row>
    <row r="1663" spans="2:2" x14ac:dyDescent="0.2">
      <c r="B1663" s="8"/>
    </row>
    <row r="1664" spans="2:2" x14ac:dyDescent="0.2">
      <c r="B1664" s="8"/>
    </row>
    <row r="1665" spans="2:2" x14ac:dyDescent="0.2">
      <c r="B1665" s="8"/>
    </row>
    <row r="1666" spans="2:2" x14ac:dyDescent="0.2">
      <c r="B1666" s="8"/>
    </row>
    <row r="1667" spans="2:2" x14ac:dyDescent="0.2">
      <c r="B1667" s="8"/>
    </row>
    <row r="1668" spans="2:2" x14ac:dyDescent="0.2">
      <c r="B1668" s="8"/>
    </row>
    <row r="1669" spans="2:2" x14ac:dyDescent="0.2">
      <c r="B1669" s="8"/>
    </row>
    <row r="1670" spans="2:2" x14ac:dyDescent="0.2">
      <c r="B1670" s="8"/>
    </row>
    <row r="1671" spans="2:2" x14ac:dyDescent="0.2">
      <c r="B1671" s="8"/>
    </row>
    <row r="1672" spans="2:2" x14ac:dyDescent="0.2">
      <c r="B1672" s="8"/>
    </row>
    <row r="1673" spans="2:2" x14ac:dyDescent="0.2">
      <c r="B1673" s="8"/>
    </row>
    <row r="1674" spans="2:2" x14ac:dyDescent="0.2">
      <c r="B1674" s="8"/>
    </row>
    <row r="1675" spans="2:2" x14ac:dyDescent="0.2">
      <c r="B1675" s="8"/>
    </row>
    <row r="1676" spans="2:2" x14ac:dyDescent="0.2">
      <c r="B1676" s="8"/>
    </row>
    <row r="1677" spans="2:2" x14ac:dyDescent="0.2">
      <c r="B1677" s="8"/>
    </row>
    <row r="1678" spans="2:2" x14ac:dyDescent="0.2">
      <c r="B1678" s="8"/>
    </row>
    <row r="1679" spans="2:2" x14ac:dyDescent="0.2">
      <c r="B1679" s="8"/>
    </row>
    <row r="1680" spans="2:2" x14ac:dyDescent="0.2">
      <c r="B1680" s="8"/>
    </row>
    <row r="1681" spans="2:2" x14ac:dyDescent="0.2">
      <c r="B1681" s="8"/>
    </row>
    <row r="1682" spans="2:2" x14ac:dyDescent="0.2">
      <c r="B1682" s="8"/>
    </row>
    <row r="1683" spans="2:2" x14ac:dyDescent="0.2">
      <c r="B1683" s="8"/>
    </row>
    <row r="1684" spans="2:2" x14ac:dyDescent="0.2">
      <c r="B1684" s="8"/>
    </row>
    <row r="1685" spans="2:2" x14ac:dyDescent="0.2">
      <c r="B1685" s="8"/>
    </row>
    <row r="1686" spans="2:2" x14ac:dyDescent="0.2">
      <c r="B1686" s="8"/>
    </row>
    <row r="1687" spans="2:2" x14ac:dyDescent="0.2">
      <c r="B1687" s="8"/>
    </row>
    <row r="1688" spans="2:2" x14ac:dyDescent="0.2">
      <c r="B1688" s="8"/>
    </row>
    <row r="1689" spans="2:2" x14ac:dyDescent="0.2">
      <c r="B1689" s="8"/>
    </row>
    <row r="1690" spans="2:2" x14ac:dyDescent="0.2">
      <c r="B1690" s="8"/>
    </row>
    <row r="1691" spans="2:2" x14ac:dyDescent="0.2">
      <c r="B1691" s="8"/>
    </row>
    <row r="1692" spans="2:2" x14ac:dyDescent="0.2">
      <c r="B1692" s="8"/>
    </row>
    <row r="1693" spans="2:2" x14ac:dyDescent="0.2">
      <c r="B1693" s="8"/>
    </row>
    <row r="1694" spans="2:2" x14ac:dyDescent="0.2">
      <c r="B1694" s="8"/>
    </row>
    <row r="1695" spans="2:2" x14ac:dyDescent="0.2">
      <c r="B1695" s="8"/>
    </row>
    <row r="1696" spans="2:2" x14ac:dyDescent="0.2">
      <c r="B1696" s="8"/>
    </row>
    <row r="1697" spans="2:2" x14ac:dyDescent="0.2">
      <c r="B1697" s="8"/>
    </row>
    <row r="1698" spans="2:2" x14ac:dyDescent="0.2">
      <c r="B1698" s="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Louisiana-Pacific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Dieringer</dc:creator>
  <cp:lastModifiedBy>Felienne</cp:lastModifiedBy>
  <dcterms:created xsi:type="dcterms:W3CDTF">2001-03-02T18:52:03Z</dcterms:created>
  <dcterms:modified xsi:type="dcterms:W3CDTF">2014-09-03T10:56:04Z</dcterms:modified>
</cp:coreProperties>
</file>