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</calcChain>
</file>

<file path=xl/sharedStrings.xml><?xml version="1.0" encoding="utf-8"?>
<sst xmlns="http://schemas.openxmlformats.org/spreadsheetml/2006/main" count="9" uniqueCount="9">
  <si>
    <t>Gas Positions</t>
  </si>
  <si>
    <t>US Gas Swap</t>
  </si>
  <si>
    <t>Nymex</t>
  </si>
  <si>
    <t>term</t>
  </si>
  <si>
    <t>volume</t>
  </si>
  <si>
    <t>notional qty</t>
  </si>
  <si>
    <t>purchase price</t>
  </si>
  <si>
    <t>curent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</si>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</sst>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E9" sqref="E9"/>
    </sheetView>
  </sheetViews>
  <sheetFormatPr defaultRowHeight="12.75" x14ac:dyDescent="0.2"/>
  <cols>
    <col min="2" max="2" width="12.7109375" bestFit="1" customWidth="1"/>
    <col min="3" max="3" width="22" customWidth="1"/>
    <col min="4" max="4" width="19.7109375" customWidth="1"/>
    <col min="5" max="5" width="13.28515625" bestFit="1" customWidth="1"/>
    <col min="6" max="6" width="10.7109375" bestFit="1" customWidth="1"/>
    <col min="7" max="7" width="21.5703125" customWidth="1"/>
  </cols>
  <sheetData>
    <row r="2" spans="2:7" x14ac:dyDescent="0.2">
      <c r="B2" t="s">
        <v>0</v>
      </c>
    </row>
    <row r="3" spans="2:7" x14ac:dyDescent="0.2">
      <c r="B3" t="s">
        <v>1</v>
      </c>
      <c r="C3" t="s">
        <v>2</v>
      </c>
    </row>
    <row r="5" spans="2:7" x14ac:dyDescent="0.2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2:7" x14ac:dyDescent="0.2">
      <c r="B6" s="2">
        <v>37316</v>
      </c>
      <c r="C6" s="1">
        <v>5231250</v>
      </c>
      <c r="D6" s="1">
        <f>C6*31</f>
        <v>162168750</v>
      </c>
      <c r="E6" s="1"/>
      <c r="F6" s="1">
        <v>2.25</v>
      </c>
      <c r="G6" s="3">
        <f t="shared" ref="G6:G13" si="0">(F6-E6)*D6</f>
        <v>364879687.5</v>
      </c>
    </row>
    <row r="7" spans="2:7" x14ac:dyDescent="0.2">
      <c r="B7" s="2">
        <v>37347</v>
      </c>
      <c r="C7" s="1">
        <v>3562500</v>
      </c>
      <c r="D7" s="1">
        <f>C7*30</f>
        <v>106875000</v>
      </c>
      <c r="E7" s="1"/>
      <c r="F7" s="1">
        <v>2.3149999999999999</v>
      </c>
      <c r="G7" s="3">
        <f t="shared" si="0"/>
        <v>247415625</v>
      </c>
    </row>
    <row r="8" spans="2:7" x14ac:dyDescent="0.2">
      <c r="B8" s="2">
        <v>37377</v>
      </c>
      <c r="C8" s="1">
        <v>2751250</v>
      </c>
      <c r="D8" s="1">
        <f t="shared" ref="D8:D13" si="1">C8*31</f>
        <v>85288750</v>
      </c>
      <c r="E8" s="1"/>
      <c r="F8" s="1">
        <v>2.39</v>
      </c>
      <c r="G8" s="3">
        <f t="shared" si="0"/>
        <v>203840112.5</v>
      </c>
    </row>
    <row r="9" spans="2:7" x14ac:dyDescent="0.2">
      <c r="B9" s="2">
        <v>37408</v>
      </c>
      <c r="C9" s="1">
        <v>2662500</v>
      </c>
      <c r="D9" s="1">
        <f t="shared" si="1"/>
        <v>82537500</v>
      </c>
      <c r="F9" s="1">
        <v>2.4470000000000001</v>
      </c>
      <c r="G9" s="3">
        <f t="shared" si="0"/>
        <v>201969262.5</v>
      </c>
    </row>
    <row r="10" spans="2:7" x14ac:dyDescent="0.2">
      <c r="B10" s="2">
        <v>37438</v>
      </c>
      <c r="C10" s="1">
        <v>2751250</v>
      </c>
      <c r="D10" s="1">
        <f t="shared" si="1"/>
        <v>85288750</v>
      </c>
      <c r="F10" s="1">
        <v>2.5099999999999998</v>
      </c>
      <c r="G10" s="3">
        <f t="shared" si="0"/>
        <v>214074762.49999997</v>
      </c>
    </row>
    <row r="11" spans="2:7" x14ac:dyDescent="0.2">
      <c r="B11" s="2">
        <v>37469</v>
      </c>
      <c r="C11" s="1">
        <v>2751250</v>
      </c>
      <c r="D11" s="1">
        <f t="shared" si="1"/>
        <v>85288750</v>
      </c>
      <c r="F11" s="1">
        <v>2.5499999999999998</v>
      </c>
      <c r="G11" s="3">
        <f t="shared" si="0"/>
        <v>217486312.49999997</v>
      </c>
    </row>
    <row r="12" spans="2:7" x14ac:dyDescent="0.2">
      <c r="B12" s="2">
        <v>37500</v>
      </c>
      <c r="C12" s="1">
        <v>2662500</v>
      </c>
      <c r="D12" s="1">
        <f t="shared" si="1"/>
        <v>82537500</v>
      </c>
      <c r="F12" s="1">
        <v>2.5529999999999999</v>
      </c>
      <c r="G12" s="3">
        <f t="shared" si="0"/>
        <v>210718237.5</v>
      </c>
    </row>
    <row r="13" spans="2:7" x14ac:dyDescent="0.2">
      <c r="B13" s="2">
        <v>37530</v>
      </c>
      <c r="C13" s="1">
        <v>2751250</v>
      </c>
      <c r="D13" s="1">
        <f t="shared" si="1"/>
        <v>85288750</v>
      </c>
      <c r="F13" s="1">
        <v>2.58</v>
      </c>
      <c r="G13" s="3">
        <f t="shared" si="0"/>
        <v>220044975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Felienne</cp:lastModifiedBy>
  <dcterms:created xsi:type="dcterms:W3CDTF">2001-07-12T14:10:04Z</dcterms:created>
  <dcterms:modified xsi:type="dcterms:W3CDTF">2014-09-03T15:05:16Z</dcterms:modified>
</cp:coreProperties>
</file>