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210" yWindow="-135" windowWidth="15285" windowHeight="8955" tabRatio="901" activeTab="3"/>
  </bookViews>
  <sheets>
    <sheet name="Sheet4" sheetId="32" r:id="rId1"/>
    <sheet name="Sheet3" sheetId="31" r:id="rId2"/>
    <sheet name="Sheet2" sheetId="30" r:id="rId3"/>
    <sheet name="6-28" sheetId="29" r:id="rId4"/>
    <sheet name="6-27" sheetId="28" r:id="rId5"/>
    <sheet name="6-26" sheetId="27" r:id="rId6"/>
    <sheet name="6-25" sheetId="26" r:id="rId7"/>
    <sheet name="6-24" sheetId="25" r:id="rId8"/>
    <sheet name="6-23" sheetId="24" r:id="rId9"/>
    <sheet name="6-22" sheetId="23" r:id="rId10"/>
    <sheet name="6-21" sheetId="22" r:id="rId11"/>
    <sheet name="6-20" sheetId="21" r:id="rId12"/>
    <sheet name="6-19" sheetId="20" r:id="rId13"/>
    <sheet name="6-18" sheetId="19" r:id="rId14"/>
    <sheet name="6-17" sheetId="18" r:id="rId15"/>
    <sheet name="6-16" sheetId="17" r:id="rId16"/>
    <sheet name="6-15" sheetId="16" r:id="rId17"/>
    <sheet name="6-14" sheetId="15" r:id="rId18"/>
    <sheet name="6-13" sheetId="14" r:id="rId19"/>
    <sheet name="6-12" sheetId="13" r:id="rId20"/>
    <sheet name="6-11" sheetId="12" r:id="rId21"/>
    <sheet name="6-10" sheetId="11" r:id="rId22"/>
    <sheet name="6-9" sheetId="10" r:id="rId23"/>
    <sheet name="6-8" sheetId="9" r:id="rId24"/>
    <sheet name="6-7" sheetId="8" r:id="rId25"/>
    <sheet name="6-6" sheetId="7" r:id="rId26"/>
    <sheet name="6-5" sheetId="6" r:id="rId27"/>
    <sheet name="6-4" sheetId="5" r:id="rId28"/>
    <sheet name="6-3" sheetId="4" r:id="rId29"/>
    <sheet name="6-2" sheetId="3" r:id="rId30"/>
    <sheet name="6-1" sheetId="2" r:id="rId31"/>
    <sheet name="Blank" sheetId="1" r:id="rId32"/>
  </sheets>
  <calcPr calcId="152511" calcMode="manual"/>
</workbook>
</file>

<file path=xl/calcChain.xml><?xml version="1.0" encoding="utf-8"?>
<calcChain xmlns="http://schemas.openxmlformats.org/spreadsheetml/2006/main">
  <c r="F8" i="2" l="1"/>
  <c r="M8" i="2"/>
  <c r="T8" i="2"/>
  <c r="T32" i="2" s="1"/>
  <c r="F9" i="2"/>
  <c r="M9" i="2"/>
  <c r="M32" i="2" s="1"/>
  <c r="T9" i="2"/>
  <c r="F10" i="2"/>
  <c r="F32" i="2" s="1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J32" i="2"/>
  <c r="K32" i="2"/>
  <c r="L32" i="2"/>
  <c r="P32" i="2"/>
  <c r="Q32" i="2"/>
  <c r="S32" i="2"/>
  <c r="F8" i="11"/>
  <c r="F32" i="11" s="1"/>
  <c r="N8" i="11"/>
  <c r="U8" i="11"/>
  <c r="F9" i="11"/>
  <c r="N9" i="11"/>
  <c r="U9" i="11"/>
  <c r="F10" i="11"/>
  <c r="N10" i="11"/>
  <c r="U10" i="11"/>
  <c r="F11" i="11"/>
  <c r="N11" i="11"/>
  <c r="N32" i="11" s="1"/>
  <c r="U11" i="11"/>
  <c r="F12" i="11"/>
  <c r="N12" i="11"/>
  <c r="U12" i="11"/>
  <c r="F13" i="11"/>
  <c r="N13" i="11"/>
  <c r="U13" i="11"/>
  <c r="F14" i="11"/>
  <c r="N14" i="11"/>
  <c r="U14" i="11"/>
  <c r="F15" i="11"/>
  <c r="N15" i="11"/>
  <c r="U15" i="11"/>
  <c r="F16" i="11"/>
  <c r="N16" i="11"/>
  <c r="U16" i="11"/>
  <c r="F17" i="11"/>
  <c r="N17" i="11"/>
  <c r="U17" i="11"/>
  <c r="F18" i="11"/>
  <c r="N18" i="11"/>
  <c r="U18" i="11"/>
  <c r="F19" i="11"/>
  <c r="N19" i="11"/>
  <c r="U19" i="11"/>
  <c r="F20" i="11"/>
  <c r="N20" i="11"/>
  <c r="U20" i="11"/>
  <c r="F21" i="11"/>
  <c r="N21" i="11"/>
  <c r="U21" i="11"/>
  <c r="F22" i="11"/>
  <c r="N22" i="11"/>
  <c r="U22" i="11"/>
  <c r="F23" i="11"/>
  <c r="N23" i="11"/>
  <c r="U23" i="11"/>
  <c r="F24" i="11"/>
  <c r="N24" i="11"/>
  <c r="U24" i="11"/>
  <c r="F25" i="11"/>
  <c r="N25" i="11"/>
  <c r="U25" i="11"/>
  <c r="F26" i="11"/>
  <c r="N26" i="11"/>
  <c r="U26" i="11"/>
  <c r="F27" i="11"/>
  <c r="N27" i="11"/>
  <c r="U27" i="11"/>
  <c r="F28" i="11"/>
  <c r="N28" i="11"/>
  <c r="U28" i="11"/>
  <c r="F29" i="11"/>
  <c r="N29" i="11"/>
  <c r="U29" i="11"/>
  <c r="F30" i="11"/>
  <c r="N30" i="11"/>
  <c r="U30" i="11"/>
  <c r="F31" i="11"/>
  <c r="N31" i="11"/>
  <c r="U31" i="11"/>
  <c r="B32" i="11"/>
  <c r="C32" i="11"/>
  <c r="D32" i="11"/>
  <c r="E32" i="11"/>
  <c r="J32" i="11"/>
  <c r="K32" i="11"/>
  <c r="L32" i="11"/>
  <c r="M32" i="11"/>
  <c r="R32" i="11"/>
  <c r="T32" i="11"/>
  <c r="F8" i="12"/>
  <c r="N8" i="12"/>
  <c r="V8" i="12"/>
  <c r="F9" i="12"/>
  <c r="N9" i="12"/>
  <c r="V9" i="12"/>
  <c r="F10" i="12"/>
  <c r="F32" i="12" s="1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J32" i="12"/>
  <c r="K32" i="12"/>
  <c r="L32" i="12"/>
  <c r="M32" i="12"/>
  <c r="S32" i="12"/>
  <c r="U32" i="12"/>
  <c r="F8" i="13"/>
  <c r="F32" i="13" s="1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J32" i="13"/>
  <c r="K32" i="13"/>
  <c r="L32" i="13"/>
  <c r="M32" i="13"/>
  <c r="N32" i="13"/>
  <c r="Q32" i="13"/>
  <c r="S32" i="13"/>
  <c r="U32" i="13"/>
  <c r="F8" i="14"/>
  <c r="N8" i="14"/>
  <c r="V8" i="14"/>
  <c r="F9" i="14"/>
  <c r="N9" i="14"/>
  <c r="V9" i="14"/>
  <c r="F10" i="14"/>
  <c r="F32" i="14" s="1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N32" i="14" s="1"/>
  <c r="J32" i="14"/>
  <c r="K32" i="14"/>
  <c r="L32" i="14"/>
  <c r="M32" i="14"/>
  <c r="Q32" i="14"/>
  <c r="S32" i="14"/>
  <c r="T32" i="14"/>
  <c r="U32" i="14"/>
  <c r="I3" i="15"/>
  <c r="F8" i="15"/>
  <c r="N8" i="15"/>
  <c r="N32" i="15" s="1"/>
  <c r="V8" i="15"/>
  <c r="F9" i="15"/>
  <c r="N9" i="15"/>
  <c r="V9" i="15"/>
  <c r="F10" i="15"/>
  <c r="F32" i="15" s="1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L32" i="15"/>
  <c r="M32" i="15"/>
  <c r="Q32" i="15"/>
  <c r="S32" i="15"/>
  <c r="U32" i="15"/>
  <c r="I3" i="16"/>
  <c r="R3" i="16"/>
  <c r="F8" i="16"/>
  <c r="N8" i="16"/>
  <c r="V8" i="16"/>
  <c r="F9" i="16"/>
  <c r="N9" i="16"/>
  <c r="V9" i="16"/>
  <c r="F10" i="16"/>
  <c r="F32" i="16" s="1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N32" i="16" s="1"/>
  <c r="J32" i="16"/>
  <c r="K32" i="16"/>
  <c r="L32" i="16"/>
  <c r="M32" i="16"/>
  <c r="Q32" i="16"/>
  <c r="S32" i="16"/>
  <c r="T32" i="16"/>
  <c r="U32" i="16"/>
  <c r="I3" i="17"/>
  <c r="R3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F32" i="17" s="1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J32" i="17"/>
  <c r="N32" i="17" s="1"/>
  <c r="K32" i="17"/>
  <c r="L32" i="17"/>
  <c r="M32" i="17"/>
  <c r="Q32" i="17"/>
  <c r="S32" i="17"/>
  <c r="T32" i="17"/>
  <c r="U32" i="17"/>
  <c r="I3" i="18"/>
  <c r="R3" i="18"/>
  <c r="F8" i="18"/>
  <c r="N8" i="18"/>
  <c r="V8" i="18"/>
  <c r="F9" i="18"/>
  <c r="N9" i="18"/>
  <c r="V9" i="18"/>
  <c r="U32" i="18" s="1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F32" i="18" s="1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J32" i="18"/>
  <c r="K32" i="18"/>
  <c r="L32" i="18"/>
  <c r="M32" i="18"/>
  <c r="Q32" i="18"/>
  <c r="S32" i="18"/>
  <c r="I3" i="19"/>
  <c r="R3" i="19"/>
  <c r="F8" i="19"/>
  <c r="N8" i="19"/>
  <c r="V8" i="19"/>
  <c r="F9" i="19"/>
  <c r="N9" i="19"/>
  <c r="N32" i="19" s="1"/>
  <c r="V9" i="19"/>
  <c r="F10" i="19"/>
  <c r="F32" i="19" s="1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J32" i="19"/>
  <c r="K32" i="19"/>
  <c r="L32" i="19"/>
  <c r="M32" i="19"/>
  <c r="Q32" i="19"/>
  <c r="S32" i="19"/>
  <c r="T32" i="19"/>
  <c r="U32" i="19"/>
  <c r="I3" i="20"/>
  <c r="R3" i="20"/>
  <c r="F8" i="20"/>
  <c r="N8" i="20"/>
  <c r="V8" i="20"/>
  <c r="V32" i="20" s="1"/>
  <c r="F9" i="20"/>
  <c r="N9" i="20"/>
  <c r="V9" i="20"/>
  <c r="F10" i="20"/>
  <c r="F32" i="20" s="1"/>
  <c r="N10" i="20"/>
  <c r="N32" i="20" s="1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I32" i="20"/>
  <c r="J32" i="20"/>
  <c r="K32" i="20"/>
  <c r="L32" i="20"/>
  <c r="M32" i="20"/>
  <c r="Q32" i="20"/>
  <c r="R32" i="20"/>
  <c r="S32" i="20"/>
  <c r="T32" i="20"/>
  <c r="U32" i="20"/>
  <c r="F8" i="3"/>
  <c r="M8" i="3"/>
  <c r="M32" i="3" s="1"/>
  <c r="T8" i="3"/>
  <c r="F9" i="3"/>
  <c r="M9" i="3"/>
  <c r="T9" i="3"/>
  <c r="F10" i="3"/>
  <c r="F32" i="3" s="1"/>
  <c r="M10" i="3"/>
  <c r="T10" i="3"/>
  <c r="F11" i="3"/>
  <c r="M11" i="3"/>
  <c r="T11" i="3"/>
  <c r="F12" i="3"/>
  <c r="M12" i="3"/>
  <c r="T12" i="3"/>
  <c r="T32" i="3" s="1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J32" i="3"/>
  <c r="K32" i="3"/>
  <c r="L32" i="3"/>
  <c r="P32" i="3"/>
  <c r="Q32" i="3"/>
  <c r="R32" i="3"/>
  <c r="S32" i="3"/>
  <c r="I3" i="21"/>
  <c r="R3" i="21"/>
  <c r="F8" i="21"/>
  <c r="N8" i="21"/>
  <c r="V8" i="21"/>
  <c r="F9" i="21"/>
  <c r="F32" i="21" s="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Q32" i="21"/>
  <c r="S32" i="21"/>
  <c r="T32" i="21"/>
  <c r="U32" i="21"/>
  <c r="I3" i="22"/>
  <c r="R3" i="22"/>
  <c r="F8" i="22"/>
  <c r="N8" i="22"/>
  <c r="V8" i="22"/>
  <c r="F9" i="22"/>
  <c r="N9" i="22"/>
  <c r="N32" i="22" s="1"/>
  <c r="V9" i="22"/>
  <c r="F10" i="22"/>
  <c r="F32" i="22" s="1"/>
  <c r="N10" i="22"/>
  <c r="V10" i="22"/>
  <c r="F11" i="22"/>
  <c r="N11" i="22"/>
  <c r="V11" i="22"/>
  <c r="F12" i="22"/>
  <c r="N12" i="22"/>
  <c r="V12" i="22"/>
  <c r="F13" i="22"/>
  <c r="N13" i="22"/>
  <c r="V13" i="22"/>
  <c r="F14" i="22"/>
  <c r="N14" i="22"/>
  <c r="V14" i="22"/>
  <c r="F15" i="22"/>
  <c r="N15" i="22"/>
  <c r="V15" i="22"/>
  <c r="F16" i="22"/>
  <c r="N16" i="22"/>
  <c r="V16" i="22"/>
  <c r="F17" i="22"/>
  <c r="N17" i="22"/>
  <c r="V17" i="22"/>
  <c r="F18" i="22"/>
  <c r="N18" i="22"/>
  <c r="V18" i="22"/>
  <c r="F19" i="22"/>
  <c r="N19" i="22"/>
  <c r="V19" i="22"/>
  <c r="F20" i="22"/>
  <c r="N20" i="22"/>
  <c r="V20" i="22"/>
  <c r="F21" i="22"/>
  <c r="N21" i="22"/>
  <c r="V21" i="22"/>
  <c r="F22" i="22"/>
  <c r="N22" i="22"/>
  <c r="V22" i="22"/>
  <c r="F23" i="22"/>
  <c r="N23" i="22"/>
  <c r="V23" i="22"/>
  <c r="F24" i="22"/>
  <c r="N24" i="22"/>
  <c r="V24" i="22"/>
  <c r="F25" i="22"/>
  <c r="N25" i="22"/>
  <c r="V25" i="22"/>
  <c r="F26" i="22"/>
  <c r="N26" i="22"/>
  <c r="V26" i="22"/>
  <c r="F27" i="22"/>
  <c r="N27" i="22"/>
  <c r="V27" i="22"/>
  <c r="F28" i="22"/>
  <c r="N28" i="22"/>
  <c r="V28" i="22"/>
  <c r="F29" i="22"/>
  <c r="N29" i="22"/>
  <c r="V29" i="22"/>
  <c r="F30" i="22"/>
  <c r="N30" i="22"/>
  <c r="V30" i="22"/>
  <c r="F31" i="22"/>
  <c r="N31" i="22"/>
  <c r="V31" i="22"/>
  <c r="B32" i="22"/>
  <c r="C32" i="22"/>
  <c r="D32" i="22"/>
  <c r="E32" i="22"/>
  <c r="J32" i="22"/>
  <c r="K32" i="22"/>
  <c r="L32" i="22"/>
  <c r="M32" i="22"/>
  <c r="Q32" i="22"/>
  <c r="R32" i="22"/>
  <c r="S32" i="22"/>
  <c r="T32" i="22"/>
  <c r="U32" i="22"/>
  <c r="I3" i="23"/>
  <c r="R3" i="23"/>
  <c r="F8" i="23"/>
  <c r="N8" i="23"/>
  <c r="V8" i="23"/>
  <c r="F9" i="23"/>
  <c r="N9" i="23"/>
  <c r="V9" i="23"/>
  <c r="F10" i="23"/>
  <c r="F32" i="23" s="1"/>
  <c r="N10" i="23"/>
  <c r="V10" i="23"/>
  <c r="F11" i="23"/>
  <c r="N11" i="23"/>
  <c r="V11" i="23"/>
  <c r="F12" i="23"/>
  <c r="N12" i="23"/>
  <c r="V12" i="23"/>
  <c r="F13" i="23"/>
  <c r="N13" i="23"/>
  <c r="V13" i="23"/>
  <c r="F14" i="23"/>
  <c r="N14" i="23"/>
  <c r="V14" i="23"/>
  <c r="F15" i="23"/>
  <c r="N15" i="23"/>
  <c r="V15" i="23"/>
  <c r="F16" i="23"/>
  <c r="N16" i="23"/>
  <c r="V16" i="23"/>
  <c r="F17" i="23"/>
  <c r="N17" i="23"/>
  <c r="V17" i="23"/>
  <c r="F18" i="23"/>
  <c r="N18" i="23"/>
  <c r="V18" i="23"/>
  <c r="F19" i="23"/>
  <c r="N19" i="23"/>
  <c r="V19" i="23"/>
  <c r="F20" i="23"/>
  <c r="N20" i="23"/>
  <c r="V20" i="23"/>
  <c r="F21" i="23"/>
  <c r="N21" i="23"/>
  <c r="V21" i="23"/>
  <c r="F22" i="23"/>
  <c r="N22" i="23"/>
  <c r="V22" i="23"/>
  <c r="F23" i="23"/>
  <c r="N23" i="23"/>
  <c r="V23" i="23"/>
  <c r="F24" i="23"/>
  <c r="N24" i="23"/>
  <c r="V24" i="23"/>
  <c r="F25" i="23"/>
  <c r="N25" i="23"/>
  <c r="V25" i="23"/>
  <c r="F26" i="23"/>
  <c r="N26" i="23"/>
  <c r="V26" i="23"/>
  <c r="F27" i="23"/>
  <c r="N27" i="23"/>
  <c r="V27" i="23"/>
  <c r="F28" i="23"/>
  <c r="N28" i="23"/>
  <c r="V28" i="23"/>
  <c r="F29" i="23"/>
  <c r="N29" i="23"/>
  <c r="V29" i="23"/>
  <c r="F30" i="23"/>
  <c r="N30" i="23"/>
  <c r="V30" i="23"/>
  <c r="F31" i="23"/>
  <c r="N31" i="23"/>
  <c r="V31" i="23"/>
  <c r="B32" i="23"/>
  <c r="C32" i="23"/>
  <c r="D32" i="23"/>
  <c r="E32" i="23"/>
  <c r="I32" i="23"/>
  <c r="N32" i="23" s="1"/>
  <c r="J32" i="23"/>
  <c r="K32" i="23"/>
  <c r="L32" i="23"/>
  <c r="M32" i="23"/>
  <c r="Q32" i="23"/>
  <c r="R32" i="23"/>
  <c r="S32" i="23"/>
  <c r="T32" i="23"/>
  <c r="U32" i="23"/>
  <c r="I3" i="24"/>
  <c r="R3" i="24"/>
  <c r="F8" i="24"/>
  <c r="N8" i="24"/>
  <c r="V8" i="24"/>
  <c r="F9" i="24"/>
  <c r="N9" i="24"/>
  <c r="N32" i="24" s="1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J32" i="24"/>
  <c r="K32" i="24"/>
  <c r="L32" i="24"/>
  <c r="M32" i="24"/>
  <c r="Q32" i="24"/>
  <c r="S32" i="24"/>
  <c r="T32" i="24"/>
  <c r="U32" i="24"/>
  <c r="I3" i="25"/>
  <c r="R3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J32" i="25"/>
  <c r="K32" i="25"/>
  <c r="L32" i="25"/>
  <c r="N32" i="25" s="1"/>
  <c r="M32" i="25"/>
  <c r="Q32" i="25"/>
  <c r="R32" i="25"/>
  <c r="S32" i="25"/>
  <c r="T32" i="25"/>
  <c r="U32" i="25"/>
  <c r="I3" i="26"/>
  <c r="R3" i="26"/>
  <c r="F8" i="26"/>
  <c r="F32" i="26" s="1"/>
  <c r="N8" i="26"/>
  <c r="V8" i="26"/>
  <c r="F9" i="26"/>
  <c r="N9" i="26"/>
  <c r="V9" i="26"/>
  <c r="F10" i="26"/>
  <c r="N10" i="26"/>
  <c r="V10" i="26"/>
  <c r="F11" i="26"/>
  <c r="N11" i="26"/>
  <c r="N32" i="26" s="1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J32" i="26"/>
  <c r="K32" i="26"/>
  <c r="L32" i="26"/>
  <c r="M32" i="26"/>
  <c r="Q32" i="26"/>
  <c r="R32" i="26"/>
  <c r="S32" i="26"/>
  <c r="T32" i="26"/>
  <c r="U32" i="26"/>
  <c r="I3" i="27"/>
  <c r="R3" i="27"/>
  <c r="F8" i="27"/>
  <c r="F32" i="27" s="1"/>
  <c r="N8" i="27"/>
  <c r="V8" i="27"/>
  <c r="V32" i="27" s="1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I32" i="27"/>
  <c r="J32" i="27"/>
  <c r="K32" i="27"/>
  <c r="N32" i="27"/>
  <c r="Q32" i="27"/>
  <c r="R32" i="27"/>
  <c r="S32" i="27"/>
  <c r="T32" i="27"/>
  <c r="U32" i="27"/>
  <c r="I3" i="28"/>
  <c r="R3" i="28"/>
  <c r="F8" i="28"/>
  <c r="N8" i="28"/>
  <c r="V8" i="28"/>
  <c r="F9" i="28"/>
  <c r="N9" i="28"/>
  <c r="V9" i="28"/>
  <c r="F10" i="28"/>
  <c r="N10" i="28"/>
  <c r="V10" i="28"/>
  <c r="F11" i="28"/>
  <c r="N11" i="28"/>
  <c r="V11" i="28"/>
  <c r="F12" i="28"/>
  <c r="N12" i="28"/>
  <c r="V12" i="28"/>
  <c r="F13" i="28"/>
  <c r="N13" i="28"/>
  <c r="V13" i="28"/>
  <c r="F14" i="28"/>
  <c r="N14" i="28"/>
  <c r="V14" i="28"/>
  <c r="F15" i="28"/>
  <c r="N15" i="28"/>
  <c r="V15" i="28"/>
  <c r="F16" i="28"/>
  <c r="N16" i="28"/>
  <c r="V16" i="28"/>
  <c r="F17" i="28"/>
  <c r="N17" i="28"/>
  <c r="V17" i="28"/>
  <c r="F18" i="28"/>
  <c r="N18" i="28"/>
  <c r="V18" i="28"/>
  <c r="F19" i="28"/>
  <c r="N19" i="28"/>
  <c r="V19" i="28"/>
  <c r="F20" i="28"/>
  <c r="N20" i="28"/>
  <c r="V20" i="28"/>
  <c r="F21" i="28"/>
  <c r="N21" i="28"/>
  <c r="V21" i="28"/>
  <c r="F22" i="28"/>
  <c r="N22" i="28"/>
  <c r="V22" i="28"/>
  <c r="F23" i="28"/>
  <c r="N23" i="28"/>
  <c r="V23" i="28"/>
  <c r="F24" i="28"/>
  <c r="N24" i="28"/>
  <c r="V24" i="28"/>
  <c r="F25" i="28"/>
  <c r="N25" i="28"/>
  <c r="V25" i="28"/>
  <c r="F26" i="28"/>
  <c r="N26" i="28"/>
  <c r="V26" i="28"/>
  <c r="F27" i="28"/>
  <c r="N27" i="28"/>
  <c r="V27" i="28"/>
  <c r="F28" i="28"/>
  <c r="N28" i="28"/>
  <c r="V28" i="28"/>
  <c r="F29" i="28"/>
  <c r="N29" i="28"/>
  <c r="V29" i="28"/>
  <c r="F30" i="28"/>
  <c r="N30" i="28"/>
  <c r="V30" i="28"/>
  <c r="F31" i="28"/>
  <c r="N31" i="28"/>
  <c r="V31" i="28"/>
  <c r="B32" i="28"/>
  <c r="C32" i="28"/>
  <c r="D32" i="28"/>
  <c r="E32" i="28"/>
  <c r="I32" i="28"/>
  <c r="J32" i="28"/>
  <c r="K32" i="28"/>
  <c r="L32" i="28"/>
  <c r="M32" i="28"/>
  <c r="N32" i="28"/>
  <c r="Q32" i="28"/>
  <c r="R32" i="28"/>
  <c r="S32" i="28"/>
  <c r="T32" i="28"/>
  <c r="U32" i="28"/>
  <c r="I3" i="29"/>
  <c r="R3" i="29"/>
  <c r="F8" i="29"/>
  <c r="F32" i="29" s="1"/>
  <c r="N8" i="29"/>
  <c r="V8" i="29"/>
  <c r="F9" i="29"/>
  <c r="N9" i="29"/>
  <c r="V9" i="29"/>
  <c r="F10" i="29"/>
  <c r="N10" i="29"/>
  <c r="V10" i="29"/>
  <c r="F11" i="29"/>
  <c r="N11" i="29"/>
  <c r="V11" i="29"/>
  <c r="F12" i="29"/>
  <c r="N12" i="29"/>
  <c r="V12" i="29"/>
  <c r="F13" i="29"/>
  <c r="N13" i="29"/>
  <c r="V13" i="29"/>
  <c r="F14" i="29"/>
  <c r="N14" i="29"/>
  <c r="V14" i="29"/>
  <c r="F15" i="29"/>
  <c r="N15" i="29"/>
  <c r="V15" i="29"/>
  <c r="F16" i="29"/>
  <c r="N16" i="29"/>
  <c r="V16" i="29"/>
  <c r="F17" i="29"/>
  <c r="N17" i="29"/>
  <c r="V17" i="29"/>
  <c r="F18" i="29"/>
  <c r="N18" i="29"/>
  <c r="V18" i="29"/>
  <c r="F19" i="29"/>
  <c r="N19" i="29"/>
  <c r="V19" i="29"/>
  <c r="F20" i="29"/>
  <c r="N20" i="29"/>
  <c r="V20" i="29"/>
  <c r="F21" i="29"/>
  <c r="N21" i="29"/>
  <c r="V21" i="29"/>
  <c r="F22" i="29"/>
  <c r="N22" i="29"/>
  <c r="V22" i="29"/>
  <c r="F23" i="29"/>
  <c r="N23" i="29"/>
  <c r="V23" i="29"/>
  <c r="F24" i="29"/>
  <c r="N24" i="29"/>
  <c r="V24" i="29"/>
  <c r="F25" i="29"/>
  <c r="N25" i="29"/>
  <c r="V25" i="29"/>
  <c r="F26" i="29"/>
  <c r="N26" i="29"/>
  <c r="V26" i="29"/>
  <c r="F27" i="29"/>
  <c r="N27" i="29"/>
  <c r="V27" i="29"/>
  <c r="F28" i="29"/>
  <c r="N28" i="29"/>
  <c r="V28" i="29"/>
  <c r="F29" i="29"/>
  <c r="N29" i="29"/>
  <c r="V29" i="29"/>
  <c r="F30" i="29"/>
  <c r="N30" i="29"/>
  <c r="V30" i="29"/>
  <c r="F31" i="29"/>
  <c r="N31" i="29"/>
  <c r="V31" i="29"/>
  <c r="B32" i="29"/>
  <c r="C32" i="29"/>
  <c r="D32" i="29"/>
  <c r="E32" i="29"/>
  <c r="I32" i="29"/>
  <c r="N32" i="29" s="1"/>
  <c r="J32" i="29"/>
  <c r="K32" i="29"/>
  <c r="L32" i="29"/>
  <c r="M32" i="29"/>
  <c r="Q32" i="29"/>
  <c r="R32" i="29"/>
  <c r="S32" i="29"/>
  <c r="T32" i="29"/>
  <c r="U32" i="29"/>
  <c r="F8" i="4"/>
  <c r="F32" i="4" s="1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J32" i="4"/>
  <c r="K32" i="4"/>
  <c r="L32" i="4"/>
  <c r="M32" i="4"/>
  <c r="P32" i="4"/>
  <c r="Q32" i="4"/>
  <c r="S32" i="4"/>
  <c r="F8" i="5"/>
  <c r="M8" i="5"/>
  <c r="T8" i="5"/>
  <c r="F9" i="5"/>
  <c r="M9" i="5"/>
  <c r="M32" i="5" s="1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T32" i="5" s="1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J32" i="5"/>
  <c r="L32" i="5"/>
  <c r="P32" i="5"/>
  <c r="Q32" i="5"/>
  <c r="S32" i="5"/>
  <c r="F8" i="6"/>
  <c r="F32" i="6" s="1"/>
  <c r="M8" i="6"/>
  <c r="T8" i="6"/>
  <c r="F9" i="6"/>
  <c r="M9" i="6"/>
  <c r="M32" i="6" s="1"/>
  <c r="T9" i="6"/>
  <c r="F10" i="6"/>
  <c r="M10" i="6"/>
  <c r="T10" i="6"/>
  <c r="T32" i="6" s="1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J32" i="6"/>
  <c r="K32" i="6"/>
  <c r="L32" i="6"/>
  <c r="P32" i="6"/>
  <c r="Q32" i="6"/>
  <c r="S32" i="6"/>
  <c r="F8" i="7"/>
  <c r="F32" i="7" s="1"/>
  <c r="M8" i="7"/>
  <c r="T8" i="7"/>
  <c r="T32" i="7" s="1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J32" i="7"/>
  <c r="K32" i="7"/>
  <c r="L32" i="7"/>
  <c r="M32" i="7"/>
  <c r="P32" i="7"/>
  <c r="Q32" i="7"/>
  <c r="S32" i="7"/>
  <c r="F8" i="8"/>
  <c r="N8" i="8"/>
  <c r="U8" i="8"/>
  <c r="U32" i="8" s="1"/>
  <c r="F9" i="8"/>
  <c r="N9" i="8"/>
  <c r="N32" i="8" s="1"/>
  <c r="U9" i="8"/>
  <c r="F10" i="8"/>
  <c r="N10" i="8"/>
  <c r="U10" i="8"/>
  <c r="F11" i="8"/>
  <c r="N11" i="8"/>
  <c r="U11" i="8"/>
  <c r="F12" i="8"/>
  <c r="N12" i="8"/>
  <c r="U12" i="8"/>
  <c r="F13" i="8"/>
  <c r="N13" i="8"/>
  <c r="U13" i="8"/>
  <c r="F14" i="8"/>
  <c r="N14" i="8"/>
  <c r="U14" i="8"/>
  <c r="F15" i="8"/>
  <c r="N15" i="8"/>
  <c r="U15" i="8"/>
  <c r="F16" i="8"/>
  <c r="N16" i="8"/>
  <c r="U16" i="8"/>
  <c r="F17" i="8"/>
  <c r="N17" i="8"/>
  <c r="U17" i="8"/>
  <c r="F18" i="8"/>
  <c r="N18" i="8"/>
  <c r="U18" i="8"/>
  <c r="F19" i="8"/>
  <c r="N19" i="8"/>
  <c r="U19" i="8"/>
  <c r="F20" i="8"/>
  <c r="N20" i="8"/>
  <c r="U20" i="8"/>
  <c r="F21" i="8"/>
  <c r="N21" i="8"/>
  <c r="U21" i="8"/>
  <c r="F22" i="8"/>
  <c r="N22" i="8"/>
  <c r="U22" i="8"/>
  <c r="F23" i="8"/>
  <c r="N23" i="8"/>
  <c r="U23" i="8"/>
  <c r="F24" i="8"/>
  <c r="N24" i="8"/>
  <c r="U24" i="8"/>
  <c r="F25" i="8"/>
  <c r="N25" i="8"/>
  <c r="U25" i="8"/>
  <c r="F26" i="8"/>
  <c r="N26" i="8"/>
  <c r="U26" i="8"/>
  <c r="F27" i="8"/>
  <c r="N27" i="8"/>
  <c r="U27" i="8"/>
  <c r="F28" i="8"/>
  <c r="N28" i="8"/>
  <c r="U28" i="8"/>
  <c r="F29" i="8"/>
  <c r="N29" i="8"/>
  <c r="U29" i="8"/>
  <c r="F30" i="8"/>
  <c r="N30" i="8"/>
  <c r="U30" i="8"/>
  <c r="F31" i="8"/>
  <c r="N31" i="8"/>
  <c r="U31" i="8"/>
  <c r="B32" i="8"/>
  <c r="C32" i="8"/>
  <c r="D32" i="8"/>
  <c r="E32" i="8"/>
  <c r="F32" i="8"/>
  <c r="J32" i="8"/>
  <c r="K32" i="8"/>
  <c r="L32" i="8"/>
  <c r="M32" i="8"/>
  <c r="Q32" i="8"/>
  <c r="R32" i="8"/>
  <c r="T32" i="8"/>
  <c r="F8" i="9"/>
  <c r="N8" i="9"/>
  <c r="U8" i="9"/>
  <c r="F9" i="9"/>
  <c r="N9" i="9"/>
  <c r="U9" i="9"/>
  <c r="U32" i="9" s="1"/>
  <c r="F10" i="9"/>
  <c r="F32" i="9" s="1"/>
  <c r="N10" i="9"/>
  <c r="U10" i="9"/>
  <c r="F11" i="9"/>
  <c r="N11" i="9"/>
  <c r="U11" i="9"/>
  <c r="F12" i="9"/>
  <c r="N12" i="9"/>
  <c r="U12" i="9"/>
  <c r="F13" i="9"/>
  <c r="N13" i="9"/>
  <c r="U13" i="9"/>
  <c r="F14" i="9"/>
  <c r="N14" i="9"/>
  <c r="U14" i="9"/>
  <c r="F15" i="9"/>
  <c r="N15" i="9"/>
  <c r="U15" i="9"/>
  <c r="F16" i="9"/>
  <c r="N16" i="9"/>
  <c r="U16" i="9"/>
  <c r="F17" i="9"/>
  <c r="N17" i="9"/>
  <c r="U17" i="9"/>
  <c r="F18" i="9"/>
  <c r="N18" i="9"/>
  <c r="U18" i="9"/>
  <c r="F19" i="9"/>
  <c r="N19" i="9"/>
  <c r="U19" i="9"/>
  <c r="F20" i="9"/>
  <c r="N20" i="9"/>
  <c r="U20" i="9"/>
  <c r="F21" i="9"/>
  <c r="N21" i="9"/>
  <c r="U21" i="9"/>
  <c r="F22" i="9"/>
  <c r="N22" i="9"/>
  <c r="U22" i="9"/>
  <c r="F23" i="9"/>
  <c r="N23" i="9"/>
  <c r="U23" i="9"/>
  <c r="F24" i="9"/>
  <c r="N24" i="9"/>
  <c r="U24" i="9"/>
  <c r="F25" i="9"/>
  <c r="N25" i="9"/>
  <c r="U25" i="9"/>
  <c r="F26" i="9"/>
  <c r="N26" i="9"/>
  <c r="U26" i="9"/>
  <c r="F27" i="9"/>
  <c r="N27" i="9"/>
  <c r="U27" i="9"/>
  <c r="F28" i="9"/>
  <c r="N28" i="9"/>
  <c r="U28" i="9"/>
  <c r="F29" i="9"/>
  <c r="N29" i="9"/>
  <c r="U29" i="9"/>
  <c r="F30" i="9"/>
  <c r="N30" i="9"/>
  <c r="U30" i="9"/>
  <c r="F31" i="9"/>
  <c r="N31" i="9"/>
  <c r="U31" i="9"/>
  <c r="B32" i="9"/>
  <c r="C32" i="9"/>
  <c r="D32" i="9"/>
  <c r="E32" i="9"/>
  <c r="M32" i="9"/>
  <c r="N32" i="9"/>
  <c r="Q32" i="9"/>
  <c r="R32" i="9"/>
  <c r="T32" i="9"/>
  <c r="F8" i="10"/>
  <c r="F32" i="10" s="1"/>
  <c r="N8" i="10"/>
  <c r="V8" i="10"/>
  <c r="V32" i="10" s="1"/>
  <c r="F9" i="10"/>
  <c r="N9" i="10"/>
  <c r="V9" i="10"/>
  <c r="F10" i="10"/>
  <c r="N10" i="10"/>
  <c r="V10" i="10"/>
  <c r="F11" i="10"/>
  <c r="N11" i="10"/>
  <c r="N32" i="10" s="1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J32" i="10"/>
  <c r="K32" i="10"/>
  <c r="L32" i="10"/>
  <c r="M32" i="10"/>
  <c r="S32" i="10"/>
  <c r="T32" i="10"/>
  <c r="U32" i="10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Q32" i="1"/>
  <c r="I3" i="30"/>
  <c r="R3" i="30"/>
  <c r="F8" i="30"/>
  <c r="N8" i="30"/>
  <c r="V8" i="30"/>
  <c r="F9" i="30"/>
  <c r="N9" i="30"/>
  <c r="V9" i="30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Q32" i="30"/>
  <c r="I3" i="31"/>
  <c r="R3" i="31"/>
  <c r="F8" i="31"/>
  <c r="N8" i="31"/>
  <c r="V8" i="31"/>
  <c r="F9" i="31"/>
  <c r="N9" i="31"/>
  <c r="V9" i="31"/>
  <c r="F10" i="31"/>
  <c r="N10" i="31"/>
  <c r="V10" i="31"/>
  <c r="F11" i="31"/>
  <c r="N11" i="31"/>
  <c r="V11" i="31"/>
  <c r="F12" i="31"/>
  <c r="N12" i="31"/>
  <c r="V12" i="31"/>
  <c r="F13" i="31"/>
  <c r="N13" i="31"/>
  <c r="V13" i="31"/>
  <c r="F14" i="31"/>
  <c r="N14" i="31"/>
  <c r="V14" i="31"/>
  <c r="F15" i="31"/>
  <c r="N15" i="31"/>
  <c r="V15" i="31"/>
  <c r="F16" i="31"/>
  <c r="N16" i="31"/>
  <c r="V16" i="31"/>
  <c r="F17" i="31"/>
  <c r="N17" i="31"/>
  <c r="V17" i="31"/>
  <c r="F18" i="31"/>
  <c r="N18" i="31"/>
  <c r="V18" i="31"/>
  <c r="F19" i="31"/>
  <c r="N19" i="31"/>
  <c r="V19" i="31"/>
  <c r="F20" i="31"/>
  <c r="N20" i="31"/>
  <c r="V20" i="31"/>
  <c r="F21" i="31"/>
  <c r="N21" i="31"/>
  <c r="V21" i="31"/>
  <c r="F22" i="31"/>
  <c r="N22" i="31"/>
  <c r="V22" i="31"/>
  <c r="F23" i="31"/>
  <c r="N23" i="31"/>
  <c r="V23" i="31"/>
  <c r="F24" i="31"/>
  <c r="N24" i="31"/>
  <c r="V24" i="31"/>
  <c r="F25" i="31"/>
  <c r="N25" i="31"/>
  <c r="V25" i="31"/>
  <c r="F26" i="31"/>
  <c r="N26" i="31"/>
  <c r="V26" i="31"/>
  <c r="F27" i="31"/>
  <c r="N27" i="31"/>
  <c r="V27" i="31"/>
  <c r="F28" i="31"/>
  <c r="N28" i="31"/>
  <c r="V28" i="31"/>
  <c r="F29" i="31"/>
  <c r="N29" i="31"/>
  <c r="V29" i="31"/>
  <c r="F30" i="31"/>
  <c r="N30" i="31"/>
  <c r="V30" i="31"/>
  <c r="F31" i="31"/>
  <c r="N31" i="31"/>
  <c r="V31" i="31"/>
  <c r="Q32" i="31"/>
  <c r="I3" i="32"/>
  <c r="R3" i="32"/>
  <c r="F8" i="32"/>
  <c r="N8" i="32"/>
  <c r="V8" i="32"/>
  <c r="F9" i="32"/>
  <c r="N9" i="32"/>
  <c r="V9" i="32"/>
  <c r="F10" i="32"/>
  <c r="N10" i="32"/>
  <c r="V10" i="32"/>
  <c r="F11" i="32"/>
  <c r="N11" i="32"/>
  <c r="V11" i="32"/>
  <c r="F12" i="32"/>
  <c r="N12" i="32"/>
  <c r="V12" i="32"/>
  <c r="F13" i="32"/>
  <c r="N13" i="32"/>
  <c r="V13" i="32"/>
  <c r="F14" i="32"/>
  <c r="N14" i="32"/>
  <c r="V14" i="32"/>
  <c r="F15" i="32"/>
  <c r="N15" i="32"/>
  <c r="V15" i="32"/>
  <c r="F16" i="32"/>
  <c r="N16" i="32"/>
  <c r="V16" i="32"/>
  <c r="F17" i="32"/>
  <c r="N17" i="32"/>
  <c r="V17" i="32"/>
  <c r="F18" i="32"/>
  <c r="N18" i="32"/>
  <c r="V18" i="32"/>
  <c r="F19" i="32"/>
  <c r="N19" i="32"/>
  <c r="V19" i="32"/>
  <c r="F20" i="32"/>
  <c r="N20" i="32"/>
  <c r="V20" i="32"/>
  <c r="F21" i="32"/>
  <c r="N21" i="32"/>
  <c r="V21" i="32"/>
  <c r="F22" i="32"/>
  <c r="N22" i="32"/>
  <c r="V22" i="32"/>
  <c r="F23" i="32"/>
  <c r="N23" i="32"/>
  <c r="V23" i="32"/>
  <c r="F24" i="32"/>
  <c r="N24" i="32"/>
  <c r="V24" i="32"/>
  <c r="F25" i="32"/>
  <c r="N25" i="32"/>
  <c r="V25" i="32"/>
  <c r="F26" i="32"/>
  <c r="N26" i="32"/>
  <c r="V26" i="32"/>
  <c r="F27" i="32"/>
  <c r="N27" i="32"/>
  <c r="V27" i="32"/>
  <c r="F28" i="32"/>
  <c r="N28" i="32"/>
  <c r="V28" i="32"/>
  <c r="F29" i="32"/>
  <c r="N29" i="32"/>
  <c r="V29" i="32"/>
  <c r="F30" i="32"/>
  <c r="N30" i="32"/>
  <c r="V30" i="32"/>
  <c r="F31" i="32"/>
  <c r="N31" i="32"/>
  <c r="V31" i="32"/>
  <c r="Q32" i="32"/>
</calcChain>
</file>

<file path=xl/sharedStrings.xml><?xml version="1.0" encoding="utf-8"?>
<sst xmlns="http://schemas.openxmlformats.org/spreadsheetml/2006/main" count="1357" uniqueCount="28">
  <si>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</si>
  <si>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</si>
  <si>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</si>
  <si>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</si>
  <si>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</si>
  <si>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</si>
  <si>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</si>
  <si>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</si>
  <si>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</si>
  <si>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</si>
  <si>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</si>
  <si>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</si>
  <si>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</si>
  <si>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</si>
  <si>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</si>
  <si>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</si>
  <si>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</si>
  <si>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</si>
  <si>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</si>
  <si>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</si>
  <si>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Sunday (off peak)</t>
  </si>
  <si>
    <t>Sunday (off-peak)</t>
  </si>
  <si>
    <t>Callaway</t>
  </si>
  <si>
    <t>Other Deals</t>
  </si>
  <si>
    <t>load should</t>
  </si>
  <si>
    <t>have been</t>
  </si>
  <si>
    <t>pulled</t>
  </si>
  <si>
    <t>Flow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</si>
</sst>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6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0" fillId="0" borderId="0" xfId="0" applyNumberFormat="1" applyAlignment="1" applyProtection="1">
      <alignment horizontal="center"/>
    </xf>
    <xf numFmtId="2" fontId="6" fillId="0" borderId="1" xfId="0" applyNumberFormat="1" applyFont="1" applyFill="1" applyBorder="1" applyAlignment="1" applyProtection="1">
      <alignment horizontal="center"/>
      <protection locked="0"/>
    </xf>
    <xf numFmtId="2" fontId="7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5" borderId="1" xfId="0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9" fillId="0" borderId="0" xfId="0" applyNumberFormat="1" applyFont="1" applyAlignment="1" applyProtection="1">
      <alignment horizontal="center"/>
    </xf>
    <xf numFmtId="3" fontId="9" fillId="0" borderId="0" xfId="0" applyNumberFormat="1" applyFont="1" applyAlignment="1">
      <alignment horizontal="center"/>
    </xf>
    <xf numFmtId="3" fontId="9" fillId="3" borderId="1" xfId="0" applyNumberFormat="1" applyFont="1" applyFill="1" applyBorder="1" applyAlignment="1" applyProtection="1">
      <alignment horizontal="center"/>
      <protection locked="0"/>
    </xf>
    <xf numFmtId="3" fontId="9" fillId="0" borderId="0" xfId="0" applyNumberFormat="1" applyFont="1"/>
    <xf numFmtId="4" fontId="9" fillId="0" borderId="1" xfId="0" applyNumberFormat="1" applyFont="1" applyBorder="1" applyAlignment="1">
      <alignment horizontal="center"/>
    </xf>
    <xf numFmtId="4" fontId="9" fillId="0" borderId="0" xfId="0" applyNumberFormat="1" applyFont="1" applyAlignment="1" applyProtection="1">
      <alignment horizontal="center"/>
    </xf>
    <xf numFmtId="4" fontId="9" fillId="3" borderId="1" xfId="0" applyNumberFormat="1" applyFont="1" applyFill="1" applyBorder="1" applyAlignment="1" applyProtection="1">
      <alignment horizontal="center"/>
      <protection locked="0"/>
    </xf>
    <xf numFmtId="4" fontId="9" fillId="0" borderId="0" xfId="0" applyNumberFormat="1" applyFont="1"/>
    <xf numFmtId="4" fontId="9" fillId="0" borderId="1" xfId="0" applyNumberFormat="1" applyFont="1" applyFill="1" applyBorder="1" applyAlignment="1" applyProtection="1">
      <alignment horizontal="center"/>
      <protection locked="0"/>
    </xf>
    <xf numFmtId="4" fontId="2" fillId="0" borderId="0" xfId="0" applyNumberFormat="1" applyFont="1"/>
    <xf numFmtId="2" fontId="6" fillId="3" borderId="1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/>
    <xf numFmtId="4" fontId="0" fillId="0" borderId="1" xfId="0" applyNumberFormat="1" applyFill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3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" fontId="9" fillId="0" borderId="0" xfId="0" applyNumberFormat="1" applyFont="1" applyFill="1" applyBorder="1" applyAlignment="1">
      <alignment horizontal="center"/>
    </xf>
    <xf numFmtId="4" fontId="9" fillId="0" borderId="5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3" fontId="9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3" fontId="9" fillId="0" borderId="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4" fontId="9" fillId="0" borderId="6" xfId="0" applyNumberFormat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2" fontId="0" fillId="0" borderId="1" xfId="0" applyNumberForma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>
      <alignment horizontal="center"/>
    </xf>
    <xf numFmtId="4" fontId="6" fillId="0" borderId="3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 applyProtection="1">
      <alignment horizontal="center"/>
      <protection locked="0"/>
    </xf>
    <xf numFmtId="2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 applyProtection="1">
      <alignment horizontal="center"/>
      <protection locked="0"/>
    </xf>
    <xf numFmtId="2" fontId="9" fillId="0" borderId="0" xfId="0" applyNumberFormat="1" applyFont="1" applyAlignment="1">
      <alignment horizontal="center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</xf>
    <xf numFmtId="4" fontId="0" fillId="0" borderId="0" xfId="0" applyNumberFormat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6553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2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workbookViewId="0">
      <selection activeCell="F14" sqref="F1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37064</v>
      </c>
      <c r="C3" s="78" t="s">
        <v>27</v>
      </c>
      <c r="D3" s="6"/>
      <c r="E3" s="6"/>
      <c r="H3" s="4" t="s">
        <v>3</v>
      </c>
      <c r="I3" s="5">
        <f>B3</f>
        <v>37064</v>
      </c>
      <c r="J3" s="5"/>
      <c r="K3" s="7"/>
      <c r="L3" s="8"/>
      <c r="M3" s="8"/>
      <c r="N3" s="16"/>
      <c r="Q3" s="62" t="s">
        <v>4</v>
      </c>
      <c r="R3" s="5">
        <f>B3</f>
        <v>37064</v>
      </c>
      <c r="S3" s="8"/>
      <c r="T3" s="8"/>
      <c r="U3" s="9"/>
    </row>
    <row r="4" spans="1:23" x14ac:dyDescent="0.2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40.229999999999997</v>
      </c>
      <c r="D8" s="80">
        <v>4</v>
      </c>
      <c r="E8" s="81">
        <v>-44.23</v>
      </c>
      <c r="F8" s="22">
        <f>B8+C8+D8+E8</f>
        <v>0</v>
      </c>
      <c r="H8" s="18">
        <v>1</v>
      </c>
      <c r="I8" s="83">
        <v>-14</v>
      </c>
      <c r="J8" s="51">
        <v>-40.71</v>
      </c>
      <c r="K8" s="84">
        <v>-9</v>
      </c>
      <c r="L8" s="51">
        <v>181.56</v>
      </c>
      <c r="M8" s="73">
        <v>-117.92</v>
      </c>
      <c r="N8" s="28">
        <f>SUM(I8:K8:M8)</f>
        <v>-7.000000000000739E-2</v>
      </c>
      <c r="O8" s="26"/>
      <c r="Q8" s="65">
        <v>1</v>
      </c>
      <c r="R8" s="49">
        <v>0</v>
      </c>
      <c r="S8" s="75">
        <v>0.48</v>
      </c>
      <c r="T8" s="76">
        <v>0</v>
      </c>
      <c r="U8" s="77">
        <v>-0.48</v>
      </c>
      <c r="V8" s="25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79">
        <v>39.369999999999997</v>
      </c>
      <c r="D9" s="80">
        <v>4</v>
      </c>
      <c r="E9" s="81">
        <v>-43.37</v>
      </c>
      <c r="F9" s="22">
        <f>B9+C9+D9+E9</f>
        <v>0</v>
      </c>
      <c r="H9" s="18">
        <v>2</v>
      </c>
      <c r="I9" s="83">
        <v>-17</v>
      </c>
      <c r="J9" s="51">
        <v>-39.840000000000003</v>
      </c>
      <c r="K9" s="84">
        <v>-9</v>
      </c>
      <c r="L9" s="51">
        <v>181.56</v>
      </c>
      <c r="M9" s="73">
        <v>-115.27</v>
      </c>
      <c r="N9" s="28">
        <f>SUM(I9:K9:M9)</f>
        <v>0.45000000000000284</v>
      </c>
      <c r="O9" s="26"/>
      <c r="Q9" s="65">
        <v>2</v>
      </c>
      <c r="R9" s="49">
        <v>0</v>
      </c>
      <c r="S9" s="75">
        <v>0.47</v>
      </c>
      <c r="T9" s="76">
        <v>0</v>
      </c>
      <c r="U9" s="77">
        <v>-0.47</v>
      </c>
      <c r="V9" s="25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39.03</v>
      </c>
      <c r="D10" s="80">
        <v>4</v>
      </c>
      <c r="E10" s="81">
        <v>-43.03</v>
      </c>
      <c r="F10" s="22">
        <f t="shared" ref="F10:F31" si="0">B10+C10+D10+E10</f>
        <v>0</v>
      </c>
      <c r="H10" s="18">
        <v>3</v>
      </c>
      <c r="I10" s="83">
        <v>-20</v>
      </c>
      <c r="J10" s="51">
        <v>-39.5</v>
      </c>
      <c r="K10" s="84">
        <v>-9</v>
      </c>
      <c r="L10" s="51">
        <v>181.56</v>
      </c>
      <c r="M10" s="73">
        <v>-112.37</v>
      </c>
      <c r="N10" s="28">
        <f>SUM(I10:K10:M10)</f>
        <v>0.68999999999999773</v>
      </c>
      <c r="O10" s="26"/>
      <c r="Q10" s="65">
        <v>3</v>
      </c>
      <c r="R10" s="49">
        <v>0</v>
      </c>
      <c r="S10" s="75">
        <v>0.47</v>
      </c>
      <c r="T10" s="76">
        <v>0</v>
      </c>
      <c r="U10" s="77">
        <v>-0.47</v>
      </c>
      <c r="V10" s="25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38.71</v>
      </c>
      <c r="D11" s="80">
        <v>4</v>
      </c>
      <c r="E11" s="81">
        <v>-42.71</v>
      </c>
      <c r="F11" s="22">
        <f t="shared" si="0"/>
        <v>0</v>
      </c>
      <c r="H11" s="18">
        <v>4</v>
      </c>
      <c r="I11" s="83">
        <v>-21</v>
      </c>
      <c r="J11" s="51">
        <v>-39.18</v>
      </c>
      <c r="K11" s="84">
        <v>-9</v>
      </c>
      <c r="L11" s="51">
        <v>181.56</v>
      </c>
      <c r="M11" s="73">
        <v>-111.7</v>
      </c>
      <c r="N11" s="28">
        <f>SUM(I11:K11:M11)</f>
        <v>0.67999999999999261</v>
      </c>
      <c r="O11" s="26"/>
      <c r="Q11" s="65">
        <v>4</v>
      </c>
      <c r="R11" s="49">
        <v>0</v>
      </c>
      <c r="S11" s="75">
        <v>0.47</v>
      </c>
      <c r="T11" s="76">
        <v>0</v>
      </c>
      <c r="U11" s="77">
        <v>-0.47</v>
      </c>
      <c r="V11" s="25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79">
        <v>38.619999999999997</v>
      </c>
      <c r="D12" s="80">
        <v>4</v>
      </c>
      <c r="E12" s="81">
        <v>-42.62</v>
      </c>
      <c r="F12" s="22">
        <f t="shared" si="0"/>
        <v>0</v>
      </c>
      <c r="H12" s="18">
        <v>5</v>
      </c>
      <c r="I12" s="83">
        <v>-19</v>
      </c>
      <c r="J12" s="51">
        <v>-39.090000000000003</v>
      </c>
      <c r="K12" s="84">
        <v>-9</v>
      </c>
      <c r="L12" s="51">
        <v>181.56</v>
      </c>
      <c r="M12" s="73">
        <v>-114.53</v>
      </c>
      <c r="N12" s="28">
        <f>SUM(I12:K12:M12)</f>
        <v>-6.0000000000002274E-2</v>
      </c>
      <c r="O12" s="26"/>
      <c r="Q12" s="65">
        <v>5</v>
      </c>
      <c r="R12" s="49">
        <v>0</v>
      </c>
      <c r="S12" s="75">
        <v>0.47</v>
      </c>
      <c r="T12" s="76">
        <v>0</v>
      </c>
      <c r="U12" s="77">
        <v>-0.47</v>
      </c>
      <c r="V12" s="25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79">
        <v>39.159999999999997</v>
      </c>
      <c r="D13" s="80">
        <v>4</v>
      </c>
      <c r="E13" s="81">
        <v>-43.16</v>
      </c>
      <c r="F13" s="22">
        <f t="shared" si="0"/>
        <v>0</v>
      </c>
      <c r="H13" s="18">
        <v>6</v>
      </c>
      <c r="I13" s="83">
        <v>-9</v>
      </c>
      <c r="J13" s="51">
        <v>-39.630000000000003</v>
      </c>
      <c r="K13" s="84">
        <v>-9</v>
      </c>
      <c r="L13" s="51">
        <v>181.56</v>
      </c>
      <c r="M13" s="73">
        <v>-123.53</v>
      </c>
      <c r="N13" s="28">
        <f>SUM(I13:K13:M13)</f>
        <v>0.40000000000000568</v>
      </c>
      <c r="O13" s="26"/>
      <c r="Q13" s="65">
        <v>6</v>
      </c>
      <c r="R13" s="49">
        <v>0</v>
      </c>
      <c r="S13" s="75">
        <v>0.47</v>
      </c>
      <c r="T13" s="76">
        <v>0</v>
      </c>
      <c r="U13" s="77">
        <v>-0.47</v>
      </c>
      <c r="V13" s="25">
        <f t="shared" si="1"/>
        <v>0</v>
      </c>
      <c r="W13" s="29"/>
    </row>
    <row r="14" spans="1:23" ht="15" x14ac:dyDescent="0.3">
      <c r="A14" s="30">
        <v>7</v>
      </c>
      <c r="B14" s="12">
        <v>30</v>
      </c>
      <c r="C14" s="79">
        <v>5.55</v>
      </c>
      <c r="D14" s="80">
        <v>9</v>
      </c>
      <c r="E14" s="81">
        <v>-44.55</v>
      </c>
      <c r="F14" s="22">
        <f t="shared" si="0"/>
        <v>0</v>
      </c>
      <c r="H14" s="30">
        <v>7</v>
      </c>
      <c r="I14" s="83">
        <v>0</v>
      </c>
      <c r="J14" s="51">
        <v>-6.03</v>
      </c>
      <c r="K14" s="84">
        <v>-9</v>
      </c>
      <c r="L14" s="51">
        <v>174.56</v>
      </c>
      <c r="M14" s="73">
        <v>-133.97</v>
      </c>
      <c r="N14" s="28">
        <f>SUM(I14:K14:M14)</f>
        <v>25.560000000000002</v>
      </c>
      <c r="O14" s="26"/>
      <c r="Q14" s="66">
        <v>7</v>
      </c>
      <c r="R14" s="49">
        <v>0</v>
      </c>
      <c r="S14" s="75">
        <v>0.48</v>
      </c>
      <c r="T14" s="76">
        <v>0</v>
      </c>
      <c r="U14" s="77">
        <v>-0.48</v>
      </c>
      <c r="V14" s="25">
        <f t="shared" si="1"/>
        <v>0</v>
      </c>
      <c r="W14" s="29"/>
    </row>
    <row r="15" spans="1:23" ht="15" x14ac:dyDescent="0.3">
      <c r="A15" s="30">
        <v>8</v>
      </c>
      <c r="B15" s="12">
        <v>30</v>
      </c>
      <c r="C15" s="79">
        <v>7.39</v>
      </c>
      <c r="D15" s="80">
        <v>9</v>
      </c>
      <c r="E15" s="81">
        <v>-46.39</v>
      </c>
      <c r="F15" s="22">
        <f t="shared" si="0"/>
        <v>0</v>
      </c>
      <c r="H15" s="30">
        <v>8</v>
      </c>
      <c r="I15" s="83">
        <v>0</v>
      </c>
      <c r="J15" s="51">
        <v>-7.89</v>
      </c>
      <c r="K15" s="84">
        <v>-9</v>
      </c>
      <c r="L15" s="51">
        <v>174.56</v>
      </c>
      <c r="M15" s="73">
        <v>-141.94</v>
      </c>
      <c r="N15" s="28">
        <f>SUM(I15:K15:M15)</f>
        <v>15.730000000000018</v>
      </c>
      <c r="O15" s="26"/>
      <c r="Q15" s="66">
        <v>8</v>
      </c>
      <c r="R15" s="49">
        <v>0</v>
      </c>
      <c r="S15" s="75">
        <v>0.5</v>
      </c>
      <c r="T15" s="76">
        <v>0</v>
      </c>
      <c r="U15" s="77">
        <v>-0.5</v>
      </c>
      <c r="V15" s="25">
        <f t="shared" si="1"/>
        <v>0</v>
      </c>
      <c r="W15" s="29"/>
    </row>
    <row r="16" spans="1:23" ht="15" x14ac:dyDescent="0.3">
      <c r="A16" s="30">
        <v>9</v>
      </c>
      <c r="B16" s="12">
        <v>30</v>
      </c>
      <c r="C16" s="79">
        <v>9.1300000000000008</v>
      </c>
      <c r="D16" s="80">
        <v>9</v>
      </c>
      <c r="E16" s="81">
        <v>-48.13</v>
      </c>
      <c r="F16" s="22">
        <f t="shared" si="0"/>
        <v>0</v>
      </c>
      <c r="H16" s="30">
        <v>9</v>
      </c>
      <c r="I16" s="83">
        <v>0</v>
      </c>
      <c r="J16" s="51">
        <v>-9.65</v>
      </c>
      <c r="K16" s="84">
        <v>-9</v>
      </c>
      <c r="L16" s="51">
        <v>174.56</v>
      </c>
      <c r="M16" s="73">
        <v>-149.18</v>
      </c>
      <c r="N16" s="28">
        <f>SUM(I16:K16:M16)</f>
        <v>6.7299999999999898</v>
      </c>
      <c r="O16" s="26"/>
      <c r="Q16" s="66">
        <v>9</v>
      </c>
      <c r="R16" s="49">
        <v>0</v>
      </c>
      <c r="S16" s="75">
        <v>0.52</v>
      </c>
      <c r="T16" s="76">
        <v>0</v>
      </c>
      <c r="U16" s="77">
        <v>-0.52</v>
      </c>
      <c r="V16" s="25">
        <f t="shared" si="1"/>
        <v>0</v>
      </c>
      <c r="W16" s="29"/>
    </row>
    <row r="17" spans="1:56" ht="15" x14ac:dyDescent="0.3">
      <c r="A17" s="30">
        <v>10</v>
      </c>
      <c r="B17" s="12">
        <v>30</v>
      </c>
      <c r="C17" s="79">
        <v>11.6</v>
      </c>
      <c r="D17" s="80">
        <v>9</v>
      </c>
      <c r="E17" s="81">
        <v>-50.6</v>
      </c>
      <c r="F17" s="22">
        <f t="shared" si="0"/>
        <v>0</v>
      </c>
      <c r="H17" s="30">
        <v>10</v>
      </c>
      <c r="I17" s="83">
        <v>0</v>
      </c>
      <c r="J17" s="51">
        <v>-12.15</v>
      </c>
      <c r="K17" s="84">
        <v>-9</v>
      </c>
      <c r="L17" s="51">
        <v>174.56</v>
      </c>
      <c r="M17" s="73">
        <v>-149.34</v>
      </c>
      <c r="N17" s="28">
        <f>SUM(I17:K17:M17)</f>
        <v>4.0699999999999932</v>
      </c>
      <c r="O17" s="26"/>
      <c r="Q17" s="66">
        <v>10</v>
      </c>
      <c r="R17" s="49">
        <v>0</v>
      </c>
      <c r="S17" s="75">
        <v>0.55000000000000004</v>
      </c>
      <c r="T17" s="76">
        <v>0</v>
      </c>
      <c r="U17" s="77">
        <v>-0.55000000000000004</v>
      </c>
      <c r="V17" s="25">
        <f t="shared" si="1"/>
        <v>0</v>
      </c>
      <c r="W17" s="29"/>
    </row>
    <row r="18" spans="1:56" ht="15" x14ac:dyDescent="0.3">
      <c r="A18" s="30">
        <v>11</v>
      </c>
      <c r="B18" s="12">
        <v>30</v>
      </c>
      <c r="C18" s="79">
        <v>11.91</v>
      </c>
      <c r="D18" s="80">
        <v>9</v>
      </c>
      <c r="E18" s="81">
        <v>-50.91</v>
      </c>
      <c r="F18" s="22">
        <f t="shared" si="0"/>
        <v>0</v>
      </c>
      <c r="H18" s="30">
        <v>11</v>
      </c>
      <c r="I18" s="83">
        <v>0</v>
      </c>
      <c r="J18" s="51">
        <v>-12.46</v>
      </c>
      <c r="K18" s="84">
        <v>-9</v>
      </c>
      <c r="L18" s="51">
        <v>174.56</v>
      </c>
      <c r="M18" s="73">
        <v>-151.85</v>
      </c>
      <c r="N18" s="28">
        <f>SUM(I18:K18:M18)</f>
        <v>1.25</v>
      </c>
      <c r="O18" s="26"/>
      <c r="Q18" s="66">
        <v>11</v>
      </c>
      <c r="R18" s="49">
        <v>0</v>
      </c>
      <c r="S18" s="75">
        <v>0.55000000000000004</v>
      </c>
      <c r="T18" s="76">
        <v>0</v>
      </c>
      <c r="U18" s="77">
        <v>-0.55000000000000004</v>
      </c>
      <c r="V18" s="25">
        <f t="shared" si="1"/>
        <v>0</v>
      </c>
      <c r="W18" s="29"/>
    </row>
    <row r="19" spans="1:56" ht="15" x14ac:dyDescent="0.3">
      <c r="A19" s="30">
        <v>12</v>
      </c>
      <c r="B19" s="12">
        <v>30</v>
      </c>
      <c r="C19" s="79">
        <v>12.73</v>
      </c>
      <c r="D19" s="80">
        <v>9</v>
      </c>
      <c r="E19" s="81">
        <v>-51.73</v>
      </c>
      <c r="F19" s="22">
        <f t="shared" si="0"/>
        <v>0</v>
      </c>
      <c r="H19" s="30">
        <v>12</v>
      </c>
      <c r="I19" s="83">
        <v>0</v>
      </c>
      <c r="J19" s="51">
        <v>-13.29</v>
      </c>
      <c r="K19" s="84">
        <v>-9</v>
      </c>
      <c r="L19" s="51">
        <v>174.56</v>
      </c>
      <c r="M19" s="73">
        <v>-151.26</v>
      </c>
      <c r="N19" s="28">
        <f>SUM(I19:K19:M19)</f>
        <v>1.0100000000000193</v>
      </c>
      <c r="O19" s="26"/>
      <c r="Q19" s="66">
        <v>12</v>
      </c>
      <c r="R19" s="49">
        <v>0</v>
      </c>
      <c r="S19" s="75">
        <v>0.56000000000000005</v>
      </c>
      <c r="T19" s="76">
        <v>0</v>
      </c>
      <c r="U19" s="77">
        <v>-0.56000000000000005</v>
      </c>
      <c r="V19" s="25">
        <f t="shared" si="1"/>
        <v>0</v>
      </c>
      <c r="W19" s="29"/>
    </row>
    <row r="20" spans="1:56" ht="15" x14ac:dyDescent="0.3">
      <c r="A20" s="30">
        <v>13</v>
      </c>
      <c r="B20" s="12">
        <v>30</v>
      </c>
      <c r="C20" s="79">
        <v>13.43</v>
      </c>
      <c r="D20" s="80">
        <v>9</v>
      </c>
      <c r="E20" s="81">
        <v>-52.43</v>
      </c>
      <c r="F20" s="22">
        <f t="shared" si="0"/>
        <v>0</v>
      </c>
      <c r="H20" s="30">
        <v>13</v>
      </c>
      <c r="I20" s="83">
        <v>0</v>
      </c>
      <c r="J20" s="51">
        <v>-14</v>
      </c>
      <c r="K20" s="84">
        <v>-9</v>
      </c>
      <c r="L20" s="51">
        <v>174.56</v>
      </c>
      <c r="M20" s="73">
        <v>-151.87</v>
      </c>
      <c r="N20" s="28">
        <f>SUM(I20:K20:M20)</f>
        <v>-0.31000000000000227</v>
      </c>
      <c r="O20" s="26"/>
      <c r="Q20" s="66">
        <v>13</v>
      </c>
      <c r="R20" s="49">
        <v>0</v>
      </c>
      <c r="S20" s="75">
        <v>0.56999999999999995</v>
      </c>
      <c r="T20" s="76">
        <v>0</v>
      </c>
      <c r="U20" s="77">
        <v>-0.56999999999999995</v>
      </c>
      <c r="V20" s="25">
        <f t="shared" si="1"/>
        <v>0</v>
      </c>
      <c r="W20" s="29"/>
    </row>
    <row r="21" spans="1:56" ht="15" x14ac:dyDescent="0.3">
      <c r="A21" s="30">
        <v>14</v>
      </c>
      <c r="B21" s="12">
        <v>30</v>
      </c>
      <c r="C21" s="79">
        <v>13.98</v>
      </c>
      <c r="D21" s="80">
        <v>9</v>
      </c>
      <c r="E21" s="81">
        <v>-52.98</v>
      </c>
      <c r="F21" s="22">
        <f t="shared" si="0"/>
        <v>0</v>
      </c>
      <c r="H21" s="30">
        <v>14</v>
      </c>
      <c r="I21" s="83">
        <v>0</v>
      </c>
      <c r="J21" s="51">
        <v>-14.55</v>
      </c>
      <c r="K21" s="84">
        <v>-9</v>
      </c>
      <c r="L21" s="51">
        <v>174.56</v>
      </c>
      <c r="M21" s="73">
        <v>-150.9</v>
      </c>
      <c r="N21" s="28">
        <f>SUM(I21:K21:M21)</f>
        <v>0.10999999999998522</v>
      </c>
      <c r="O21" s="26"/>
      <c r="Q21" s="66">
        <v>14</v>
      </c>
      <c r="R21" s="49">
        <v>0</v>
      </c>
      <c r="S21" s="75">
        <v>0.56999999999999995</v>
      </c>
      <c r="T21" s="76">
        <v>0</v>
      </c>
      <c r="U21" s="77">
        <v>-0.56999999999999995</v>
      </c>
      <c r="V21" s="25">
        <f t="shared" si="1"/>
        <v>0</v>
      </c>
      <c r="W21" s="29"/>
    </row>
    <row r="22" spans="1:56" ht="15" x14ac:dyDescent="0.3">
      <c r="A22" s="30">
        <v>15</v>
      </c>
      <c r="B22" s="12">
        <v>30</v>
      </c>
      <c r="C22" s="79">
        <v>13.32</v>
      </c>
      <c r="D22" s="80">
        <v>9</v>
      </c>
      <c r="E22" s="81">
        <v>-52.32</v>
      </c>
      <c r="F22" s="22">
        <f t="shared" si="0"/>
        <v>0</v>
      </c>
      <c r="H22" s="30">
        <v>15</v>
      </c>
      <c r="I22" s="83">
        <v>0</v>
      </c>
      <c r="J22" s="51">
        <v>-13.88</v>
      </c>
      <c r="K22" s="84">
        <v>-9</v>
      </c>
      <c r="L22" s="51">
        <v>174.56</v>
      </c>
      <c r="M22" s="73">
        <v>-148.58000000000001</v>
      </c>
      <c r="N22" s="28">
        <f>SUM(I22:K22:M22)</f>
        <v>3.0999999999999943</v>
      </c>
      <c r="O22" s="26"/>
      <c r="Q22" s="66">
        <v>15</v>
      </c>
      <c r="R22" s="49">
        <v>0</v>
      </c>
      <c r="S22" s="75">
        <v>0.56000000000000005</v>
      </c>
      <c r="T22" s="76">
        <v>0</v>
      </c>
      <c r="U22" s="77">
        <v>-0.56000000000000005</v>
      </c>
      <c r="V22" s="25">
        <f t="shared" si="1"/>
        <v>0</v>
      </c>
      <c r="W22" s="29"/>
    </row>
    <row r="23" spans="1:56" ht="15" x14ac:dyDescent="0.3">
      <c r="A23" s="30">
        <v>16</v>
      </c>
      <c r="B23" s="12">
        <v>30</v>
      </c>
      <c r="C23" s="79">
        <v>13.64</v>
      </c>
      <c r="D23" s="80">
        <v>9</v>
      </c>
      <c r="E23" s="81">
        <v>-52.64</v>
      </c>
      <c r="F23" s="22">
        <f t="shared" si="0"/>
        <v>0</v>
      </c>
      <c r="H23" s="30">
        <v>16</v>
      </c>
      <c r="I23" s="83">
        <v>0</v>
      </c>
      <c r="J23" s="51">
        <v>-14.21</v>
      </c>
      <c r="K23" s="84">
        <v>-9</v>
      </c>
      <c r="L23" s="51">
        <v>174.56</v>
      </c>
      <c r="M23" s="73">
        <v>-143.63999999999999</v>
      </c>
      <c r="N23" s="28">
        <f>SUM(I23:K23:M23)</f>
        <v>7.710000000000008</v>
      </c>
      <c r="O23" s="26"/>
      <c r="Q23" s="66">
        <v>16</v>
      </c>
      <c r="R23" s="49">
        <v>0</v>
      </c>
      <c r="S23" s="75">
        <v>0.56999999999999995</v>
      </c>
      <c r="T23" s="76">
        <v>0</v>
      </c>
      <c r="U23" s="77">
        <v>-0.56999999999999995</v>
      </c>
      <c r="V23" s="25">
        <f t="shared" si="1"/>
        <v>0</v>
      </c>
      <c r="W23" s="29"/>
    </row>
    <row r="24" spans="1:56" ht="15" x14ac:dyDescent="0.3">
      <c r="A24" s="30">
        <v>17</v>
      </c>
      <c r="B24" s="12">
        <v>30</v>
      </c>
      <c r="C24" s="79">
        <v>14.12</v>
      </c>
      <c r="D24" s="80">
        <v>9</v>
      </c>
      <c r="E24" s="81">
        <v>-53.12</v>
      </c>
      <c r="F24" s="22">
        <f t="shared" si="0"/>
        <v>0</v>
      </c>
      <c r="H24" s="30">
        <v>17</v>
      </c>
      <c r="I24" s="83">
        <v>0</v>
      </c>
      <c r="J24" s="51">
        <v>-14.69</v>
      </c>
      <c r="K24" s="84">
        <v>-9</v>
      </c>
      <c r="L24" s="51">
        <v>174.56</v>
      </c>
      <c r="M24" s="73">
        <v>-139.26</v>
      </c>
      <c r="N24" s="28">
        <f>SUM(I24:K24:M24)</f>
        <v>11.610000000000014</v>
      </c>
      <c r="O24" s="26"/>
      <c r="Q24" s="66">
        <v>17</v>
      </c>
      <c r="R24" s="49">
        <v>0</v>
      </c>
      <c r="S24" s="75">
        <v>0.56999999999999995</v>
      </c>
      <c r="T24" s="76">
        <v>0</v>
      </c>
      <c r="U24" s="77">
        <v>-0.56999999999999995</v>
      </c>
      <c r="V24" s="25">
        <f t="shared" si="1"/>
        <v>0</v>
      </c>
      <c r="W24" s="29"/>
    </row>
    <row r="25" spans="1:56" ht="15" x14ac:dyDescent="0.3">
      <c r="A25" s="30">
        <v>18</v>
      </c>
      <c r="B25" s="12">
        <v>30</v>
      </c>
      <c r="C25" s="79">
        <v>15.09</v>
      </c>
      <c r="D25" s="80">
        <v>9</v>
      </c>
      <c r="E25" s="81">
        <v>-54.09</v>
      </c>
      <c r="F25" s="22">
        <f t="shared" si="0"/>
        <v>0</v>
      </c>
      <c r="H25" s="30">
        <v>18</v>
      </c>
      <c r="I25" s="83">
        <v>0</v>
      </c>
      <c r="J25" s="51">
        <v>-15.67</v>
      </c>
      <c r="K25" s="84">
        <v>-9</v>
      </c>
      <c r="L25" s="51">
        <v>174.56</v>
      </c>
      <c r="M25" s="73">
        <v>-136.22999999999999</v>
      </c>
      <c r="N25" s="28">
        <f>SUM(I25:K25:M25)</f>
        <v>13.659999999999997</v>
      </c>
      <c r="O25" s="26"/>
      <c r="Q25" s="66">
        <v>18</v>
      </c>
      <c r="R25" s="49">
        <v>0</v>
      </c>
      <c r="S25" s="75">
        <v>0.57999999999999996</v>
      </c>
      <c r="T25" s="76">
        <v>0</v>
      </c>
      <c r="U25" s="77">
        <v>-0.57999999999999996</v>
      </c>
      <c r="V25" s="25">
        <f t="shared" si="1"/>
        <v>0</v>
      </c>
      <c r="W25" s="29"/>
    </row>
    <row r="26" spans="1:56" ht="15" x14ac:dyDescent="0.3">
      <c r="A26" s="30">
        <v>19</v>
      </c>
      <c r="B26" s="12">
        <v>30</v>
      </c>
      <c r="C26" s="79">
        <v>14.8</v>
      </c>
      <c r="D26" s="80">
        <v>9</v>
      </c>
      <c r="E26" s="81">
        <v>-53.8</v>
      </c>
      <c r="F26" s="22">
        <f t="shared" si="0"/>
        <v>0</v>
      </c>
      <c r="H26" s="30">
        <v>19</v>
      </c>
      <c r="I26" s="83">
        <v>0</v>
      </c>
      <c r="J26" s="51">
        <v>-15.38</v>
      </c>
      <c r="K26" s="84">
        <v>-9</v>
      </c>
      <c r="L26" s="51">
        <v>174.56</v>
      </c>
      <c r="M26" s="73">
        <v>-132.47999999999999</v>
      </c>
      <c r="N26" s="28">
        <f>SUM(I26:K26:M26)</f>
        <v>17.700000000000017</v>
      </c>
      <c r="O26" s="26"/>
      <c r="Q26" s="66">
        <v>19</v>
      </c>
      <c r="R26" s="49">
        <v>0</v>
      </c>
      <c r="S26" s="75">
        <v>0.57999999999999996</v>
      </c>
      <c r="T26" s="76">
        <v>0</v>
      </c>
      <c r="U26" s="77">
        <v>-0.57999999999999996</v>
      </c>
      <c r="V26" s="25">
        <f t="shared" si="1"/>
        <v>0</v>
      </c>
      <c r="W26" s="29"/>
    </row>
    <row r="27" spans="1:56" ht="15" x14ac:dyDescent="0.3">
      <c r="A27" s="30">
        <v>20</v>
      </c>
      <c r="B27" s="12">
        <v>30</v>
      </c>
      <c r="C27" s="79">
        <v>12.12</v>
      </c>
      <c r="D27" s="80">
        <v>9</v>
      </c>
      <c r="E27" s="81">
        <v>-51.12</v>
      </c>
      <c r="F27" s="22">
        <f t="shared" si="0"/>
        <v>0</v>
      </c>
      <c r="H27" s="30">
        <v>20</v>
      </c>
      <c r="I27" s="83">
        <v>0</v>
      </c>
      <c r="J27" s="51">
        <v>-12.67</v>
      </c>
      <c r="K27" s="84">
        <v>-9</v>
      </c>
      <c r="L27" s="51">
        <v>174.56</v>
      </c>
      <c r="M27" s="73">
        <v>-132.6</v>
      </c>
      <c r="N27" s="28">
        <f>SUM(I27:K27:M27)</f>
        <v>20.289999999999992</v>
      </c>
      <c r="O27" s="26"/>
      <c r="Q27" s="66">
        <v>20</v>
      </c>
      <c r="R27" s="49">
        <v>0</v>
      </c>
      <c r="S27" s="75">
        <v>0.55000000000000004</v>
      </c>
      <c r="T27" s="76">
        <v>0</v>
      </c>
      <c r="U27" s="77">
        <v>-0.55000000000000004</v>
      </c>
      <c r="V27" s="25">
        <f t="shared" si="1"/>
        <v>0</v>
      </c>
      <c r="W27" s="29"/>
    </row>
    <row r="28" spans="1:56" ht="15" x14ac:dyDescent="0.3">
      <c r="A28" s="30">
        <v>21</v>
      </c>
      <c r="B28" s="12">
        <v>30</v>
      </c>
      <c r="C28" s="79">
        <v>10.85</v>
      </c>
      <c r="D28" s="80">
        <v>9</v>
      </c>
      <c r="E28" s="81">
        <v>-49.85</v>
      </c>
      <c r="F28" s="22">
        <f t="shared" si="0"/>
        <v>0</v>
      </c>
      <c r="H28" s="30">
        <v>21</v>
      </c>
      <c r="I28" s="83">
        <v>0</v>
      </c>
      <c r="J28" s="51">
        <v>-11.38</v>
      </c>
      <c r="K28" s="84">
        <v>-9</v>
      </c>
      <c r="L28" s="51">
        <v>174.56</v>
      </c>
      <c r="M28" s="73">
        <v>-133.34</v>
      </c>
      <c r="N28" s="28">
        <f>SUM(I28:K28:M28)</f>
        <v>20.840000000000003</v>
      </c>
      <c r="O28" s="26"/>
      <c r="Q28" s="66">
        <v>21</v>
      </c>
      <c r="R28" s="49">
        <v>0</v>
      </c>
      <c r="S28" s="75">
        <v>0.53</v>
      </c>
      <c r="T28" s="76">
        <v>0</v>
      </c>
      <c r="U28" s="77">
        <v>-0.53</v>
      </c>
      <c r="V28" s="25">
        <f t="shared" si="1"/>
        <v>0</v>
      </c>
      <c r="W28" s="29"/>
    </row>
    <row r="29" spans="1:56" ht="15" x14ac:dyDescent="0.3">
      <c r="A29" s="30">
        <v>22</v>
      </c>
      <c r="B29" s="12">
        <v>30</v>
      </c>
      <c r="C29" s="79">
        <v>10.69</v>
      </c>
      <c r="D29" s="80">
        <v>9</v>
      </c>
      <c r="E29" s="81">
        <v>-49.69</v>
      </c>
      <c r="F29" s="22">
        <f t="shared" si="0"/>
        <v>0</v>
      </c>
      <c r="H29" s="30">
        <v>22</v>
      </c>
      <c r="I29" s="83">
        <v>0</v>
      </c>
      <c r="J29" s="51">
        <v>-11.22</v>
      </c>
      <c r="K29" s="84">
        <v>-9</v>
      </c>
      <c r="L29" s="51">
        <v>174.56</v>
      </c>
      <c r="M29" s="73">
        <v>-129.22</v>
      </c>
      <c r="N29" s="28">
        <f>SUM(I29:K29:M29)</f>
        <v>25.120000000000005</v>
      </c>
      <c r="O29" s="26"/>
      <c r="Q29" s="66">
        <v>22</v>
      </c>
      <c r="R29" s="49">
        <v>0</v>
      </c>
      <c r="S29" s="75">
        <v>0.53</v>
      </c>
      <c r="T29" s="76">
        <v>0</v>
      </c>
      <c r="U29" s="77">
        <v>-0.53</v>
      </c>
      <c r="V29" s="25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79">
        <v>44.27</v>
      </c>
      <c r="D30" s="80">
        <v>4</v>
      </c>
      <c r="E30" s="81">
        <v>-48.27</v>
      </c>
      <c r="F30" s="22">
        <f t="shared" si="0"/>
        <v>0</v>
      </c>
      <c r="H30" s="18">
        <v>23</v>
      </c>
      <c r="I30" s="83">
        <v>-4</v>
      </c>
      <c r="J30" s="51">
        <v>-44.79</v>
      </c>
      <c r="K30" s="84">
        <v>-9</v>
      </c>
      <c r="L30" s="51">
        <v>181.56</v>
      </c>
      <c r="M30" s="73">
        <v>-123.43</v>
      </c>
      <c r="N30" s="28">
        <f>SUM(I30:K30:M30)</f>
        <v>0.34000000000000341</v>
      </c>
      <c r="O30" s="26"/>
      <c r="Q30" s="65">
        <v>23</v>
      </c>
      <c r="R30" s="49">
        <v>0</v>
      </c>
      <c r="S30" s="75">
        <v>0.52</v>
      </c>
      <c r="T30" s="76">
        <v>0</v>
      </c>
      <c r="U30" s="77">
        <v>-0.52</v>
      </c>
      <c r="V30" s="25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79">
        <v>42.43</v>
      </c>
      <c r="D31" s="80">
        <v>4</v>
      </c>
      <c r="E31" s="82">
        <v>-46.43</v>
      </c>
      <c r="F31" s="22">
        <f t="shared" si="0"/>
        <v>0</v>
      </c>
      <c r="H31" s="18">
        <v>24</v>
      </c>
      <c r="I31" s="83">
        <v>-8</v>
      </c>
      <c r="J31" s="51">
        <v>-42.93</v>
      </c>
      <c r="K31" s="84">
        <v>-9</v>
      </c>
      <c r="L31" s="51">
        <v>181.56</v>
      </c>
      <c r="M31" s="74">
        <v>-120.92</v>
      </c>
      <c r="N31" s="28">
        <f>SUM(I31:K31:M31)</f>
        <v>0.70999999999999375</v>
      </c>
      <c r="O31" s="26"/>
      <c r="Q31" s="65">
        <v>24</v>
      </c>
      <c r="R31" s="49">
        <v>0</v>
      </c>
      <c r="S31" s="75">
        <v>0.5</v>
      </c>
      <c r="T31" s="76">
        <v>0</v>
      </c>
      <c r="U31" s="77">
        <v>-0.5</v>
      </c>
      <c r="V31" s="25">
        <f t="shared" si="1"/>
        <v>0</v>
      </c>
      <c r="W31" s="29"/>
    </row>
    <row r="32" spans="1:56" x14ac:dyDescent="0.2">
      <c r="A32" s="37"/>
      <c r="B32" s="38">
        <f>SUM(B8:B31)</f>
        <v>480</v>
      </c>
      <c r="C32" s="36">
        <f>SUM(C8:C31)</f>
        <v>512.17000000000007</v>
      </c>
      <c r="D32" s="36">
        <f>SUM(D8:D31)</f>
        <v>176</v>
      </c>
      <c r="E32" s="36">
        <f>SUM(E8:E31)</f>
        <v>-1168.17</v>
      </c>
      <c r="F32" s="39">
        <f>SUM(F8:F31)</f>
        <v>0</v>
      </c>
      <c r="G32" s="40"/>
      <c r="H32" s="37"/>
      <c r="I32" s="36">
        <f>SUM(I8:I31)</f>
        <v>-112</v>
      </c>
      <c r="J32" s="36">
        <f>SUM(J8:J31)</f>
        <v>-524.79</v>
      </c>
      <c r="K32" s="36">
        <f>SUM(K8:K31)</f>
        <v>-216</v>
      </c>
      <c r="L32" s="36">
        <f>SUM(L8:L31)</f>
        <v>4245.4399999999996</v>
      </c>
      <c r="M32" s="36">
        <f>SUM(M8:M31)</f>
        <v>-3215.3299999999995</v>
      </c>
      <c r="N32" s="57">
        <f>SUM(I32:M32)</f>
        <v>177.32000000000016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12.620000000000001</v>
      </c>
      <c r="T32" s="85">
        <f>SUM(T8:T31)</f>
        <v>0</v>
      </c>
      <c r="U32" s="87">
        <f>SUM(U8:U31)</f>
        <v>-12.620000000000001</v>
      </c>
      <c r="V32" s="87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L1" workbookViewId="0">
      <selection activeCell="U6" sqref="U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37063</v>
      </c>
      <c r="C3" s="78" t="s">
        <v>27</v>
      </c>
      <c r="D3" s="6"/>
      <c r="E3" s="6"/>
      <c r="H3" s="4" t="s">
        <v>3</v>
      </c>
      <c r="I3" s="5">
        <f>B3</f>
        <v>37063</v>
      </c>
      <c r="J3" s="5"/>
      <c r="K3" s="7"/>
      <c r="L3" s="8"/>
      <c r="M3" s="8"/>
      <c r="N3" s="16"/>
      <c r="Q3" s="62" t="s">
        <v>4</v>
      </c>
      <c r="R3" s="5">
        <f>B3</f>
        <v>37063</v>
      </c>
      <c r="S3" s="8"/>
      <c r="T3" s="8"/>
      <c r="U3" s="9"/>
    </row>
    <row r="4" spans="1:23" x14ac:dyDescent="0.2">
      <c r="A4" s="10" t="s">
        <v>5</v>
      </c>
      <c r="B4" s="11">
        <v>81.87</v>
      </c>
      <c r="C4" s="12" t="s">
        <v>6</v>
      </c>
      <c r="D4" s="13">
        <v>51</v>
      </c>
      <c r="E4" s="6"/>
      <c r="H4" s="10" t="s">
        <v>5</v>
      </c>
      <c r="I4" s="13">
        <v>81.45</v>
      </c>
      <c r="J4" s="13"/>
      <c r="K4" s="14"/>
      <c r="L4" s="12" t="s">
        <v>6</v>
      </c>
      <c r="M4" s="13">
        <v>36.340000000000003</v>
      </c>
      <c r="N4" s="52"/>
      <c r="Q4" s="63" t="s">
        <v>5</v>
      </c>
      <c r="R4" s="13">
        <v>81.45</v>
      </c>
      <c r="S4" s="14"/>
      <c r="T4" s="12" t="s">
        <v>6</v>
      </c>
      <c r="U4" s="13">
        <v>36.340000000000003</v>
      </c>
    </row>
    <row r="5" spans="1:23" x14ac:dyDescent="0.2">
      <c r="A5" s="10" t="s">
        <v>7</v>
      </c>
      <c r="B5" s="11">
        <v>91.87</v>
      </c>
      <c r="C5" s="12" t="s">
        <v>8</v>
      </c>
      <c r="D5" s="13">
        <v>61</v>
      </c>
      <c r="E5" s="6"/>
      <c r="H5" s="10" t="s">
        <v>9</v>
      </c>
      <c r="I5" s="13">
        <v>91.45</v>
      </c>
      <c r="J5" s="13"/>
      <c r="K5" s="14"/>
      <c r="L5" s="12" t="s">
        <v>8</v>
      </c>
      <c r="M5" s="13">
        <v>46.34</v>
      </c>
      <c r="N5" s="52"/>
      <c r="Q5" s="63" t="s">
        <v>9</v>
      </c>
      <c r="R5" s="13">
        <v>91.45</v>
      </c>
      <c r="S5" s="14"/>
      <c r="T5" s="12" t="s">
        <v>8</v>
      </c>
      <c r="U5" s="13">
        <v>46.34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40.81</v>
      </c>
      <c r="D8" s="70">
        <v>4</v>
      </c>
      <c r="E8" s="21">
        <v>-44.81</v>
      </c>
      <c r="F8" s="22">
        <f>B8+C8+D8+E8</f>
        <v>0</v>
      </c>
      <c r="H8" s="18">
        <v>1</v>
      </c>
      <c r="I8" s="12">
        <v>0</v>
      </c>
      <c r="J8" s="15">
        <v>-41.31</v>
      </c>
      <c r="K8" s="49">
        <v>-9</v>
      </c>
      <c r="L8" s="15">
        <v>181</v>
      </c>
      <c r="M8" s="24">
        <v>-115.76</v>
      </c>
      <c r="N8" s="25">
        <f>SUM(I8:K8:M8)</f>
        <v>14.929999999999993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19">
        <v>39.92</v>
      </c>
      <c r="D9" s="70">
        <v>4</v>
      </c>
      <c r="E9" s="21">
        <v>-43.92</v>
      </c>
      <c r="F9" s="22">
        <f>B9+C9+D9+E9</f>
        <v>0</v>
      </c>
      <c r="H9" s="18">
        <v>2</v>
      </c>
      <c r="I9" s="12">
        <v>0</v>
      </c>
      <c r="J9" s="15">
        <v>-40.42</v>
      </c>
      <c r="K9" s="49">
        <v>-9</v>
      </c>
      <c r="L9" s="15">
        <v>181</v>
      </c>
      <c r="M9" s="24">
        <v>-112.73</v>
      </c>
      <c r="N9" s="25">
        <f>SUM(I9:K9:M9)</f>
        <v>18.84999999999998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39.549999999999997</v>
      </c>
      <c r="D10" s="70">
        <v>4</v>
      </c>
      <c r="E10" s="21">
        <v>-43.55</v>
      </c>
      <c r="F10" s="22">
        <f t="shared" ref="F10:F31" si="0">B10+C10+D10+E10</f>
        <v>0</v>
      </c>
      <c r="H10" s="18">
        <v>3</v>
      </c>
      <c r="I10" s="12">
        <v>0</v>
      </c>
      <c r="J10" s="15">
        <v>-40.04</v>
      </c>
      <c r="K10" s="49">
        <v>-9</v>
      </c>
      <c r="L10" s="15">
        <v>181</v>
      </c>
      <c r="M10" s="24">
        <v>-111.61</v>
      </c>
      <c r="N10" s="25">
        <f>SUM(I10:K10:M10)</f>
        <v>20.350000000000009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39.200000000000003</v>
      </c>
      <c r="D11" s="70">
        <v>4</v>
      </c>
      <c r="E11" s="21">
        <v>-43.2</v>
      </c>
      <c r="F11" s="22">
        <f t="shared" si="0"/>
        <v>0</v>
      </c>
      <c r="H11" s="18">
        <v>4</v>
      </c>
      <c r="I11" s="12">
        <v>0</v>
      </c>
      <c r="J11" s="15">
        <v>-39.69</v>
      </c>
      <c r="K11" s="49">
        <v>-9</v>
      </c>
      <c r="L11" s="15">
        <v>181</v>
      </c>
      <c r="M11" s="24">
        <v>-112.05</v>
      </c>
      <c r="N11" s="25">
        <f>SUM(I11:K11:M11)</f>
        <v>20.260000000000005</v>
      </c>
      <c r="O11" s="26"/>
      <c r="Q11" s="65">
        <v>4</v>
      </c>
      <c r="R11" s="49">
        <v>0</v>
      </c>
      <c r="S11" s="15">
        <v>0.49</v>
      </c>
      <c r="T11" s="59">
        <v>0</v>
      </c>
      <c r="U11" s="61">
        <v>-0.49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38.99</v>
      </c>
      <c r="D12" s="70">
        <v>4</v>
      </c>
      <c r="E12" s="21">
        <v>-42.99</v>
      </c>
      <c r="F12" s="22">
        <f t="shared" si="0"/>
        <v>0</v>
      </c>
      <c r="H12" s="18">
        <v>5</v>
      </c>
      <c r="I12" s="12">
        <v>0</v>
      </c>
      <c r="J12" s="15">
        <v>-39.479999999999997</v>
      </c>
      <c r="K12" s="49">
        <v>-9</v>
      </c>
      <c r="L12" s="15">
        <v>181</v>
      </c>
      <c r="M12" s="24">
        <v>-114.66</v>
      </c>
      <c r="N12" s="25">
        <f>SUM(I12:K12:M12)</f>
        <v>17.860000000000014</v>
      </c>
      <c r="O12" s="26"/>
      <c r="Q12" s="65">
        <v>5</v>
      </c>
      <c r="R12" s="49">
        <v>0</v>
      </c>
      <c r="S12" s="15">
        <v>0.49</v>
      </c>
      <c r="T12" s="59">
        <v>0</v>
      </c>
      <c r="U12" s="61">
        <v>-0.49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39.54</v>
      </c>
      <c r="D13" s="70">
        <v>4</v>
      </c>
      <c r="E13" s="21">
        <v>-43.54</v>
      </c>
      <c r="F13" s="22">
        <f t="shared" si="0"/>
        <v>0</v>
      </c>
      <c r="H13" s="18">
        <v>6</v>
      </c>
      <c r="I13" s="12">
        <v>0</v>
      </c>
      <c r="J13" s="15">
        <v>-40.03</v>
      </c>
      <c r="K13" s="49">
        <v>-9</v>
      </c>
      <c r="L13" s="15">
        <v>181</v>
      </c>
      <c r="M13" s="24">
        <v>-123.74</v>
      </c>
      <c r="N13" s="25">
        <f>SUM(I13:K13:M13)</f>
        <v>8.230000000000004</v>
      </c>
      <c r="O13" s="26"/>
      <c r="Q13" s="65">
        <v>6</v>
      </c>
      <c r="R13" s="49">
        <v>0</v>
      </c>
      <c r="S13" s="15">
        <v>0.49</v>
      </c>
      <c r="T13" s="59">
        <v>0</v>
      </c>
      <c r="U13" s="61">
        <v>-0.49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0.93999999999999773</v>
      </c>
      <c r="D14" s="70">
        <v>9</v>
      </c>
      <c r="E14" s="21">
        <v>-44.94</v>
      </c>
      <c r="F14" s="22">
        <f t="shared" si="0"/>
        <v>0</v>
      </c>
      <c r="H14" s="30">
        <v>7</v>
      </c>
      <c r="I14" s="12">
        <v>0</v>
      </c>
      <c r="J14" s="15">
        <v>-1.45</v>
      </c>
      <c r="K14" s="49">
        <v>-9</v>
      </c>
      <c r="L14" s="15">
        <v>174</v>
      </c>
      <c r="M14" s="24">
        <v>-133.66</v>
      </c>
      <c r="N14" s="25">
        <f>SUM(I14:K14:M14)</f>
        <v>29.890000000000015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2.78</v>
      </c>
      <c r="D15" s="70">
        <v>9</v>
      </c>
      <c r="E15" s="21">
        <v>-46.78</v>
      </c>
      <c r="F15" s="22">
        <f t="shared" si="0"/>
        <v>0</v>
      </c>
      <c r="H15" s="30">
        <v>8</v>
      </c>
      <c r="I15" s="12">
        <v>0</v>
      </c>
      <c r="J15" s="15">
        <v>-3.3099999999999916</v>
      </c>
      <c r="K15" s="49">
        <v>-9</v>
      </c>
      <c r="L15" s="15">
        <v>174</v>
      </c>
      <c r="M15" s="24">
        <v>-140.71</v>
      </c>
      <c r="N15" s="25">
        <f>SUM(I15:K15:M15)</f>
        <v>20.97999999999999</v>
      </c>
      <c r="O15" s="26"/>
      <c r="Q15" s="66">
        <v>8</v>
      </c>
      <c r="R15" s="49">
        <v>0</v>
      </c>
      <c r="S15" s="15">
        <v>0.53</v>
      </c>
      <c r="T15" s="59">
        <v>0</v>
      </c>
      <c r="U15" s="61">
        <v>-0.53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4.57</v>
      </c>
      <c r="D16" s="70">
        <v>9</v>
      </c>
      <c r="E16" s="21">
        <v>-48.57</v>
      </c>
      <c r="F16" s="22">
        <f t="shared" si="0"/>
        <v>0</v>
      </c>
      <c r="H16" s="30">
        <v>9</v>
      </c>
      <c r="I16" s="12">
        <v>0</v>
      </c>
      <c r="J16" s="15">
        <v>-5.1199999999999903</v>
      </c>
      <c r="K16" s="49">
        <v>-9</v>
      </c>
      <c r="L16" s="15">
        <v>174</v>
      </c>
      <c r="M16" s="24">
        <v>-147.49</v>
      </c>
      <c r="N16" s="25">
        <f>SUM(I16:K16:M16)</f>
        <v>12.389999999999986</v>
      </c>
      <c r="O16" s="26"/>
      <c r="Q16" s="66">
        <v>9</v>
      </c>
      <c r="R16" s="49">
        <v>0</v>
      </c>
      <c r="S16" s="15">
        <v>0.55000000000000004</v>
      </c>
      <c r="T16" s="59">
        <v>0</v>
      </c>
      <c r="U16" s="61">
        <v>-0.55000000000000004</v>
      </c>
      <c r="V16" s="28">
        <f t="shared" si="1"/>
        <v>0</v>
      </c>
      <c r="W16" s="29"/>
    </row>
    <row r="17" spans="1:56" ht="15" x14ac:dyDescent="0.3">
      <c r="A17" s="30">
        <v>10</v>
      </c>
      <c r="B17" s="12">
        <v>35</v>
      </c>
      <c r="C17" s="19">
        <v>7.38</v>
      </c>
      <c r="D17" s="70">
        <v>9</v>
      </c>
      <c r="E17" s="21">
        <v>-51.38</v>
      </c>
      <c r="F17" s="22">
        <f t="shared" si="0"/>
        <v>0</v>
      </c>
      <c r="H17" s="30">
        <v>10</v>
      </c>
      <c r="I17" s="12">
        <v>0</v>
      </c>
      <c r="J17" s="15">
        <v>-7.96</v>
      </c>
      <c r="K17" s="49">
        <v>-9</v>
      </c>
      <c r="L17" s="15">
        <v>174.56</v>
      </c>
      <c r="M17" s="24">
        <v>-148.88</v>
      </c>
      <c r="N17" s="25">
        <f>SUM(I17:K17:M17)</f>
        <v>8.7199999999999989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56" ht="15" x14ac:dyDescent="0.3">
      <c r="A18" s="30">
        <v>11</v>
      </c>
      <c r="B18" s="12">
        <v>35</v>
      </c>
      <c r="C18" s="19">
        <v>7.73</v>
      </c>
      <c r="D18" s="70">
        <v>9</v>
      </c>
      <c r="E18" s="21">
        <v>-51.73</v>
      </c>
      <c r="F18" s="22">
        <f t="shared" si="0"/>
        <v>0</v>
      </c>
      <c r="H18" s="30">
        <v>11</v>
      </c>
      <c r="I18" s="12">
        <v>0</v>
      </c>
      <c r="J18" s="15">
        <v>-8.31</v>
      </c>
      <c r="K18" s="49">
        <v>-9</v>
      </c>
      <c r="L18" s="15">
        <v>174.56</v>
      </c>
      <c r="M18" s="24">
        <v>-152.46</v>
      </c>
      <c r="N18" s="25">
        <f>SUM(I18:K18:M18)</f>
        <v>4.789999999999992</v>
      </c>
      <c r="O18" s="26"/>
      <c r="Q18" s="66">
        <v>11</v>
      </c>
      <c r="R18" s="49">
        <v>0</v>
      </c>
      <c r="S18" s="15">
        <v>0.57999999999999996</v>
      </c>
      <c r="T18" s="59">
        <v>0</v>
      </c>
      <c r="U18" s="61">
        <v>-0.57999999999999996</v>
      </c>
      <c r="V18" s="28">
        <f t="shared" si="1"/>
        <v>0</v>
      </c>
      <c r="W18" s="29"/>
    </row>
    <row r="19" spans="1:56" ht="15" x14ac:dyDescent="0.3">
      <c r="A19" s="30">
        <v>12</v>
      </c>
      <c r="B19" s="12">
        <v>35</v>
      </c>
      <c r="C19" s="19">
        <v>8.65</v>
      </c>
      <c r="D19" s="70">
        <v>9</v>
      </c>
      <c r="E19" s="21">
        <v>-52.65</v>
      </c>
      <c r="F19" s="22">
        <f t="shared" si="0"/>
        <v>0</v>
      </c>
      <c r="H19" s="30">
        <v>12</v>
      </c>
      <c r="I19" s="12">
        <v>0</v>
      </c>
      <c r="J19" s="15">
        <v>-9.24</v>
      </c>
      <c r="K19" s="49">
        <v>-9</v>
      </c>
      <c r="L19" s="15">
        <v>174.56</v>
      </c>
      <c r="M19" s="24">
        <v>-155.5</v>
      </c>
      <c r="N19" s="25">
        <f>SUM(I19:K19:M19)</f>
        <v>0.81999999999999318</v>
      </c>
      <c r="O19" s="26"/>
      <c r="Q19" s="66">
        <v>12</v>
      </c>
      <c r="R19" s="49">
        <v>0</v>
      </c>
      <c r="S19" s="15">
        <v>0.59</v>
      </c>
      <c r="T19" s="59">
        <v>0</v>
      </c>
      <c r="U19" s="61">
        <v>-0.59</v>
      </c>
      <c r="V19" s="28">
        <f t="shared" si="1"/>
        <v>0</v>
      </c>
      <c r="W19" s="29"/>
    </row>
    <row r="20" spans="1:56" ht="15" x14ac:dyDescent="0.3">
      <c r="A20" s="30">
        <v>13</v>
      </c>
      <c r="B20" s="12">
        <v>35</v>
      </c>
      <c r="C20" s="19">
        <v>9.26</v>
      </c>
      <c r="D20" s="70">
        <v>9</v>
      </c>
      <c r="E20" s="21">
        <v>-53.26</v>
      </c>
      <c r="F20" s="22">
        <f t="shared" si="0"/>
        <v>0</v>
      </c>
      <c r="H20" s="30">
        <v>13</v>
      </c>
      <c r="I20" s="12">
        <v>0</v>
      </c>
      <c r="J20" s="15">
        <v>-9.86</v>
      </c>
      <c r="K20" s="49">
        <v>-9</v>
      </c>
      <c r="L20" s="15">
        <v>174.56</v>
      </c>
      <c r="M20" s="24">
        <v>-156.58000000000001</v>
      </c>
      <c r="N20" s="25">
        <f>SUM(I20:K20:M20)</f>
        <v>-0.88000000000002387</v>
      </c>
      <c r="O20" s="26"/>
      <c r="Q20" s="66">
        <v>13</v>
      </c>
      <c r="R20" s="49">
        <v>0</v>
      </c>
      <c r="S20" s="15">
        <v>0.6</v>
      </c>
      <c r="T20" s="59">
        <v>0</v>
      </c>
      <c r="U20" s="61">
        <v>-0.6</v>
      </c>
      <c r="V20" s="28">
        <f t="shared" si="1"/>
        <v>0</v>
      </c>
      <c r="W20" s="29"/>
    </row>
    <row r="21" spans="1:56" ht="15" x14ac:dyDescent="0.3">
      <c r="A21" s="30">
        <v>14</v>
      </c>
      <c r="B21" s="12">
        <v>35</v>
      </c>
      <c r="C21" s="19">
        <v>9.99</v>
      </c>
      <c r="D21" s="70">
        <v>9</v>
      </c>
      <c r="E21" s="21">
        <v>-53.99</v>
      </c>
      <c r="F21" s="22">
        <f t="shared" si="0"/>
        <v>0</v>
      </c>
      <c r="H21" s="30">
        <v>14</v>
      </c>
      <c r="I21" s="12">
        <v>0</v>
      </c>
      <c r="J21" s="15">
        <v>-10.59</v>
      </c>
      <c r="K21" s="49">
        <v>-9</v>
      </c>
      <c r="L21" s="15">
        <v>174.56</v>
      </c>
      <c r="M21" s="24">
        <v>-156.52000000000001</v>
      </c>
      <c r="N21" s="25">
        <f>SUM(I21:K21:M21)</f>
        <v>-1.5500000000000114</v>
      </c>
      <c r="O21" s="26"/>
      <c r="Q21" s="66">
        <v>14</v>
      </c>
      <c r="R21" s="49">
        <v>0</v>
      </c>
      <c r="S21" s="15">
        <v>0.6</v>
      </c>
      <c r="T21" s="59">
        <v>0</v>
      </c>
      <c r="U21" s="61">
        <v>-0.6</v>
      </c>
      <c r="V21" s="28">
        <f t="shared" si="1"/>
        <v>0</v>
      </c>
      <c r="W21" s="29"/>
    </row>
    <row r="22" spans="1:56" ht="15" x14ac:dyDescent="0.3">
      <c r="A22" s="30">
        <v>15</v>
      </c>
      <c r="B22" s="12">
        <v>35</v>
      </c>
      <c r="C22" s="19">
        <v>9.48</v>
      </c>
      <c r="D22" s="70">
        <v>9</v>
      </c>
      <c r="E22" s="21">
        <v>-53.48</v>
      </c>
      <c r="F22" s="22">
        <f t="shared" si="0"/>
        <v>0</v>
      </c>
      <c r="H22" s="30">
        <v>15</v>
      </c>
      <c r="I22" s="12">
        <v>0</v>
      </c>
      <c r="J22" s="15">
        <v>-10.08</v>
      </c>
      <c r="K22" s="49">
        <v>-9</v>
      </c>
      <c r="L22" s="15">
        <v>174.56</v>
      </c>
      <c r="M22" s="24">
        <v>-155</v>
      </c>
      <c r="N22" s="25">
        <f>SUM(I22:K22:M22)</f>
        <v>0.48000000000001819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1"/>
        <v>0</v>
      </c>
      <c r="W22" s="29"/>
    </row>
    <row r="23" spans="1:56" ht="15" x14ac:dyDescent="0.3">
      <c r="A23" s="30">
        <v>16</v>
      </c>
      <c r="B23" s="12">
        <v>35</v>
      </c>
      <c r="C23" s="19">
        <v>9.8699999999999992</v>
      </c>
      <c r="D23" s="70">
        <v>9</v>
      </c>
      <c r="E23" s="21">
        <v>-53.87</v>
      </c>
      <c r="F23" s="22">
        <f t="shared" si="0"/>
        <v>0</v>
      </c>
      <c r="H23" s="30">
        <v>16</v>
      </c>
      <c r="I23" s="12">
        <v>0</v>
      </c>
      <c r="J23" s="15">
        <v>-10.47</v>
      </c>
      <c r="K23" s="49">
        <v>-9</v>
      </c>
      <c r="L23" s="15">
        <v>174.56</v>
      </c>
      <c r="M23" s="24">
        <v>-151.4</v>
      </c>
      <c r="N23" s="25">
        <f>SUM(I23:K23:M23)</f>
        <v>3.6899999999999977</v>
      </c>
      <c r="O23" s="26"/>
      <c r="Q23" s="66">
        <v>16</v>
      </c>
      <c r="R23" s="49">
        <v>0</v>
      </c>
      <c r="S23" s="15">
        <v>0.6</v>
      </c>
      <c r="T23" s="59">
        <v>0</v>
      </c>
      <c r="U23" s="61">
        <v>-0.6</v>
      </c>
      <c r="V23" s="28">
        <f t="shared" si="1"/>
        <v>0</v>
      </c>
      <c r="W23" s="29"/>
    </row>
    <row r="24" spans="1:56" ht="15" x14ac:dyDescent="0.3">
      <c r="A24" s="30">
        <v>17</v>
      </c>
      <c r="B24" s="12">
        <v>35</v>
      </c>
      <c r="C24" s="19">
        <v>10.71</v>
      </c>
      <c r="D24" s="70">
        <v>9</v>
      </c>
      <c r="E24" s="21">
        <v>-54.71</v>
      </c>
      <c r="F24" s="22">
        <f t="shared" si="0"/>
        <v>0</v>
      </c>
      <c r="H24" s="30">
        <v>17</v>
      </c>
      <c r="I24" s="12">
        <v>0</v>
      </c>
      <c r="J24" s="15">
        <v>-11.32</v>
      </c>
      <c r="K24" s="49">
        <v>-9</v>
      </c>
      <c r="L24" s="15">
        <v>174.56</v>
      </c>
      <c r="M24" s="24">
        <v>-147.44999999999999</v>
      </c>
      <c r="N24" s="25">
        <f>SUM(I24:K24:M24)</f>
        <v>6.7900000000000205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56" ht="15" x14ac:dyDescent="0.3">
      <c r="A25" s="30">
        <v>18</v>
      </c>
      <c r="B25" s="12">
        <v>35</v>
      </c>
      <c r="C25" s="19">
        <v>11.93</v>
      </c>
      <c r="D25" s="70">
        <v>9</v>
      </c>
      <c r="E25" s="21">
        <v>-55.93</v>
      </c>
      <c r="F25" s="22">
        <f t="shared" si="0"/>
        <v>0</v>
      </c>
      <c r="H25" s="30">
        <v>18</v>
      </c>
      <c r="I25" s="12">
        <v>0</v>
      </c>
      <c r="J25" s="15">
        <v>-12.55</v>
      </c>
      <c r="K25" s="49">
        <v>-9</v>
      </c>
      <c r="L25" s="15">
        <v>174.56</v>
      </c>
      <c r="M25" s="24">
        <v>-146.76</v>
      </c>
      <c r="N25" s="25">
        <f>SUM(I25:K25:M25)</f>
        <v>6.25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56" ht="15" x14ac:dyDescent="0.3">
      <c r="A26" s="30">
        <v>19</v>
      </c>
      <c r="B26" s="12">
        <v>35</v>
      </c>
      <c r="C26" s="19">
        <v>11.49</v>
      </c>
      <c r="D26" s="70">
        <v>9</v>
      </c>
      <c r="E26" s="21">
        <v>-55.49</v>
      </c>
      <c r="F26" s="22">
        <f t="shared" si="0"/>
        <v>0</v>
      </c>
      <c r="H26" s="30">
        <v>19</v>
      </c>
      <c r="I26" s="12">
        <v>0</v>
      </c>
      <c r="J26" s="15">
        <v>-12.1</v>
      </c>
      <c r="K26" s="49">
        <v>-9</v>
      </c>
      <c r="L26" s="15">
        <v>174.56</v>
      </c>
      <c r="M26" s="24">
        <v>-144.24</v>
      </c>
      <c r="N26" s="25">
        <f>SUM(I26:K26:M26)</f>
        <v>9.2199999999999989</v>
      </c>
      <c r="O26" s="26"/>
      <c r="Q26" s="66">
        <v>19</v>
      </c>
      <c r="R26" s="49">
        <v>0</v>
      </c>
      <c r="S26" s="15">
        <v>0.61</v>
      </c>
      <c r="T26" s="59">
        <v>0</v>
      </c>
      <c r="U26" s="61">
        <v>-0.61</v>
      </c>
      <c r="V26" s="28">
        <f t="shared" si="1"/>
        <v>0</v>
      </c>
      <c r="W26" s="29"/>
    </row>
    <row r="27" spans="1:56" ht="15" x14ac:dyDescent="0.3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-9.169999999999991</v>
      </c>
      <c r="K27" s="49">
        <v>-9</v>
      </c>
      <c r="L27" s="15">
        <v>174.56</v>
      </c>
      <c r="M27" s="24">
        <v>-144.71</v>
      </c>
      <c r="N27" s="25">
        <f>SUM(I27:K27:M27)</f>
        <v>11.680000000000007</v>
      </c>
      <c r="O27" s="26"/>
      <c r="Q27" s="66">
        <v>20</v>
      </c>
      <c r="R27" s="49">
        <v>0</v>
      </c>
      <c r="S27" s="15">
        <v>0.57999999999999996</v>
      </c>
      <c r="T27" s="59">
        <v>0</v>
      </c>
      <c r="U27" s="61">
        <v>-0.57999999999999996</v>
      </c>
      <c r="V27" s="28">
        <f t="shared" si="1"/>
        <v>0</v>
      </c>
      <c r="W27" s="29"/>
    </row>
    <row r="28" spans="1:56" ht="15" x14ac:dyDescent="0.3">
      <c r="A28" s="30">
        <v>21</v>
      </c>
      <c r="B28" s="12">
        <v>35</v>
      </c>
      <c r="C28" s="19">
        <v>7.21</v>
      </c>
      <c r="D28" s="70">
        <v>9</v>
      </c>
      <c r="E28" s="21">
        <v>-51.21</v>
      </c>
      <c r="F28" s="22">
        <f t="shared" si="0"/>
        <v>0</v>
      </c>
      <c r="H28" s="30">
        <v>21</v>
      </c>
      <c r="I28" s="12">
        <v>0</v>
      </c>
      <c r="J28" s="15">
        <v>-7.7800000000000082</v>
      </c>
      <c r="K28" s="49">
        <v>-9</v>
      </c>
      <c r="L28" s="15">
        <v>174.56</v>
      </c>
      <c r="M28" s="24">
        <v>-141.38</v>
      </c>
      <c r="N28" s="25">
        <f>SUM(I28:K28:M28)</f>
        <v>16.400000000000006</v>
      </c>
      <c r="O28" s="26"/>
      <c r="Q28" s="66">
        <v>21</v>
      </c>
      <c r="R28" s="49">
        <v>0</v>
      </c>
      <c r="S28" s="15">
        <v>0.56999999999999995</v>
      </c>
      <c r="T28" s="59">
        <v>0</v>
      </c>
      <c r="U28" s="61">
        <v>-0.56999999999999995</v>
      </c>
      <c r="V28" s="28">
        <f t="shared" si="1"/>
        <v>0</v>
      </c>
      <c r="W28" s="29"/>
    </row>
    <row r="29" spans="1:56" ht="15" x14ac:dyDescent="0.3">
      <c r="A29" s="30">
        <v>22</v>
      </c>
      <c r="B29" s="12">
        <v>35</v>
      </c>
      <c r="C29" s="19">
        <v>7.12</v>
      </c>
      <c r="D29" s="70">
        <v>9</v>
      </c>
      <c r="E29" s="21">
        <v>-51.12</v>
      </c>
      <c r="F29" s="22">
        <f t="shared" si="0"/>
        <v>0</v>
      </c>
      <c r="H29" s="30">
        <v>22</v>
      </c>
      <c r="I29" s="12">
        <v>0</v>
      </c>
      <c r="J29" s="15">
        <v>-7.68</v>
      </c>
      <c r="K29" s="49">
        <v>-9</v>
      </c>
      <c r="L29" s="15">
        <v>174.56</v>
      </c>
      <c r="M29" s="24">
        <v>-134.87</v>
      </c>
      <c r="N29" s="25">
        <f>SUM(I29:K29:M29)</f>
        <v>23.009999999999991</v>
      </c>
      <c r="O29" s="26"/>
      <c r="Q29" s="66">
        <v>22</v>
      </c>
      <c r="R29" s="49">
        <v>0</v>
      </c>
      <c r="S29" s="15">
        <v>0.56000000000000005</v>
      </c>
      <c r="T29" s="59">
        <v>0</v>
      </c>
      <c r="U29" s="61">
        <v>-0.56000000000000005</v>
      </c>
      <c r="V29" s="28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19">
        <v>45.34</v>
      </c>
      <c r="D30" s="70">
        <v>4</v>
      </c>
      <c r="E30" s="21">
        <v>-49.34</v>
      </c>
      <c r="F30" s="22">
        <f t="shared" si="0"/>
        <v>0</v>
      </c>
      <c r="H30" s="18">
        <v>23</v>
      </c>
      <c r="I30" s="12">
        <v>0</v>
      </c>
      <c r="J30" s="15">
        <v>-45.89</v>
      </c>
      <c r="K30" s="49">
        <v>-9</v>
      </c>
      <c r="L30" s="15">
        <v>181.56</v>
      </c>
      <c r="M30" s="24">
        <v>-127.53</v>
      </c>
      <c r="N30" s="25">
        <f>SUM(I30:K30:M30)</f>
        <v>-0.85999999999999943</v>
      </c>
      <c r="O30" s="26"/>
      <c r="Q30" s="65">
        <v>23</v>
      </c>
      <c r="R30" s="49">
        <v>0</v>
      </c>
      <c r="S30" s="15">
        <v>0.55000000000000004</v>
      </c>
      <c r="T30" s="59">
        <v>0</v>
      </c>
      <c r="U30" s="61">
        <v>-0.55000000000000004</v>
      </c>
      <c r="V30" s="28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19">
        <v>42.91</v>
      </c>
      <c r="D31" s="70">
        <v>4</v>
      </c>
      <c r="E31" s="31">
        <v>-46.91</v>
      </c>
      <c r="F31" s="22">
        <f t="shared" si="0"/>
        <v>0</v>
      </c>
      <c r="H31" s="18">
        <v>24</v>
      </c>
      <c r="I31" s="12">
        <v>0</v>
      </c>
      <c r="J31" s="15">
        <v>-43.43</v>
      </c>
      <c r="K31" s="49">
        <v>-9</v>
      </c>
      <c r="L31" s="15">
        <v>181.56</v>
      </c>
      <c r="M31" s="32">
        <v>-120.3</v>
      </c>
      <c r="N31" s="25">
        <f>SUM(I31:K31:M31)</f>
        <v>8.8299999999999983</v>
      </c>
      <c r="O31" s="26"/>
      <c r="Q31" s="65">
        <v>24</v>
      </c>
      <c r="R31" s="49">
        <v>0</v>
      </c>
      <c r="S31" s="15">
        <v>0.52</v>
      </c>
      <c r="T31" s="59">
        <v>0</v>
      </c>
      <c r="U31" s="61">
        <v>-0.52</v>
      </c>
      <c r="V31" s="28">
        <f t="shared" si="1"/>
        <v>0</v>
      </c>
      <c r="W31" s="29"/>
    </row>
    <row r="32" spans="1:56" x14ac:dyDescent="0.2">
      <c r="A32" s="37"/>
      <c r="B32" s="38">
        <f>SUM(B8:B31)</f>
        <v>560</v>
      </c>
      <c r="C32" s="36">
        <f>SUM(C8:C31)</f>
        <v>453.95999999999992</v>
      </c>
      <c r="D32" s="36">
        <f>SUM(D8:D31)</f>
        <v>176</v>
      </c>
      <c r="E32" s="36">
        <f>SUM(E8:E31)</f>
        <v>-1189.96</v>
      </c>
      <c r="F32" s="39">
        <f>SUM(F8:F31)</f>
        <v>0</v>
      </c>
      <c r="G32" s="40"/>
      <c r="H32" s="37"/>
      <c r="I32" s="38">
        <v>0</v>
      </c>
      <c r="J32" s="36">
        <f>SUM(J8:J31)</f>
        <v>-467.28000000000003</v>
      </c>
      <c r="K32" s="36">
        <f>SUM(K8:K31)</f>
        <v>-216</v>
      </c>
      <c r="L32" s="36">
        <f>SUM(L8:L31)</f>
        <v>4240.3999999999996</v>
      </c>
      <c r="M32" s="36">
        <f>SUM(M8:M31)</f>
        <v>-3295.9900000000002</v>
      </c>
      <c r="N32" s="57">
        <f>SUM(N8:N31)</f>
        <v>261.12999999999994</v>
      </c>
      <c r="O32" s="40"/>
      <c r="P32" s="54"/>
      <c r="Q32" s="67">
        <f>SUM(Q8:Q31)</f>
        <v>300</v>
      </c>
      <c r="R32" s="38">
        <f>SUM(R8:R31)</f>
        <v>0</v>
      </c>
      <c r="S32" s="47">
        <f>SUM(S8:S31)</f>
        <v>13.319999999999999</v>
      </c>
      <c r="T32" s="36">
        <f>SUM(T8:T31)</f>
        <v>0</v>
      </c>
      <c r="U32" s="35">
        <f>SUM(U8:U31)</f>
        <v>-13.319999999999999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C7" sqref="C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37062</v>
      </c>
      <c r="C3" s="78" t="s">
        <v>27</v>
      </c>
      <c r="D3" s="6"/>
      <c r="E3" s="6"/>
      <c r="H3" s="4" t="s">
        <v>3</v>
      </c>
      <c r="I3" s="5">
        <f>B3</f>
        <v>37062</v>
      </c>
      <c r="J3" s="5"/>
      <c r="K3" s="7"/>
      <c r="L3" s="8"/>
      <c r="M3" s="8"/>
      <c r="N3" s="16"/>
      <c r="Q3" s="62" t="s">
        <v>4</v>
      </c>
      <c r="R3" s="5">
        <f>B3</f>
        <v>37062</v>
      </c>
      <c r="S3" s="8"/>
      <c r="T3" s="8"/>
      <c r="U3" s="9"/>
    </row>
    <row r="4" spans="1:23" x14ac:dyDescent="0.2">
      <c r="A4" s="10" t="s">
        <v>5</v>
      </c>
      <c r="B4" s="11">
        <v>83.59</v>
      </c>
      <c r="C4" s="12" t="s">
        <v>6</v>
      </c>
      <c r="D4" s="13">
        <v>44.87</v>
      </c>
      <c r="E4" s="6"/>
      <c r="H4" s="10" t="s">
        <v>5</v>
      </c>
      <c r="I4" s="13">
        <v>83.59</v>
      </c>
      <c r="J4" s="13"/>
      <c r="K4" s="14"/>
      <c r="L4" s="12" t="s">
        <v>6</v>
      </c>
      <c r="M4" s="13">
        <v>32.79</v>
      </c>
      <c r="N4" s="52"/>
      <c r="Q4" s="63" t="s">
        <v>5</v>
      </c>
      <c r="R4" s="13">
        <v>83.59</v>
      </c>
      <c r="S4" s="14"/>
      <c r="T4" s="12" t="s">
        <v>6</v>
      </c>
      <c r="U4" s="13">
        <v>32.79</v>
      </c>
    </row>
    <row r="5" spans="1:23" x14ac:dyDescent="0.2">
      <c r="A5" s="10" t="s">
        <v>7</v>
      </c>
      <c r="B5" s="11">
        <v>93.59</v>
      </c>
      <c r="C5" s="12" t="s">
        <v>8</v>
      </c>
      <c r="D5" s="13">
        <v>54.87</v>
      </c>
      <c r="E5" s="6"/>
      <c r="H5" s="10" t="s">
        <v>9</v>
      </c>
      <c r="I5" s="13">
        <v>93.59</v>
      </c>
      <c r="J5" s="13"/>
      <c r="K5" s="14"/>
      <c r="L5" s="12" t="s">
        <v>8</v>
      </c>
      <c r="M5" s="13">
        <v>42.79</v>
      </c>
      <c r="N5" s="52"/>
      <c r="Q5" s="63" t="s">
        <v>9</v>
      </c>
      <c r="R5" s="13">
        <v>93.59</v>
      </c>
      <c r="S5" s="14"/>
      <c r="T5" s="12" t="s">
        <v>8</v>
      </c>
      <c r="U5" s="13">
        <v>42.79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40.97</v>
      </c>
      <c r="D8" s="70">
        <v>4</v>
      </c>
      <c r="E8" s="21">
        <v>-44.97</v>
      </c>
      <c r="F8" s="22">
        <f>B8+C8+D8+E8</f>
        <v>0</v>
      </c>
      <c r="H8" s="18">
        <v>1</v>
      </c>
      <c r="I8" s="12">
        <v>-13</v>
      </c>
      <c r="J8" s="15">
        <v>-41.49</v>
      </c>
      <c r="K8" s="49">
        <v>-9</v>
      </c>
      <c r="L8" s="2">
        <v>181</v>
      </c>
      <c r="M8" s="15">
        <v>-116.85</v>
      </c>
      <c r="N8" s="25">
        <f>SUM(I8:K8:M8)</f>
        <v>0.65999999999999659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40.1</v>
      </c>
      <c r="D9" s="70">
        <v>4</v>
      </c>
      <c r="E9" s="21">
        <v>-44.1</v>
      </c>
      <c r="F9" s="22">
        <f>B9+C9+D9+E9</f>
        <v>0</v>
      </c>
      <c r="H9" s="18">
        <v>2</v>
      </c>
      <c r="I9" s="12">
        <v>-16</v>
      </c>
      <c r="J9" s="15">
        <v>-40.61</v>
      </c>
      <c r="K9" s="49">
        <v>-9</v>
      </c>
      <c r="L9" s="2">
        <v>181</v>
      </c>
      <c r="M9" s="15">
        <v>-114.84</v>
      </c>
      <c r="N9" s="25">
        <f>SUM(I9:K9:M9)</f>
        <v>0.54999999999999716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39.590000000000003</v>
      </c>
      <c r="D10" s="70">
        <v>4</v>
      </c>
      <c r="E10" s="21">
        <v>-43.59</v>
      </c>
      <c r="F10" s="22">
        <f t="shared" ref="F10:F31" si="0">B10+C10+D10+E10</f>
        <v>0</v>
      </c>
      <c r="H10" s="18">
        <v>3</v>
      </c>
      <c r="I10" s="12">
        <v>-18</v>
      </c>
      <c r="J10" s="15">
        <v>-40.1</v>
      </c>
      <c r="K10" s="49">
        <v>-9</v>
      </c>
      <c r="L10" s="2">
        <v>181</v>
      </c>
      <c r="M10" s="15">
        <v>-113.92</v>
      </c>
      <c r="N10" s="25">
        <f>SUM(I10:K10:M10)</f>
        <v>-1.9999999999996021E-2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39.25</v>
      </c>
      <c r="D11" s="70">
        <v>4</v>
      </c>
      <c r="E11" s="21">
        <v>-43.25</v>
      </c>
      <c r="F11" s="22">
        <f t="shared" si="0"/>
        <v>0</v>
      </c>
      <c r="H11" s="18">
        <v>4</v>
      </c>
      <c r="I11" s="12">
        <v>-18</v>
      </c>
      <c r="J11" s="15">
        <v>-39.76</v>
      </c>
      <c r="K11" s="49">
        <v>-9</v>
      </c>
      <c r="L11" s="2">
        <v>181</v>
      </c>
      <c r="M11" s="15">
        <v>-114.36</v>
      </c>
      <c r="N11" s="25">
        <f>SUM(I11:K11:M11)</f>
        <v>-0.11999999999999034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39.15</v>
      </c>
      <c r="D12" s="70">
        <v>4</v>
      </c>
      <c r="E12" s="21">
        <v>-43.15</v>
      </c>
      <c r="F12" s="22">
        <f t="shared" si="0"/>
        <v>0</v>
      </c>
      <c r="H12" s="18">
        <v>5</v>
      </c>
      <c r="I12" s="12">
        <v>-15</v>
      </c>
      <c r="J12" s="15">
        <v>-39.65</v>
      </c>
      <c r="K12" s="49">
        <v>-9</v>
      </c>
      <c r="L12" s="2">
        <v>181</v>
      </c>
      <c r="M12" s="15">
        <v>-116.63</v>
      </c>
      <c r="N12" s="25">
        <f>SUM(I12:K12:M12)</f>
        <v>0.71999999999999886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39.76</v>
      </c>
      <c r="D13" s="70">
        <v>4</v>
      </c>
      <c r="E13" s="21">
        <v>-43.76</v>
      </c>
      <c r="F13" s="22">
        <f t="shared" si="0"/>
        <v>0</v>
      </c>
      <c r="H13" s="18">
        <v>6</v>
      </c>
      <c r="I13" s="12">
        <v>-6</v>
      </c>
      <c r="J13" s="15">
        <v>-40.270000000000003</v>
      </c>
      <c r="K13" s="49">
        <v>-9</v>
      </c>
      <c r="L13" s="2">
        <v>181</v>
      </c>
      <c r="M13" s="15">
        <v>-125.02</v>
      </c>
      <c r="N13" s="25">
        <f>SUM(I13:K13:M13)</f>
        <v>0.70999999999999375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1.18</v>
      </c>
      <c r="D14" s="70">
        <v>9</v>
      </c>
      <c r="E14" s="21">
        <v>-45.18</v>
      </c>
      <c r="F14" s="22">
        <f t="shared" si="0"/>
        <v>0</v>
      </c>
      <c r="H14" s="30">
        <v>7</v>
      </c>
      <c r="I14" s="12">
        <v>-18</v>
      </c>
      <c r="J14" s="15">
        <v>-1.71</v>
      </c>
      <c r="K14" s="49">
        <v>-9</v>
      </c>
      <c r="L14" s="2">
        <v>174</v>
      </c>
      <c r="M14" s="15">
        <v>-134.72</v>
      </c>
      <c r="N14" s="25">
        <f>SUM(I14:K14:M14)</f>
        <v>10.569999999999993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3.04</v>
      </c>
      <c r="D15" s="70">
        <v>9</v>
      </c>
      <c r="E15" s="21">
        <v>-47.04</v>
      </c>
      <c r="F15" s="22">
        <f t="shared" si="0"/>
        <v>0</v>
      </c>
      <c r="H15" s="30">
        <v>8</v>
      </c>
      <c r="I15" s="12">
        <v>-18</v>
      </c>
      <c r="J15" s="15">
        <v>-3.59</v>
      </c>
      <c r="K15" s="49">
        <v>-9</v>
      </c>
      <c r="L15" s="2">
        <v>174</v>
      </c>
      <c r="M15" s="15">
        <v>-142.34</v>
      </c>
      <c r="N15" s="25">
        <f>SUM(I15:K15:M15)</f>
        <v>1.0699999999999932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4.8</v>
      </c>
      <c r="D16" s="70">
        <v>9</v>
      </c>
      <c r="E16" s="21">
        <v>-48.8</v>
      </c>
      <c r="F16" s="22">
        <f t="shared" si="0"/>
        <v>0</v>
      </c>
      <c r="H16" s="30">
        <v>9</v>
      </c>
      <c r="I16" s="12">
        <v>-10</v>
      </c>
      <c r="J16" s="15">
        <v>-5.37</v>
      </c>
      <c r="K16" s="49">
        <v>-9</v>
      </c>
      <c r="L16" s="2">
        <v>174</v>
      </c>
      <c r="M16" s="15">
        <v>-149.34</v>
      </c>
      <c r="N16" s="25">
        <f>SUM(I16:K16:M16)</f>
        <v>0.28999999999999204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30" ht="15" x14ac:dyDescent="0.3">
      <c r="A17" s="30">
        <v>10</v>
      </c>
      <c r="B17" s="12">
        <v>35</v>
      </c>
      <c r="C17" s="19">
        <v>7.53</v>
      </c>
      <c r="D17" s="70">
        <v>9</v>
      </c>
      <c r="E17" s="21">
        <v>-51.53</v>
      </c>
      <c r="F17" s="22">
        <f t="shared" si="0"/>
        <v>0</v>
      </c>
      <c r="H17" s="30">
        <v>10</v>
      </c>
      <c r="I17" s="12">
        <v>-8</v>
      </c>
      <c r="J17" s="15">
        <v>-8.1300000000000008</v>
      </c>
      <c r="K17" s="49">
        <v>-9</v>
      </c>
      <c r="L17" s="2">
        <v>174</v>
      </c>
      <c r="M17" s="15">
        <v>-148.77000000000001</v>
      </c>
      <c r="N17" s="25">
        <f>SUM(I17:K17:M17)</f>
        <v>9.9999999999994316E-2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30" ht="15" x14ac:dyDescent="0.3">
      <c r="A18" s="30">
        <v>11</v>
      </c>
      <c r="B18" s="12">
        <v>35</v>
      </c>
      <c r="C18" s="19">
        <v>7.79</v>
      </c>
      <c r="D18" s="70">
        <v>9</v>
      </c>
      <c r="E18" s="21">
        <v>-51.79</v>
      </c>
      <c r="F18" s="22">
        <f t="shared" si="0"/>
        <v>0</v>
      </c>
      <c r="H18" s="30">
        <v>11</v>
      </c>
      <c r="I18" s="12">
        <v>-5</v>
      </c>
      <c r="J18" s="15">
        <v>-8.39</v>
      </c>
      <c r="K18" s="49">
        <v>-9</v>
      </c>
      <c r="L18" s="2">
        <v>174</v>
      </c>
      <c r="M18" s="15">
        <v>-151.66</v>
      </c>
      <c r="N18" s="25">
        <f>SUM(I18:K18:M18)</f>
        <v>-4.9999999999982947E-2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30" ht="15" x14ac:dyDescent="0.3">
      <c r="A19" s="30">
        <v>12</v>
      </c>
      <c r="B19" s="12">
        <v>35</v>
      </c>
      <c r="C19" s="19">
        <v>8.69</v>
      </c>
      <c r="D19" s="70">
        <v>9</v>
      </c>
      <c r="E19" s="21">
        <v>-52.69</v>
      </c>
      <c r="F19" s="22">
        <f t="shared" si="0"/>
        <v>0</v>
      </c>
      <c r="H19" s="30">
        <v>12</v>
      </c>
      <c r="I19" s="12">
        <v>-2</v>
      </c>
      <c r="J19" s="15">
        <v>-9.3000000000000007</v>
      </c>
      <c r="K19" s="49">
        <v>-9</v>
      </c>
      <c r="L19" s="2">
        <v>174</v>
      </c>
      <c r="M19" s="15">
        <v>-153.22</v>
      </c>
      <c r="N19" s="25">
        <f>SUM(I19:K19:M19)</f>
        <v>0.47999999999998977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30" ht="15" x14ac:dyDescent="0.3">
      <c r="A20" s="30">
        <v>13</v>
      </c>
      <c r="B20" s="12">
        <v>35</v>
      </c>
      <c r="C20" s="19">
        <v>9.5399999999999991</v>
      </c>
      <c r="D20" s="70">
        <v>9</v>
      </c>
      <c r="E20" s="21">
        <v>-53.54</v>
      </c>
      <c r="F20" s="22">
        <f t="shared" si="0"/>
        <v>0</v>
      </c>
      <c r="H20" s="30">
        <v>13</v>
      </c>
      <c r="I20" s="12">
        <v>0</v>
      </c>
      <c r="J20" s="15">
        <v>-10.16</v>
      </c>
      <c r="K20" s="49">
        <v>-9</v>
      </c>
      <c r="L20" s="2">
        <v>174</v>
      </c>
      <c r="M20" s="15">
        <v>-154.28</v>
      </c>
      <c r="N20" s="25">
        <f>SUM(I20:K20:M20)</f>
        <v>0.56000000000000227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30" ht="15" x14ac:dyDescent="0.3">
      <c r="A21" s="30">
        <v>14</v>
      </c>
      <c r="B21" s="12">
        <v>35</v>
      </c>
      <c r="C21" s="19">
        <v>10.35</v>
      </c>
      <c r="D21" s="70">
        <v>9</v>
      </c>
      <c r="E21" s="21">
        <v>-54.35</v>
      </c>
      <c r="F21" s="22">
        <f t="shared" si="0"/>
        <v>0</v>
      </c>
      <c r="H21" s="30">
        <v>14</v>
      </c>
      <c r="I21" s="12">
        <v>0</v>
      </c>
      <c r="J21" s="15">
        <v>-10.98</v>
      </c>
      <c r="K21" s="49">
        <v>-9</v>
      </c>
      <c r="L21" s="2">
        <v>174</v>
      </c>
      <c r="M21" s="15">
        <v>-154.21</v>
      </c>
      <c r="N21" s="25">
        <f>SUM(I21:K21:M21)</f>
        <v>-0.18999999999999773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30" ht="15" x14ac:dyDescent="0.3">
      <c r="A22" s="30">
        <v>15</v>
      </c>
      <c r="B22" s="12">
        <v>35</v>
      </c>
      <c r="C22" s="19">
        <v>9.94</v>
      </c>
      <c r="D22" s="70">
        <v>9</v>
      </c>
      <c r="E22" s="21">
        <v>-53.94</v>
      </c>
      <c r="F22" s="22">
        <f t="shared" si="0"/>
        <v>0</v>
      </c>
      <c r="H22" s="30">
        <v>15</v>
      </c>
      <c r="I22" s="12">
        <v>-2</v>
      </c>
      <c r="J22" s="15">
        <v>-10.56</v>
      </c>
      <c r="K22" s="49">
        <v>-9</v>
      </c>
      <c r="L22" s="2">
        <v>174</v>
      </c>
      <c r="M22" s="15">
        <v>-152.01</v>
      </c>
      <c r="N22" s="25">
        <f>SUM(I22:K22:M22)</f>
        <v>0.43000000000000682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30" ht="15" x14ac:dyDescent="0.3">
      <c r="A23" s="30">
        <v>16</v>
      </c>
      <c r="B23" s="12">
        <v>35</v>
      </c>
      <c r="C23" s="19">
        <v>10.47</v>
      </c>
      <c r="D23" s="70">
        <v>9</v>
      </c>
      <c r="E23" s="21">
        <v>-54.47</v>
      </c>
      <c r="F23" s="22">
        <f t="shared" si="0"/>
        <v>0</v>
      </c>
      <c r="H23" s="30">
        <v>16</v>
      </c>
      <c r="I23" s="12">
        <v>-5</v>
      </c>
      <c r="J23" s="15">
        <v>-11.09</v>
      </c>
      <c r="K23" s="49">
        <v>-9</v>
      </c>
      <c r="L23" s="2">
        <v>174</v>
      </c>
      <c r="M23" s="15">
        <v>-149.18</v>
      </c>
      <c r="N23" s="25">
        <f>SUM(I23:K23:M23)</f>
        <v>-0.27000000000001023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30" ht="15" x14ac:dyDescent="0.3">
      <c r="A24" s="30">
        <v>17</v>
      </c>
      <c r="B24" s="12">
        <v>35</v>
      </c>
      <c r="C24" s="19">
        <v>11.37</v>
      </c>
      <c r="D24" s="70">
        <v>9</v>
      </c>
      <c r="E24" s="21">
        <v>-55.37</v>
      </c>
      <c r="F24" s="22">
        <f t="shared" si="0"/>
        <v>0</v>
      </c>
      <c r="H24" s="30">
        <v>17</v>
      </c>
      <c r="I24" s="12">
        <v>-6</v>
      </c>
      <c r="J24" s="15">
        <v>-12</v>
      </c>
      <c r="K24" s="49">
        <v>-9</v>
      </c>
      <c r="L24" s="2">
        <v>174</v>
      </c>
      <c r="M24" s="15">
        <v>-147.22</v>
      </c>
      <c r="N24" s="25">
        <f>SUM(I24:K24:M24)</f>
        <v>-0.21999999999999886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30" ht="15" x14ac:dyDescent="0.3">
      <c r="A25" s="30">
        <v>18</v>
      </c>
      <c r="B25" s="12">
        <v>35</v>
      </c>
      <c r="C25" s="19">
        <v>12.69</v>
      </c>
      <c r="D25" s="70">
        <v>9</v>
      </c>
      <c r="E25" s="21">
        <v>-56.69</v>
      </c>
      <c r="F25" s="22">
        <f t="shared" si="0"/>
        <v>0</v>
      </c>
      <c r="H25" s="30">
        <v>18</v>
      </c>
      <c r="I25" s="12">
        <v>-5</v>
      </c>
      <c r="J25" s="15">
        <v>-13.34</v>
      </c>
      <c r="K25" s="49">
        <v>-9</v>
      </c>
      <c r="L25" s="2">
        <v>174</v>
      </c>
      <c r="M25" s="15">
        <v>-146.47999999999999</v>
      </c>
      <c r="N25" s="25">
        <f>SUM(I25:K25:M25)</f>
        <v>0.18000000000000682</v>
      </c>
      <c r="O25" s="26"/>
      <c r="Q25" s="66">
        <v>18</v>
      </c>
      <c r="R25" s="49">
        <v>0</v>
      </c>
      <c r="S25" s="15">
        <v>0.65</v>
      </c>
      <c r="T25" s="59">
        <v>0</v>
      </c>
      <c r="U25" s="61">
        <v>-0.65</v>
      </c>
      <c r="V25" s="28">
        <f t="shared" si="1"/>
        <v>0</v>
      </c>
      <c r="W25" s="29"/>
    </row>
    <row r="26" spans="1:30" ht="15" x14ac:dyDescent="0.3">
      <c r="A26" s="30">
        <v>19</v>
      </c>
      <c r="B26" s="12">
        <v>35</v>
      </c>
      <c r="C26" s="19">
        <v>12.45</v>
      </c>
      <c r="D26" s="70">
        <v>9</v>
      </c>
      <c r="E26" s="21">
        <v>-56.45</v>
      </c>
      <c r="F26" s="22">
        <f t="shared" si="0"/>
        <v>0</v>
      </c>
      <c r="H26" s="30">
        <v>19</v>
      </c>
      <c r="I26" s="12">
        <v>-9</v>
      </c>
      <c r="J26" s="15">
        <v>-13.09</v>
      </c>
      <c r="K26" s="49">
        <v>-9</v>
      </c>
      <c r="L26" s="2">
        <v>174</v>
      </c>
      <c r="M26" s="15">
        <v>-142.75</v>
      </c>
      <c r="N26" s="25">
        <f>SUM(I26:K26:M26)</f>
        <v>0.15999999999999659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30" ht="15" x14ac:dyDescent="0.3">
      <c r="A27" s="30">
        <v>20</v>
      </c>
      <c r="B27" s="12">
        <v>35</v>
      </c>
      <c r="C27" s="19">
        <v>9.52</v>
      </c>
      <c r="D27" s="70">
        <v>9</v>
      </c>
      <c r="E27" s="21">
        <v>-53.52</v>
      </c>
      <c r="F27" s="22">
        <f t="shared" si="0"/>
        <v>0</v>
      </c>
      <c r="H27" s="30">
        <v>20</v>
      </c>
      <c r="I27" s="12">
        <v>-12</v>
      </c>
      <c r="J27" s="15">
        <v>-10.130000000000001</v>
      </c>
      <c r="K27" s="49">
        <v>-9</v>
      </c>
      <c r="L27" s="2">
        <v>174</v>
      </c>
      <c r="M27" s="15">
        <v>-142.97</v>
      </c>
      <c r="N27" s="25">
        <f>SUM(I27:K27:M27)</f>
        <v>-9.9999999999994316E-2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30" ht="15" x14ac:dyDescent="0.3">
      <c r="A28" s="30">
        <v>21</v>
      </c>
      <c r="B28" s="12">
        <v>35</v>
      </c>
      <c r="C28" s="19">
        <v>7.99</v>
      </c>
      <c r="D28" s="70">
        <v>9</v>
      </c>
      <c r="E28" s="21">
        <v>-51.99</v>
      </c>
      <c r="F28" s="22">
        <f t="shared" si="0"/>
        <v>0</v>
      </c>
      <c r="H28" s="30">
        <v>21</v>
      </c>
      <c r="I28" s="12">
        <v>-16</v>
      </c>
      <c r="J28" s="15">
        <v>-8.5799999999999912</v>
      </c>
      <c r="K28" s="49">
        <v>-9</v>
      </c>
      <c r="L28" s="2">
        <v>174</v>
      </c>
      <c r="M28" s="15">
        <v>-140.71</v>
      </c>
      <c r="N28" s="25">
        <f>SUM(I28:K28:M28)</f>
        <v>-0.28999999999999204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30" ht="15" x14ac:dyDescent="0.3">
      <c r="A29" s="30">
        <v>22</v>
      </c>
      <c r="B29" s="12">
        <v>35</v>
      </c>
      <c r="C29" s="19">
        <v>7.69</v>
      </c>
      <c r="D29" s="70">
        <v>9</v>
      </c>
      <c r="E29" s="21">
        <v>-51.69</v>
      </c>
      <c r="F29" s="22">
        <f t="shared" si="0"/>
        <v>0</v>
      </c>
      <c r="H29" s="30">
        <v>22</v>
      </c>
      <c r="I29" s="12">
        <v>-18</v>
      </c>
      <c r="J29" s="15">
        <v>-8.2799999999999994</v>
      </c>
      <c r="K29" s="49">
        <v>-9</v>
      </c>
      <c r="L29" s="2">
        <v>174</v>
      </c>
      <c r="M29" s="15">
        <v>-133.52000000000001</v>
      </c>
      <c r="N29" s="25">
        <f>SUM(I29:K29:M29)</f>
        <v>5.1999999999999886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30" ht="15" x14ac:dyDescent="0.3">
      <c r="A30" s="18">
        <v>23</v>
      </c>
      <c r="B30" s="12">
        <v>0</v>
      </c>
      <c r="C30" s="19">
        <v>45.7</v>
      </c>
      <c r="D30" s="70">
        <v>4</v>
      </c>
      <c r="E30" s="21">
        <v>-49.7</v>
      </c>
      <c r="F30" s="22">
        <f t="shared" si="0"/>
        <v>0</v>
      </c>
      <c r="H30" s="18">
        <v>23</v>
      </c>
      <c r="I30" s="12">
        <v>0</v>
      </c>
      <c r="J30" s="15">
        <v>-46.27</v>
      </c>
      <c r="K30" s="49">
        <v>-9</v>
      </c>
      <c r="L30" s="2">
        <v>181</v>
      </c>
      <c r="M30" s="15">
        <v>-125.86</v>
      </c>
      <c r="N30" s="25">
        <f>SUM(I30:K30:M30)</f>
        <v>-0.13000000000000966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30" ht="15" x14ac:dyDescent="0.3">
      <c r="A31" s="18">
        <v>24</v>
      </c>
      <c r="B31" s="12">
        <v>0</v>
      </c>
      <c r="C31" s="19">
        <v>43.1</v>
      </c>
      <c r="D31" s="70">
        <v>4</v>
      </c>
      <c r="E31" s="31">
        <v>-47.1</v>
      </c>
      <c r="F31" s="22">
        <f t="shared" si="0"/>
        <v>0</v>
      </c>
      <c r="H31" s="18">
        <v>24</v>
      </c>
      <c r="I31" s="12">
        <v>-7</v>
      </c>
      <c r="J31" s="15">
        <v>-43.64</v>
      </c>
      <c r="K31" s="49">
        <v>-9</v>
      </c>
      <c r="L31" s="2">
        <v>181</v>
      </c>
      <c r="M31" s="15">
        <v>-120.82</v>
      </c>
      <c r="N31" s="25">
        <f>SUM(I31:K31:M31)</f>
        <v>0.54000000000000625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30" x14ac:dyDescent="0.2">
      <c r="A32" s="37"/>
      <c r="B32" s="38">
        <v>560</v>
      </c>
      <c r="C32" s="38"/>
      <c r="D32" s="38"/>
      <c r="E32" s="38"/>
      <c r="F32" s="39">
        <f>SUM(F8:F31)</f>
        <v>0</v>
      </c>
      <c r="G32" s="40"/>
      <c r="H32" s="37"/>
      <c r="I32" s="38">
        <v>0</v>
      </c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>
        <v>0</v>
      </c>
      <c r="S32" s="47">
        <f>SUM(S8:S31)</f>
        <v>13.829999999999998</v>
      </c>
      <c r="T32" s="36">
        <f>SUM(T8:T31)</f>
        <v>0</v>
      </c>
      <c r="U32" s="35">
        <f>SUM(U8:U31)</f>
        <v>-13.829999999999998</v>
      </c>
      <c r="V32" s="42"/>
      <c r="W32" s="42"/>
      <c r="X32" s="42"/>
      <c r="Y32" s="42"/>
      <c r="Z32" s="42"/>
      <c r="AA32" s="42"/>
      <c r="AB32" s="42"/>
      <c r="AC32" s="42"/>
      <c r="A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U6" sqref="U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37061</v>
      </c>
      <c r="C3" s="6"/>
      <c r="D3" s="6"/>
      <c r="E3" s="6"/>
      <c r="H3" s="4" t="s">
        <v>3</v>
      </c>
      <c r="I3" s="5">
        <f>B3</f>
        <v>37061</v>
      </c>
      <c r="J3" s="5"/>
      <c r="K3" s="7"/>
      <c r="L3" s="8"/>
      <c r="M3" s="8"/>
      <c r="N3" s="16"/>
      <c r="Q3" s="62" t="s">
        <v>4</v>
      </c>
      <c r="R3" s="5">
        <f>B3</f>
        <v>37061</v>
      </c>
      <c r="S3" s="8"/>
      <c r="T3" s="8"/>
      <c r="U3" s="9"/>
    </row>
    <row r="4" spans="1:23" x14ac:dyDescent="0.2">
      <c r="A4" s="10" t="s">
        <v>5</v>
      </c>
      <c r="B4" s="11">
        <v>104.75</v>
      </c>
      <c r="C4" s="12" t="s">
        <v>6</v>
      </c>
      <c r="D4" s="13">
        <v>34.200000000000003</v>
      </c>
      <c r="E4" s="6"/>
      <c r="H4" s="10" t="s">
        <v>5</v>
      </c>
      <c r="I4" s="13">
        <v>102.75</v>
      </c>
      <c r="J4" s="13"/>
      <c r="K4" s="14"/>
      <c r="L4" s="12" t="s">
        <v>6</v>
      </c>
      <c r="M4" s="13">
        <v>35.75</v>
      </c>
      <c r="N4" s="52"/>
      <c r="Q4" s="63" t="s">
        <v>5</v>
      </c>
      <c r="R4" s="13">
        <v>102.75</v>
      </c>
      <c r="S4" s="14"/>
      <c r="T4" s="12" t="s">
        <v>6</v>
      </c>
      <c r="U4" s="13">
        <v>35.75</v>
      </c>
    </row>
    <row r="5" spans="1:23" x14ac:dyDescent="0.2">
      <c r="A5" s="10" t="s">
        <v>7</v>
      </c>
      <c r="B5" s="11">
        <v>114.75</v>
      </c>
      <c r="C5" s="12" t="s">
        <v>8</v>
      </c>
      <c r="D5" s="13">
        <v>44.2</v>
      </c>
      <c r="E5" s="6"/>
      <c r="H5" s="10" t="s">
        <v>9</v>
      </c>
      <c r="I5" s="13">
        <v>112.75</v>
      </c>
      <c r="J5" s="13"/>
      <c r="K5" s="14"/>
      <c r="L5" s="12" t="s">
        <v>8</v>
      </c>
      <c r="M5" s="13">
        <v>45.75</v>
      </c>
      <c r="N5" s="52"/>
      <c r="Q5" s="63" t="s">
        <v>9</v>
      </c>
      <c r="R5" s="13">
        <v>112.75</v>
      </c>
      <c r="S5" s="14"/>
      <c r="T5" s="12" t="s">
        <v>8</v>
      </c>
      <c r="U5" s="13">
        <v>45.75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40.86</v>
      </c>
      <c r="D8" s="70">
        <v>4</v>
      </c>
      <c r="E8" s="21">
        <v>-44.86</v>
      </c>
      <c r="F8" s="22">
        <f>B8+C8+D8+E8</f>
        <v>0</v>
      </c>
      <c r="H8" s="18">
        <v>1</v>
      </c>
      <c r="I8" s="12">
        <v>-7</v>
      </c>
      <c r="J8" s="15">
        <v>-41.38</v>
      </c>
      <c r="K8" s="49">
        <v>181.56</v>
      </c>
      <c r="L8" s="15">
        <v>-9</v>
      </c>
      <c r="M8" s="24">
        <v>-116.01</v>
      </c>
      <c r="N8" s="25">
        <f>SUM(I8:K8:M8)</f>
        <v>8.1700000000000017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39.86</v>
      </c>
      <c r="D9" s="70">
        <v>4</v>
      </c>
      <c r="E9" s="21">
        <v>-43.86</v>
      </c>
      <c r="F9" s="22">
        <f>B9+C9+D9+E9</f>
        <v>0</v>
      </c>
      <c r="H9" s="18">
        <v>2</v>
      </c>
      <c r="I9" s="12">
        <v>-7</v>
      </c>
      <c r="J9" s="15">
        <v>-40.369999999999997</v>
      </c>
      <c r="K9" s="49">
        <v>181.56</v>
      </c>
      <c r="L9" s="15">
        <v>-9</v>
      </c>
      <c r="M9" s="24">
        <v>-112.49</v>
      </c>
      <c r="N9" s="25">
        <f>SUM(I9:K9:M9)</f>
        <v>12.700000000000003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39.51</v>
      </c>
      <c r="D10" s="70">
        <v>4</v>
      </c>
      <c r="E10" s="21">
        <v>-43.51</v>
      </c>
      <c r="F10" s="22">
        <f t="shared" ref="F10:F31" si="0">B10+C10+D10+E10</f>
        <v>0</v>
      </c>
      <c r="H10" s="18">
        <v>3</v>
      </c>
      <c r="I10" s="12">
        <v>-7</v>
      </c>
      <c r="J10" s="15">
        <v>-40.020000000000003</v>
      </c>
      <c r="K10" s="49">
        <v>181.56</v>
      </c>
      <c r="L10" s="15">
        <v>-9</v>
      </c>
      <c r="M10" s="24">
        <v>-111.65</v>
      </c>
      <c r="N10" s="25">
        <f>SUM(I10:K10:M10)</f>
        <v>13.889999999999986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39.24</v>
      </c>
      <c r="D11" s="70">
        <v>4</v>
      </c>
      <c r="E11" s="21">
        <v>-43.24</v>
      </c>
      <c r="F11" s="22">
        <f t="shared" si="0"/>
        <v>0</v>
      </c>
      <c r="H11" s="18">
        <v>4</v>
      </c>
      <c r="I11" s="12">
        <v>-7</v>
      </c>
      <c r="J11" s="15">
        <v>-39.74</v>
      </c>
      <c r="K11" s="49">
        <v>181.56</v>
      </c>
      <c r="L11" s="15">
        <v>-9</v>
      </c>
      <c r="M11" s="24">
        <v>-111.55</v>
      </c>
      <c r="N11" s="25">
        <f>SUM(I11:K11:M11)</f>
        <v>14.269999999999996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39.26</v>
      </c>
      <c r="D12" s="70">
        <v>4</v>
      </c>
      <c r="E12" s="21">
        <v>-43.26</v>
      </c>
      <c r="F12" s="22">
        <f t="shared" si="0"/>
        <v>0</v>
      </c>
      <c r="H12" s="18">
        <v>5</v>
      </c>
      <c r="I12" s="12">
        <v>-7</v>
      </c>
      <c r="J12" s="15">
        <v>-39.76</v>
      </c>
      <c r="K12" s="49">
        <v>181.56</v>
      </c>
      <c r="L12" s="15">
        <v>-9</v>
      </c>
      <c r="M12" s="24">
        <v>-113.75</v>
      </c>
      <c r="N12" s="25">
        <f>SUM(I12:K12:M12)</f>
        <v>12.050000000000011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40.22</v>
      </c>
      <c r="D13" s="70">
        <v>4</v>
      </c>
      <c r="E13" s="21">
        <v>-44.22</v>
      </c>
      <c r="F13" s="22">
        <f t="shared" si="0"/>
        <v>0</v>
      </c>
      <c r="H13" s="18">
        <v>6</v>
      </c>
      <c r="I13" s="12">
        <v>-7</v>
      </c>
      <c r="J13" s="15">
        <v>-40.729999999999997</v>
      </c>
      <c r="K13" s="49">
        <v>181.56</v>
      </c>
      <c r="L13" s="15">
        <v>-9</v>
      </c>
      <c r="M13" s="24">
        <v>-123.71</v>
      </c>
      <c r="N13" s="25">
        <f>SUM(I13:K13:M13)</f>
        <v>1.1200000000000188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2.04</v>
      </c>
      <c r="D14" s="70">
        <v>9</v>
      </c>
      <c r="E14" s="21">
        <v>-46.04</v>
      </c>
      <c r="F14" s="22">
        <f t="shared" si="0"/>
        <v>0</v>
      </c>
      <c r="H14" s="30">
        <v>7</v>
      </c>
      <c r="I14" s="12">
        <v>0</v>
      </c>
      <c r="J14" s="15">
        <v>-2.57</v>
      </c>
      <c r="K14" s="49">
        <v>174.56</v>
      </c>
      <c r="L14" s="15">
        <v>-9</v>
      </c>
      <c r="M14" s="24">
        <v>-134.5</v>
      </c>
      <c r="N14" s="25">
        <f>SUM(I14:K14:M14)</f>
        <v>28.490000000000009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3.89</v>
      </c>
      <c r="D15" s="70">
        <v>9</v>
      </c>
      <c r="E15" s="21">
        <v>-47.89</v>
      </c>
      <c r="F15" s="22">
        <f t="shared" si="0"/>
        <v>0</v>
      </c>
      <c r="H15" s="30">
        <v>8</v>
      </c>
      <c r="I15" s="12">
        <v>0</v>
      </c>
      <c r="J15" s="15">
        <v>-4.4400000000000004</v>
      </c>
      <c r="K15" s="49">
        <v>174.56</v>
      </c>
      <c r="L15" s="15">
        <v>-9</v>
      </c>
      <c r="M15" s="24">
        <v>-141.9</v>
      </c>
      <c r="N15" s="25">
        <f>SUM(I15:K15:M15)</f>
        <v>19.22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5.37</v>
      </c>
      <c r="D16" s="70">
        <v>9</v>
      </c>
      <c r="E16" s="21">
        <v>-49.37</v>
      </c>
      <c r="F16" s="22">
        <f t="shared" si="0"/>
        <v>0</v>
      </c>
      <c r="H16" s="30">
        <v>9</v>
      </c>
      <c r="I16" s="12">
        <v>0</v>
      </c>
      <c r="J16" s="15">
        <v>-5.94</v>
      </c>
      <c r="K16" s="49">
        <v>174.56</v>
      </c>
      <c r="L16" s="15">
        <v>-9</v>
      </c>
      <c r="M16" s="24">
        <v>-150.29</v>
      </c>
      <c r="N16" s="25">
        <f>SUM(I16:K16:M16)</f>
        <v>9.3300000000000125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35</v>
      </c>
      <c r="C17" s="19">
        <v>6.57</v>
      </c>
      <c r="D17" s="70">
        <v>9</v>
      </c>
      <c r="E17" s="21">
        <v>-50.57</v>
      </c>
      <c r="F17" s="22">
        <f t="shared" si="0"/>
        <v>0</v>
      </c>
      <c r="H17" s="30">
        <v>10</v>
      </c>
      <c r="I17" s="12">
        <v>0</v>
      </c>
      <c r="J17" s="15">
        <v>-7.15</v>
      </c>
      <c r="K17" s="49">
        <v>174.56</v>
      </c>
      <c r="L17" s="15">
        <v>-9</v>
      </c>
      <c r="M17" s="24">
        <v>-151.72</v>
      </c>
      <c r="N17" s="25">
        <f>SUM(I17:K17:M17)</f>
        <v>6.6899999999999977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35</v>
      </c>
      <c r="C18" s="19">
        <v>7.56</v>
      </c>
      <c r="D18" s="70">
        <v>9</v>
      </c>
      <c r="E18" s="21">
        <v>-51.56</v>
      </c>
      <c r="F18" s="22">
        <f t="shared" si="0"/>
        <v>0</v>
      </c>
      <c r="H18" s="30">
        <v>11</v>
      </c>
      <c r="I18" s="12">
        <v>0</v>
      </c>
      <c r="J18" s="15">
        <v>-8.16</v>
      </c>
      <c r="K18" s="49">
        <v>174.56</v>
      </c>
      <c r="L18" s="15">
        <v>-9</v>
      </c>
      <c r="M18" s="24">
        <v>-153.99</v>
      </c>
      <c r="N18" s="25">
        <f>SUM(I18:K18:M18)</f>
        <v>3.4099999999999966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35</v>
      </c>
      <c r="C19" s="19">
        <v>8.17</v>
      </c>
      <c r="D19" s="70">
        <v>9</v>
      </c>
      <c r="E19" s="21">
        <v>-52.17</v>
      </c>
      <c r="F19" s="22">
        <f t="shared" si="0"/>
        <v>0</v>
      </c>
      <c r="H19" s="30">
        <v>12</v>
      </c>
      <c r="I19" s="12">
        <v>0</v>
      </c>
      <c r="J19" s="15">
        <v>-8.77</v>
      </c>
      <c r="K19" s="49">
        <v>174.56</v>
      </c>
      <c r="L19" s="15">
        <v>-9</v>
      </c>
      <c r="M19" s="24">
        <v>-155.69999999999999</v>
      </c>
      <c r="N19" s="25">
        <f>SUM(I19:K19:M19)</f>
        <v>1.0900000000000034</v>
      </c>
      <c r="O19" s="26"/>
      <c r="Q19" s="66">
        <v>12</v>
      </c>
      <c r="R19" s="49">
        <v>0</v>
      </c>
      <c r="S19" s="15">
        <v>0.6</v>
      </c>
      <c r="T19" s="59">
        <v>0</v>
      </c>
      <c r="U19" s="61">
        <v>-0.6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35</v>
      </c>
      <c r="C20" s="19">
        <v>8.6300000000000008</v>
      </c>
      <c r="D20" s="70">
        <v>9</v>
      </c>
      <c r="E20" s="21">
        <v>-52.63</v>
      </c>
      <c r="F20" s="22">
        <f t="shared" si="0"/>
        <v>0</v>
      </c>
      <c r="H20" s="30">
        <v>13</v>
      </c>
      <c r="I20" s="12">
        <v>0</v>
      </c>
      <c r="J20" s="15">
        <v>-9.2399999999999878</v>
      </c>
      <c r="K20" s="49">
        <v>174.56</v>
      </c>
      <c r="L20" s="15">
        <v>-9</v>
      </c>
      <c r="M20" s="24">
        <v>-157.05000000000001</v>
      </c>
      <c r="N20" s="25">
        <f>SUM(I20:K20:M20)</f>
        <v>-0.72999999999998977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35</v>
      </c>
      <c r="C21" s="19">
        <v>9.43</v>
      </c>
      <c r="D21" s="70">
        <v>9</v>
      </c>
      <c r="E21" s="21">
        <v>-53.43</v>
      </c>
      <c r="F21" s="22">
        <f t="shared" si="0"/>
        <v>0</v>
      </c>
      <c r="H21" s="30">
        <v>14</v>
      </c>
      <c r="I21" s="12">
        <v>0</v>
      </c>
      <c r="J21" s="15">
        <v>-10.050000000000001</v>
      </c>
      <c r="K21" s="49">
        <v>174.56</v>
      </c>
      <c r="L21" s="15">
        <v>-9</v>
      </c>
      <c r="M21" s="24">
        <v>-157.44</v>
      </c>
      <c r="N21" s="25">
        <f>SUM(I21:K21:M21)</f>
        <v>-1.9300000000000068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35</v>
      </c>
      <c r="C22" s="19">
        <v>8.57</v>
      </c>
      <c r="D22" s="70">
        <v>9</v>
      </c>
      <c r="E22" s="21">
        <v>-52.57</v>
      </c>
      <c r="F22" s="22">
        <f t="shared" si="0"/>
        <v>0</v>
      </c>
      <c r="H22" s="30">
        <v>15</v>
      </c>
      <c r="I22" s="12">
        <v>0</v>
      </c>
      <c r="J22" s="15">
        <v>-9.1800000000000104</v>
      </c>
      <c r="K22" s="49">
        <v>174.56</v>
      </c>
      <c r="L22" s="15">
        <v>-9</v>
      </c>
      <c r="M22" s="24">
        <v>-156.41999999999999</v>
      </c>
      <c r="N22" s="25">
        <f>SUM(I22:K22:M22)</f>
        <v>-3.9999999999992042E-2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35</v>
      </c>
      <c r="C23" s="19">
        <v>8.83</v>
      </c>
      <c r="D23" s="70">
        <v>9</v>
      </c>
      <c r="E23" s="21">
        <v>-52.83</v>
      </c>
      <c r="F23" s="22">
        <f t="shared" si="0"/>
        <v>0</v>
      </c>
      <c r="H23" s="30">
        <v>16</v>
      </c>
      <c r="I23" s="12">
        <v>0</v>
      </c>
      <c r="J23" s="15">
        <v>-9.44</v>
      </c>
      <c r="K23" s="49">
        <v>174.56</v>
      </c>
      <c r="L23" s="15">
        <v>-9</v>
      </c>
      <c r="M23" s="24">
        <v>-154.63</v>
      </c>
      <c r="N23" s="25">
        <f>SUM(I23:K23:M23)</f>
        <v>1.4900000000000091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35</v>
      </c>
      <c r="C24" s="19">
        <v>9.39</v>
      </c>
      <c r="D24" s="70">
        <v>9</v>
      </c>
      <c r="E24" s="21">
        <v>-53.39</v>
      </c>
      <c r="F24" s="22">
        <f t="shared" si="0"/>
        <v>0</v>
      </c>
      <c r="H24" s="30">
        <v>17</v>
      </c>
      <c r="I24" s="12">
        <v>0</v>
      </c>
      <c r="J24" s="15">
        <v>-10</v>
      </c>
      <c r="K24" s="49">
        <v>174.56</v>
      </c>
      <c r="L24" s="15">
        <v>-9</v>
      </c>
      <c r="M24" s="24">
        <v>-152.88</v>
      </c>
      <c r="N24" s="25">
        <f>SUM(I24:K24:M24)</f>
        <v>2.6800000000000068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35</v>
      </c>
      <c r="C25" s="19">
        <v>10.75</v>
      </c>
      <c r="D25" s="70">
        <v>9</v>
      </c>
      <c r="E25" s="21">
        <v>-54.75</v>
      </c>
      <c r="F25" s="22">
        <f t="shared" si="0"/>
        <v>0</v>
      </c>
      <c r="H25" s="30">
        <v>18</v>
      </c>
      <c r="I25" s="12">
        <v>0</v>
      </c>
      <c r="J25" s="15">
        <v>-11.37</v>
      </c>
      <c r="K25" s="49">
        <v>174.56</v>
      </c>
      <c r="L25" s="15">
        <v>-9</v>
      </c>
      <c r="M25" s="24">
        <v>-148.56</v>
      </c>
      <c r="N25" s="25">
        <f>SUM(I25:K25:M25)</f>
        <v>5.6299999999999955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35</v>
      </c>
      <c r="C26" s="19">
        <v>10.71</v>
      </c>
      <c r="D26" s="70">
        <v>9</v>
      </c>
      <c r="E26" s="21">
        <v>-54.71</v>
      </c>
      <c r="F26" s="22">
        <f t="shared" si="0"/>
        <v>0</v>
      </c>
      <c r="H26" s="30">
        <v>19</v>
      </c>
      <c r="I26" s="12">
        <v>0</v>
      </c>
      <c r="J26" s="15">
        <v>-11.33</v>
      </c>
      <c r="K26" s="49">
        <v>174.56</v>
      </c>
      <c r="L26" s="15">
        <v>-9</v>
      </c>
      <c r="M26" s="24">
        <v>-145.09</v>
      </c>
      <c r="N26" s="25">
        <f>SUM(I26:K26:M26)</f>
        <v>9.1399999999999864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-9.19</v>
      </c>
      <c r="K27" s="49">
        <v>174.56</v>
      </c>
      <c r="L27" s="15">
        <v>-9</v>
      </c>
      <c r="M27" s="24">
        <v>-147.18</v>
      </c>
      <c r="N27" s="25">
        <f>SUM(I27:K27:M27)</f>
        <v>9.1899999999999977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35</v>
      </c>
      <c r="C28" s="19">
        <v>7.83</v>
      </c>
      <c r="D28" s="70">
        <v>9</v>
      </c>
      <c r="E28" s="21">
        <v>-51.83</v>
      </c>
      <c r="F28" s="22">
        <f t="shared" si="0"/>
        <v>0</v>
      </c>
      <c r="H28" s="30">
        <v>21</v>
      </c>
      <c r="I28" s="12">
        <v>0</v>
      </c>
      <c r="J28" s="15">
        <v>-8.42</v>
      </c>
      <c r="K28" s="49">
        <v>174.56</v>
      </c>
      <c r="L28" s="15">
        <v>-9</v>
      </c>
      <c r="M28" s="24">
        <v>-145.72</v>
      </c>
      <c r="N28" s="25">
        <f>SUM(I28:K28:M28)</f>
        <v>11.420000000000016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35</v>
      </c>
      <c r="C29" s="19">
        <v>7.13</v>
      </c>
      <c r="D29" s="70">
        <v>9</v>
      </c>
      <c r="E29" s="21">
        <v>-51.13</v>
      </c>
      <c r="F29" s="22">
        <f t="shared" si="0"/>
        <v>0</v>
      </c>
      <c r="H29" s="30">
        <v>22</v>
      </c>
      <c r="I29" s="12">
        <v>0</v>
      </c>
      <c r="J29" s="15">
        <v>-7.7099999999999902</v>
      </c>
      <c r="K29" s="49">
        <v>174.56</v>
      </c>
      <c r="L29" s="15">
        <v>-9</v>
      </c>
      <c r="M29" s="24">
        <v>-137.33000000000001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44.99</v>
      </c>
      <c r="D30" s="70">
        <v>4</v>
      </c>
      <c r="E30" s="21">
        <v>-48.99</v>
      </c>
      <c r="F30" s="22">
        <f t="shared" si="0"/>
        <v>0</v>
      </c>
      <c r="H30" s="18">
        <v>23</v>
      </c>
      <c r="I30" s="12">
        <v>-7</v>
      </c>
      <c r="J30" s="15">
        <v>-45.55</v>
      </c>
      <c r="K30" s="49">
        <v>181.56</v>
      </c>
      <c r="L30" s="15">
        <v>-9</v>
      </c>
      <c r="M30" s="24">
        <v>-128.82</v>
      </c>
      <c r="N30" s="25">
        <f>SUM(I30:K30:M30)</f>
        <v>-8.8100000000000023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42.5</v>
      </c>
      <c r="D31" s="70">
        <v>4</v>
      </c>
      <c r="E31" s="31">
        <v>-46.5</v>
      </c>
      <c r="F31" s="22">
        <f t="shared" si="0"/>
        <v>0</v>
      </c>
      <c r="H31" s="18">
        <v>24</v>
      </c>
      <c r="I31" s="12">
        <v>-7</v>
      </c>
      <c r="J31" s="15">
        <v>-43.04</v>
      </c>
      <c r="K31" s="49">
        <v>181.56</v>
      </c>
      <c r="L31" s="15">
        <v>-9</v>
      </c>
      <c r="M31" s="32">
        <v>-120.56</v>
      </c>
      <c r="N31" s="25">
        <f>SUM(I31:K31:M31)</f>
        <v>1.960000000000008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6">
        <f>SUM(B8:B31)</f>
        <v>560</v>
      </c>
      <c r="C32" s="36">
        <f>SUM(C8:C31)</f>
        <v>449.89999999999992</v>
      </c>
      <c r="D32" s="36">
        <f>SUM(D8:D31)</f>
        <v>176</v>
      </c>
      <c r="E32" s="36">
        <f>SUM(E8:E31)</f>
        <v>-1185.9000000000001</v>
      </c>
      <c r="F32" s="39">
        <f>SUM(F8:F31)</f>
        <v>0</v>
      </c>
      <c r="G32" s="40"/>
      <c r="H32" s="37"/>
      <c r="I32" s="36">
        <f t="shared" ref="I32:N32" si="2">SUM(I8:I31)</f>
        <v>-56</v>
      </c>
      <c r="J32" s="36">
        <f t="shared" si="2"/>
        <v>-463.55</v>
      </c>
      <c r="K32" s="36">
        <f t="shared" si="2"/>
        <v>4245.4399999999996</v>
      </c>
      <c r="L32" s="36">
        <f t="shared" si="2"/>
        <v>-216</v>
      </c>
      <c r="M32" s="36">
        <f t="shared" si="2"/>
        <v>-3328.94</v>
      </c>
      <c r="N32" s="57">
        <f t="shared" si="2"/>
        <v>180.95000000000007</v>
      </c>
      <c r="O32" s="40"/>
      <c r="P32" s="54"/>
      <c r="Q32" s="67">
        <f t="shared" ref="Q32:V32" si="3">SUM(Q8:Q31)</f>
        <v>300</v>
      </c>
      <c r="R32" s="36">
        <f t="shared" si="3"/>
        <v>0</v>
      </c>
      <c r="S32" s="47">
        <f t="shared" si="3"/>
        <v>13.649999999999999</v>
      </c>
      <c r="T32" s="36">
        <f t="shared" si="3"/>
        <v>0</v>
      </c>
      <c r="U32" s="35">
        <f t="shared" si="3"/>
        <v>-13.649999999999999</v>
      </c>
      <c r="V32" s="46">
        <f t="shared" si="3"/>
        <v>1.0000000000000009E-2</v>
      </c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C27" sqref="C2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37060</v>
      </c>
      <c r="C3" s="6"/>
      <c r="D3" s="6"/>
      <c r="E3" s="6"/>
      <c r="H3" s="4" t="s">
        <v>3</v>
      </c>
      <c r="I3" s="5">
        <f>B3</f>
        <v>37060</v>
      </c>
      <c r="J3" s="5"/>
      <c r="K3" s="7"/>
      <c r="L3" s="8"/>
      <c r="M3" s="8"/>
      <c r="N3" s="16"/>
      <c r="Q3" s="62" t="s">
        <v>4</v>
      </c>
      <c r="R3" s="5">
        <f>B3</f>
        <v>37060</v>
      </c>
      <c r="S3" s="8"/>
      <c r="T3" s="8"/>
      <c r="U3" s="9"/>
    </row>
    <row r="4" spans="1:23" x14ac:dyDescent="0.2">
      <c r="A4" s="10" t="s">
        <v>5</v>
      </c>
      <c r="B4" s="11">
        <v>57.55</v>
      </c>
      <c r="C4" s="12" t="s">
        <v>6</v>
      </c>
      <c r="D4" s="13">
        <v>38.270000000000003</v>
      </c>
      <c r="E4" s="6"/>
      <c r="H4" s="10" t="s">
        <v>5</v>
      </c>
      <c r="I4" s="13">
        <v>57.55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57.55</v>
      </c>
      <c r="S4" s="14"/>
      <c r="T4" s="12" t="s">
        <v>6</v>
      </c>
      <c r="U4" s="13">
        <v>27.78</v>
      </c>
    </row>
    <row r="5" spans="1:23" x14ac:dyDescent="0.2">
      <c r="A5" s="10" t="s">
        <v>7</v>
      </c>
      <c r="B5" s="11">
        <v>67.55</v>
      </c>
      <c r="C5" s="12" t="s">
        <v>8</v>
      </c>
      <c r="D5" s="13">
        <v>48.27</v>
      </c>
      <c r="E5" s="6"/>
      <c r="H5" s="10" t="s">
        <v>9</v>
      </c>
      <c r="I5" s="13">
        <v>67.55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67.55</v>
      </c>
      <c r="S5" s="14"/>
      <c r="T5" s="12" t="s">
        <v>8</v>
      </c>
      <c r="U5" s="13">
        <v>38.78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41.06</v>
      </c>
      <c r="D8" s="70">
        <v>4</v>
      </c>
      <c r="E8" s="21">
        <v>-45.06</v>
      </c>
      <c r="F8" s="22">
        <f>B8+C8+D8+E8</f>
        <v>0</v>
      </c>
      <c r="H8" s="18">
        <v>1</v>
      </c>
      <c r="I8" s="12">
        <v>-12</v>
      </c>
      <c r="J8" s="15">
        <v>-41.58</v>
      </c>
      <c r="K8" s="49">
        <v>-9</v>
      </c>
      <c r="L8" s="15">
        <v>181.56</v>
      </c>
      <c r="M8" s="24">
        <v>-111.51</v>
      </c>
      <c r="N8" s="25">
        <f>SUM(I8:K8:M8)</f>
        <v>7.4699999999999989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40.049999999999997</v>
      </c>
      <c r="D9" s="70">
        <v>4</v>
      </c>
      <c r="E9" s="21">
        <v>-44.05</v>
      </c>
      <c r="F9" s="22">
        <f>B9+C9+D9+E9</f>
        <v>0</v>
      </c>
      <c r="H9" s="18">
        <v>2</v>
      </c>
      <c r="I9" s="12">
        <v>-12</v>
      </c>
      <c r="J9" s="15">
        <v>-40.56</v>
      </c>
      <c r="K9" s="49">
        <v>-9</v>
      </c>
      <c r="L9" s="15">
        <v>181.56</v>
      </c>
      <c r="M9" s="24">
        <v>-109.1</v>
      </c>
      <c r="N9" s="25">
        <f>SUM(I9:K9:M9)</f>
        <v>10.900000000000006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39.630000000000003</v>
      </c>
      <c r="D10" s="70">
        <v>4</v>
      </c>
      <c r="E10" s="21">
        <v>-43.63</v>
      </c>
      <c r="F10" s="22">
        <f t="shared" ref="F10:F31" si="0">B10+C10+D10+E10</f>
        <v>0</v>
      </c>
      <c r="H10" s="18">
        <v>3</v>
      </c>
      <c r="I10" s="12">
        <v>-12</v>
      </c>
      <c r="J10" s="15">
        <v>-40.14</v>
      </c>
      <c r="K10" s="49">
        <v>-9</v>
      </c>
      <c r="L10" s="15">
        <v>181.56</v>
      </c>
      <c r="M10" s="24">
        <v>-108.25</v>
      </c>
      <c r="N10" s="25">
        <f>SUM(I10:K10:M10)</f>
        <v>12.170000000000002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39.36</v>
      </c>
      <c r="D11" s="70">
        <v>4</v>
      </c>
      <c r="E11" s="21">
        <v>-43.36</v>
      </c>
      <c r="F11" s="22">
        <f t="shared" si="0"/>
        <v>0</v>
      </c>
      <c r="H11" s="18">
        <v>4</v>
      </c>
      <c r="I11" s="12">
        <v>-12</v>
      </c>
      <c r="J11" s="15">
        <v>-39.86</v>
      </c>
      <c r="K11" s="49">
        <v>-9</v>
      </c>
      <c r="L11" s="15">
        <v>181.56</v>
      </c>
      <c r="M11" s="24">
        <v>-109.08</v>
      </c>
      <c r="N11" s="25">
        <f>SUM(I11:K11:M11)</f>
        <v>11.620000000000005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39.369999999999997</v>
      </c>
      <c r="D12" s="70">
        <v>4</v>
      </c>
      <c r="E12" s="21">
        <v>-43.37</v>
      </c>
      <c r="F12" s="22">
        <f t="shared" si="0"/>
        <v>0</v>
      </c>
      <c r="H12" s="18">
        <v>5</v>
      </c>
      <c r="I12" s="12">
        <v>-12</v>
      </c>
      <c r="J12" s="15">
        <v>-39.869999999999997</v>
      </c>
      <c r="K12" s="49">
        <v>-9</v>
      </c>
      <c r="L12" s="15">
        <v>181.56</v>
      </c>
      <c r="M12" s="24">
        <v>-111.9</v>
      </c>
      <c r="N12" s="25">
        <f>SUM(I12:K12:M12)</f>
        <v>8.789999999999992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-12</v>
      </c>
      <c r="J13" s="15">
        <v>-40.75</v>
      </c>
      <c r="K13" s="49">
        <v>-9</v>
      </c>
      <c r="L13" s="15">
        <v>181.56</v>
      </c>
      <c r="M13" s="24">
        <v>-121.51</v>
      </c>
      <c r="N13" s="25">
        <f>SUM(I13:K13:M13)</f>
        <v>-1.7000000000000028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36</v>
      </c>
      <c r="C14" s="19">
        <v>1.1100000000000001</v>
      </c>
      <c r="D14" s="70">
        <v>9</v>
      </c>
      <c r="E14" s="21">
        <v>-46.11</v>
      </c>
      <c r="F14" s="22">
        <f t="shared" si="0"/>
        <v>0</v>
      </c>
      <c r="H14" s="30">
        <v>7</v>
      </c>
      <c r="I14" s="12">
        <v>0</v>
      </c>
      <c r="J14" s="15">
        <v>-1.6399999999999935</v>
      </c>
      <c r="K14" s="49">
        <v>-9</v>
      </c>
      <c r="L14" s="15">
        <v>174.56</v>
      </c>
      <c r="M14" s="24">
        <v>-133.24</v>
      </c>
      <c r="N14" s="25">
        <f>SUM(I14:K14:M14)</f>
        <v>30.680000000000007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36</v>
      </c>
      <c r="C15" s="19">
        <v>2.91</v>
      </c>
      <c r="D15" s="70">
        <v>9</v>
      </c>
      <c r="E15" s="21">
        <v>-47.91</v>
      </c>
      <c r="F15" s="22">
        <f t="shared" si="0"/>
        <v>0</v>
      </c>
      <c r="H15" s="30">
        <v>8</v>
      </c>
      <c r="I15" s="12">
        <v>0</v>
      </c>
      <c r="J15" s="15">
        <v>-3.460000000000008</v>
      </c>
      <c r="K15" s="49">
        <v>-9</v>
      </c>
      <c r="L15" s="15">
        <v>174.56</v>
      </c>
      <c r="M15" s="24">
        <v>-140.88</v>
      </c>
      <c r="N15" s="25">
        <f>SUM(I15:K15:M15)</f>
        <v>21.22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36</v>
      </c>
      <c r="C16" s="19">
        <v>4.54</v>
      </c>
      <c r="D16" s="70">
        <v>9</v>
      </c>
      <c r="E16" s="21">
        <v>-49.54</v>
      </c>
      <c r="F16" s="22">
        <f t="shared" si="0"/>
        <v>0</v>
      </c>
      <c r="H16" s="30">
        <v>9</v>
      </c>
      <c r="I16" s="12">
        <v>0</v>
      </c>
      <c r="J16" s="15">
        <v>-5.1100000000000003</v>
      </c>
      <c r="K16" s="49">
        <v>-9</v>
      </c>
      <c r="L16" s="15">
        <v>174.56</v>
      </c>
      <c r="M16" s="24">
        <v>-149.28</v>
      </c>
      <c r="N16" s="25">
        <f>SUM(I16:K16:M16)</f>
        <v>11.169999999999987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36</v>
      </c>
      <c r="C17" s="19">
        <v>6.05</v>
      </c>
      <c r="D17" s="70">
        <v>9</v>
      </c>
      <c r="E17" s="21">
        <v>-51.05</v>
      </c>
      <c r="F17" s="22">
        <f t="shared" si="0"/>
        <v>0</v>
      </c>
      <c r="H17" s="30">
        <v>10</v>
      </c>
      <c r="I17" s="12">
        <v>0</v>
      </c>
      <c r="J17" s="15">
        <v>-6.64</v>
      </c>
      <c r="K17" s="49">
        <v>-9</v>
      </c>
      <c r="L17" s="15">
        <v>174.56</v>
      </c>
      <c r="M17" s="24">
        <v>-151.79</v>
      </c>
      <c r="N17" s="25">
        <f>SUM(I17:K17:M17)</f>
        <v>7.1300000000000239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36</v>
      </c>
      <c r="C18" s="19">
        <v>7.07</v>
      </c>
      <c r="D18" s="70">
        <v>9</v>
      </c>
      <c r="E18" s="21">
        <v>-52.07</v>
      </c>
      <c r="F18" s="22">
        <f t="shared" si="0"/>
        <v>0</v>
      </c>
      <c r="H18" s="30">
        <v>11</v>
      </c>
      <c r="I18" s="12">
        <v>0</v>
      </c>
      <c r="J18" s="15">
        <v>-7.67</v>
      </c>
      <c r="K18" s="49">
        <v>-9</v>
      </c>
      <c r="L18" s="15">
        <v>174.56</v>
      </c>
      <c r="M18" s="24">
        <v>-154.97</v>
      </c>
      <c r="N18" s="25">
        <f>SUM(I18:K18:M18)</f>
        <v>2.9199999999999875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36</v>
      </c>
      <c r="C19" s="19">
        <v>7.83</v>
      </c>
      <c r="D19" s="70">
        <v>9</v>
      </c>
      <c r="E19" s="21">
        <v>-52.83</v>
      </c>
      <c r="F19" s="22">
        <f t="shared" si="0"/>
        <v>0</v>
      </c>
      <c r="H19" s="30">
        <v>12</v>
      </c>
      <c r="I19" s="12">
        <v>0</v>
      </c>
      <c r="J19" s="15">
        <v>-8.44</v>
      </c>
      <c r="K19" s="49">
        <v>-9</v>
      </c>
      <c r="L19" s="15">
        <v>174.56</v>
      </c>
      <c r="M19" s="24">
        <v>-156.80000000000001</v>
      </c>
      <c r="N19" s="25">
        <f>SUM(I19:K19:M19)</f>
        <v>0.31999999999999318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36</v>
      </c>
      <c r="C20" s="19">
        <v>8.39</v>
      </c>
      <c r="D20" s="70">
        <v>9</v>
      </c>
      <c r="E20" s="21">
        <v>-53.39</v>
      </c>
      <c r="F20" s="22">
        <f t="shared" si="0"/>
        <v>0</v>
      </c>
      <c r="H20" s="30">
        <v>13</v>
      </c>
      <c r="I20" s="12">
        <v>0</v>
      </c>
      <c r="J20" s="15">
        <v>-9</v>
      </c>
      <c r="K20" s="49">
        <v>-9</v>
      </c>
      <c r="L20" s="15">
        <v>174.56</v>
      </c>
      <c r="M20" s="24">
        <v>-157.94</v>
      </c>
      <c r="N20" s="25">
        <f>SUM(I20:K20:M20)</f>
        <v>-1.3799999999999955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36</v>
      </c>
      <c r="C21" s="19">
        <v>9.11</v>
      </c>
      <c r="D21" s="70">
        <v>9</v>
      </c>
      <c r="E21" s="21">
        <v>-54.11</v>
      </c>
      <c r="F21" s="22">
        <f t="shared" si="0"/>
        <v>0</v>
      </c>
      <c r="H21" s="30">
        <v>14</v>
      </c>
      <c r="I21" s="12">
        <v>0</v>
      </c>
      <c r="J21" s="15">
        <v>-9.7299999999999862</v>
      </c>
      <c r="K21" s="49">
        <v>-9</v>
      </c>
      <c r="L21" s="15">
        <v>174.56</v>
      </c>
      <c r="M21" s="24">
        <v>-158.30000000000001</v>
      </c>
      <c r="N21" s="25">
        <f>SUM(I21:K21:M21)</f>
        <v>-2.4699999999999989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36</v>
      </c>
      <c r="C22" s="19">
        <v>8.15</v>
      </c>
      <c r="D22" s="70">
        <v>9</v>
      </c>
      <c r="E22" s="21">
        <v>-53.15</v>
      </c>
      <c r="F22" s="22">
        <f t="shared" si="0"/>
        <v>0</v>
      </c>
      <c r="H22" s="30">
        <v>15</v>
      </c>
      <c r="I22" s="12">
        <v>0</v>
      </c>
      <c r="J22" s="15">
        <v>-8.7599999999999909</v>
      </c>
      <c r="K22" s="49">
        <v>-9</v>
      </c>
      <c r="L22" s="15">
        <v>174.56</v>
      </c>
      <c r="M22" s="24">
        <v>-157.43</v>
      </c>
      <c r="N22" s="25">
        <f>SUM(I22:K22:M22)</f>
        <v>-0.62999999999999545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36</v>
      </c>
      <c r="C23" s="19">
        <v>8.2899999999999991</v>
      </c>
      <c r="D23" s="70">
        <v>9</v>
      </c>
      <c r="E23" s="21">
        <v>-53.29</v>
      </c>
      <c r="F23" s="22">
        <f t="shared" si="0"/>
        <v>0</v>
      </c>
      <c r="H23" s="30">
        <v>16</v>
      </c>
      <c r="I23" s="12">
        <v>0</v>
      </c>
      <c r="J23" s="15">
        <v>-8.9</v>
      </c>
      <c r="K23" s="49">
        <v>-9</v>
      </c>
      <c r="L23" s="15">
        <v>174.56</v>
      </c>
      <c r="M23" s="24">
        <v>-154.41999999999999</v>
      </c>
      <c r="N23" s="25">
        <f>SUM(I23:K23:M23)</f>
        <v>2.2400000000000091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36</v>
      </c>
      <c r="C24" s="19">
        <v>8.66</v>
      </c>
      <c r="D24" s="70">
        <v>9</v>
      </c>
      <c r="E24" s="21">
        <v>-53.66</v>
      </c>
      <c r="F24" s="22">
        <f t="shared" si="0"/>
        <v>0</v>
      </c>
      <c r="H24" s="30">
        <v>17</v>
      </c>
      <c r="I24" s="12">
        <v>0</v>
      </c>
      <c r="J24" s="15">
        <v>-9.27</v>
      </c>
      <c r="K24" s="49">
        <v>-9</v>
      </c>
      <c r="L24" s="15">
        <v>174.56</v>
      </c>
      <c r="M24" s="24">
        <v>-151.12</v>
      </c>
      <c r="N24" s="25">
        <f>SUM(I24:K24:M24)</f>
        <v>5.1699999999999875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36</v>
      </c>
      <c r="C25" s="19">
        <v>10.18</v>
      </c>
      <c r="D25" s="70">
        <v>9</v>
      </c>
      <c r="E25" s="21">
        <v>-55.18</v>
      </c>
      <c r="F25" s="22">
        <f t="shared" si="0"/>
        <v>0</v>
      </c>
      <c r="H25" s="30">
        <v>18</v>
      </c>
      <c r="I25" s="12">
        <v>0</v>
      </c>
      <c r="J25" s="15">
        <v>-10.81</v>
      </c>
      <c r="K25" s="49">
        <v>-9</v>
      </c>
      <c r="L25" s="15">
        <v>174.56</v>
      </c>
      <c r="M25" s="24">
        <v>-147.63</v>
      </c>
      <c r="N25" s="25">
        <f>SUM(I25:K25:M25)</f>
        <v>7.1200000000000045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36</v>
      </c>
      <c r="C26" s="19">
        <v>10.26</v>
      </c>
      <c r="D26" s="70">
        <v>9</v>
      </c>
      <c r="E26" s="21">
        <v>-55.26</v>
      </c>
      <c r="F26" s="22">
        <f t="shared" si="0"/>
        <v>0</v>
      </c>
      <c r="H26" s="30">
        <v>19</v>
      </c>
      <c r="I26" s="12">
        <v>0</v>
      </c>
      <c r="J26" s="15">
        <v>-10.89</v>
      </c>
      <c r="K26" s="49">
        <v>-9</v>
      </c>
      <c r="L26" s="15">
        <v>174.56</v>
      </c>
      <c r="M26" s="24">
        <v>-145.32</v>
      </c>
      <c r="N26" s="25">
        <f>SUM(I26:K26:M26)</f>
        <v>9.3500000000000227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36</v>
      </c>
      <c r="C27" s="19">
        <v>8.0299999999999994</v>
      </c>
      <c r="D27" s="70">
        <v>9</v>
      </c>
      <c r="E27" s="21">
        <v>-53.03</v>
      </c>
      <c r="F27" s="22">
        <f t="shared" si="0"/>
        <v>0</v>
      </c>
      <c r="H27" s="30">
        <v>20</v>
      </c>
      <c r="I27" s="12">
        <v>0</v>
      </c>
      <c r="J27" s="15">
        <v>-8.6299999999999883</v>
      </c>
      <c r="K27" s="49">
        <v>-9</v>
      </c>
      <c r="L27" s="15">
        <v>174.56</v>
      </c>
      <c r="M27" s="24">
        <v>-146.55000000000001</v>
      </c>
      <c r="N27" s="25">
        <f>SUM(I27:K27:M27)</f>
        <v>10.379999999999995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36</v>
      </c>
      <c r="C28" s="19">
        <v>7.01</v>
      </c>
      <c r="D28" s="70">
        <v>9</v>
      </c>
      <c r="E28" s="21">
        <v>-52.01</v>
      </c>
      <c r="F28" s="22">
        <f t="shared" si="0"/>
        <v>0</v>
      </c>
      <c r="H28" s="30">
        <v>21</v>
      </c>
      <c r="I28" s="12">
        <v>0</v>
      </c>
      <c r="J28" s="15">
        <v>-7.5999999999999943</v>
      </c>
      <c r="K28" s="49">
        <v>-9</v>
      </c>
      <c r="L28" s="15">
        <v>174.56</v>
      </c>
      <c r="M28" s="24">
        <v>-143.87</v>
      </c>
      <c r="N28" s="25">
        <f>SUM(I28:K28:M28)</f>
        <v>14.090000000000003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36</v>
      </c>
      <c r="C29" s="19">
        <v>6.6</v>
      </c>
      <c r="D29" s="70">
        <v>9</v>
      </c>
      <c r="E29" s="21">
        <v>-51.6</v>
      </c>
      <c r="F29" s="22">
        <f t="shared" si="0"/>
        <v>0</v>
      </c>
      <c r="H29" s="30">
        <v>22</v>
      </c>
      <c r="I29" s="12">
        <v>0</v>
      </c>
      <c r="J29" s="15">
        <v>-7.19</v>
      </c>
      <c r="K29" s="49">
        <v>-9</v>
      </c>
      <c r="L29" s="15">
        <v>174.56</v>
      </c>
      <c r="M29" s="24">
        <v>-136.16</v>
      </c>
      <c r="N29" s="25">
        <f>SUM(I29:K29:M29)</f>
        <v>22.210000000000008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45.32</v>
      </c>
      <c r="D30" s="70">
        <v>4</v>
      </c>
      <c r="E30" s="21">
        <v>-49.32</v>
      </c>
      <c r="F30" s="22">
        <f t="shared" si="0"/>
        <v>0</v>
      </c>
      <c r="H30" s="18">
        <v>23</v>
      </c>
      <c r="I30" s="12">
        <v>-12</v>
      </c>
      <c r="J30" s="15">
        <v>-45.88</v>
      </c>
      <c r="K30" s="49">
        <v>-9</v>
      </c>
      <c r="L30" s="15">
        <v>181.56</v>
      </c>
      <c r="M30" s="24">
        <v>-127.85</v>
      </c>
      <c r="N30" s="25">
        <f>SUM(I30:K30:M30)</f>
        <v>-13.169999999999987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42.73</v>
      </c>
      <c r="D31" s="70">
        <v>4</v>
      </c>
      <c r="E31" s="21">
        <v>-46.73</v>
      </c>
      <c r="F31" s="22">
        <f t="shared" si="0"/>
        <v>0</v>
      </c>
      <c r="H31" s="18">
        <v>24</v>
      </c>
      <c r="I31" s="12">
        <v>-12</v>
      </c>
      <c r="J31" s="15">
        <v>-43.27</v>
      </c>
      <c r="K31" s="49">
        <v>-9</v>
      </c>
      <c r="L31" s="15">
        <v>181.56</v>
      </c>
      <c r="M31" s="32">
        <v>-116.3</v>
      </c>
      <c r="N31" s="25">
        <f>SUM(I31:K31:M31)</f>
        <v>0.98999999999999488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8">
        <f>SUM(B8:B31)</f>
        <v>576</v>
      </c>
      <c r="C32" s="36">
        <f>SUM(C8:C31)</f>
        <v>441.95000000000005</v>
      </c>
      <c r="D32" s="36">
        <f>SUM(D8:D31)</f>
        <v>176</v>
      </c>
      <c r="E32" s="36">
        <f>SUM(E8:E31)</f>
        <v>-1193.9499999999998</v>
      </c>
      <c r="F32" s="39">
        <f>SUM(F8:F31)</f>
        <v>0</v>
      </c>
      <c r="G32" s="40"/>
      <c r="H32" s="37"/>
      <c r="I32" s="38">
        <v>0</v>
      </c>
      <c r="J32" s="36">
        <f>SUM(J8:J31)</f>
        <v>-455.64999999999992</v>
      </c>
      <c r="K32" s="36">
        <f>SUM(K8:K31)</f>
        <v>-216</v>
      </c>
      <c r="L32" s="36">
        <f>SUM(L8:L31)</f>
        <v>4245.4399999999996</v>
      </c>
      <c r="M32" s="36">
        <f>SUM(M8:M31)</f>
        <v>-3301.2000000000003</v>
      </c>
      <c r="N32" s="57">
        <f>SUM(N8:N31)</f>
        <v>176.59000000000003</v>
      </c>
      <c r="O32" s="40"/>
      <c r="P32" s="54"/>
      <c r="Q32" s="67">
        <f>SUM(Q8:Q31)</f>
        <v>300</v>
      </c>
      <c r="R32" s="38">
        <v>0</v>
      </c>
      <c r="S32" s="47">
        <f>SUM(S8:S31)</f>
        <v>13.7</v>
      </c>
      <c r="T32" s="36">
        <f>SUM(T8:T31)</f>
        <v>0</v>
      </c>
      <c r="U32" s="35">
        <f>SUM(U8:U31)</f>
        <v>-13.7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G9" workbookViewId="0">
      <selection activeCell="L15" sqref="L15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37059</v>
      </c>
      <c r="C3" s="6"/>
      <c r="D3" s="6"/>
      <c r="E3" s="6"/>
      <c r="H3" s="4" t="s">
        <v>3</v>
      </c>
      <c r="I3" s="5">
        <f>B3</f>
        <v>37059</v>
      </c>
      <c r="J3" s="5"/>
      <c r="K3" s="7"/>
      <c r="L3" s="8"/>
      <c r="M3" s="8"/>
      <c r="N3" s="16"/>
      <c r="Q3" s="62" t="s">
        <v>4</v>
      </c>
      <c r="R3" s="5">
        <f>B3</f>
        <v>37059</v>
      </c>
      <c r="S3" s="8"/>
      <c r="T3" s="8"/>
      <c r="U3" s="9"/>
    </row>
    <row r="4" spans="1:23" x14ac:dyDescent="0.2">
      <c r="A4" s="10" t="s">
        <v>5</v>
      </c>
      <c r="B4" s="11">
        <v>38.270000000000003</v>
      </c>
      <c r="C4" s="12" t="s">
        <v>6</v>
      </c>
      <c r="D4" s="13"/>
      <c r="E4" s="11">
        <v>38.270000000000003</v>
      </c>
      <c r="H4" s="10" t="s">
        <v>5</v>
      </c>
      <c r="I4" s="13">
        <v>28.78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28.78</v>
      </c>
      <c r="S4" s="14"/>
      <c r="T4" s="12" t="s">
        <v>6</v>
      </c>
      <c r="U4" s="13">
        <v>28.78</v>
      </c>
    </row>
    <row r="5" spans="1:23" x14ac:dyDescent="0.2">
      <c r="A5" s="10" t="s">
        <v>7</v>
      </c>
      <c r="B5" s="11">
        <v>48.27</v>
      </c>
      <c r="C5" s="12" t="s">
        <v>8</v>
      </c>
      <c r="D5" s="13"/>
      <c r="E5" s="11">
        <v>48.27</v>
      </c>
      <c r="H5" s="10" t="s">
        <v>9</v>
      </c>
      <c r="I5" s="13">
        <v>38.78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38.78</v>
      </c>
      <c r="S5" s="14"/>
      <c r="T5" s="12" t="s">
        <v>8</v>
      </c>
      <c r="U5" s="13">
        <v>38.78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39.409999999999997</v>
      </c>
      <c r="D8" s="70">
        <v>4</v>
      </c>
      <c r="E8" s="21">
        <v>-43.41</v>
      </c>
      <c r="F8" s="22">
        <f>B8+C8+D8+E8</f>
        <v>0</v>
      </c>
      <c r="H8" s="18">
        <v>1</v>
      </c>
      <c r="I8" s="12">
        <v>-12</v>
      </c>
      <c r="J8" s="15">
        <v>-39.909999999999997</v>
      </c>
      <c r="K8" s="49">
        <v>-9</v>
      </c>
      <c r="L8" s="15">
        <v>181.56</v>
      </c>
      <c r="M8" s="24">
        <v>-110.94</v>
      </c>
      <c r="N8" s="25">
        <f>SUM(I8:K8:M8)</f>
        <v>9.710000000000008</v>
      </c>
      <c r="O8" s="26"/>
      <c r="Q8" s="65">
        <v>1</v>
      </c>
      <c r="R8" s="49">
        <v>0</v>
      </c>
      <c r="S8" s="75">
        <v>0.5</v>
      </c>
      <c r="T8" s="76">
        <v>0</v>
      </c>
      <c r="U8" s="77">
        <v>-0.5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38.58</v>
      </c>
      <c r="D9" s="70">
        <v>4</v>
      </c>
      <c r="E9" s="21">
        <v>-42.58</v>
      </c>
      <c r="F9" s="22">
        <f>B9+C9+D9+E9</f>
        <v>0</v>
      </c>
      <c r="H9" s="18">
        <v>2</v>
      </c>
      <c r="I9" s="12">
        <v>-12</v>
      </c>
      <c r="J9" s="15">
        <v>-39.07</v>
      </c>
      <c r="K9" s="49">
        <v>-9</v>
      </c>
      <c r="L9" s="15">
        <v>181.56</v>
      </c>
      <c r="M9" s="24">
        <v>-109.53</v>
      </c>
      <c r="N9" s="25">
        <f>SUM(I9:K9:M9)</f>
        <v>11.960000000000008</v>
      </c>
      <c r="O9" s="26"/>
      <c r="Q9" s="65">
        <v>2</v>
      </c>
      <c r="R9" s="49">
        <v>0</v>
      </c>
      <c r="S9" s="15">
        <v>0.49</v>
      </c>
      <c r="T9" s="76">
        <v>0</v>
      </c>
      <c r="U9" s="61">
        <v>-0.49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38.07</v>
      </c>
      <c r="D10" s="70">
        <v>4</v>
      </c>
      <c r="E10" s="21">
        <v>-42.07</v>
      </c>
      <c r="F10" s="22">
        <f t="shared" ref="F10:F31" si="0">B10+C10+D10+E10</f>
        <v>0</v>
      </c>
      <c r="H10" s="18">
        <v>3</v>
      </c>
      <c r="I10" s="12">
        <v>-12</v>
      </c>
      <c r="J10" s="15">
        <v>-38.56</v>
      </c>
      <c r="K10" s="49">
        <v>-9</v>
      </c>
      <c r="L10" s="15">
        <v>181.56</v>
      </c>
      <c r="M10" s="24">
        <v>-108.92</v>
      </c>
      <c r="N10" s="25">
        <f>SUM(I10:K10:M10)</f>
        <v>13.079999999999998</v>
      </c>
      <c r="O10" s="26"/>
      <c r="Q10" s="65">
        <v>3</v>
      </c>
      <c r="R10" s="49">
        <v>0</v>
      </c>
      <c r="S10" s="15">
        <v>0.49</v>
      </c>
      <c r="T10" s="76">
        <v>0</v>
      </c>
      <c r="U10" s="61">
        <v>-0.49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39.21</v>
      </c>
      <c r="D11" s="70">
        <v>4</v>
      </c>
      <c r="E11" s="21">
        <v>-43.21</v>
      </c>
      <c r="F11" s="22">
        <f t="shared" si="0"/>
        <v>0</v>
      </c>
      <c r="H11" s="18">
        <v>4</v>
      </c>
      <c r="I11" s="12">
        <v>-12</v>
      </c>
      <c r="J11" s="15">
        <v>-39.71</v>
      </c>
      <c r="K11" s="49">
        <v>-9</v>
      </c>
      <c r="L11" s="15">
        <v>181.56</v>
      </c>
      <c r="M11" s="24">
        <v>-107.26</v>
      </c>
      <c r="N11" s="25">
        <f>SUM(I11:K11:M11)</f>
        <v>13.589999999999989</v>
      </c>
      <c r="O11" s="26"/>
      <c r="Q11" s="65">
        <v>4</v>
      </c>
      <c r="R11" s="49">
        <v>0</v>
      </c>
      <c r="S11" s="15">
        <v>0.5</v>
      </c>
      <c r="T11" s="76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39.08</v>
      </c>
      <c r="D12" s="70">
        <v>4</v>
      </c>
      <c r="E12" s="21">
        <v>-43.08</v>
      </c>
      <c r="F12" s="22">
        <f t="shared" si="0"/>
        <v>0</v>
      </c>
      <c r="H12" s="18">
        <v>5</v>
      </c>
      <c r="I12" s="12">
        <v>-12</v>
      </c>
      <c r="J12" s="15">
        <v>-39.58</v>
      </c>
      <c r="K12" s="49">
        <v>-9</v>
      </c>
      <c r="L12" s="15">
        <v>181.56</v>
      </c>
      <c r="M12" s="24">
        <v>-106.29</v>
      </c>
      <c r="N12" s="25">
        <f>SUM(I12:K12:M12)</f>
        <v>14.689999999999998</v>
      </c>
      <c r="O12" s="26"/>
      <c r="Q12" s="65">
        <v>5</v>
      </c>
      <c r="R12" s="49">
        <v>0</v>
      </c>
      <c r="S12" s="15">
        <v>0.5</v>
      </c>
      <c r="T12" s="76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39.24</v>
      </c>
      <c r="D13" s="70">
        <v>4</v>
      </c>
      <c r="E13" s="21">
        <v>-43.24</v>
      </c>
      <c r="F13" s="22">
        <f t="shared" si="0"/>
        <v>0</v>
      </c>
      <c r="H13" s="18">
        <v>6</v>
      </c>
      <c r="I13" s="12">
        <v>-12</v>
      </c>
      <c r="J13" s="15">
        <v>-39.74</v>
      </c>
      <c r="K13" s="49">
        <v>-9</v>
      </c>
      <c r="L13" s="15">
        <v>181.56</v>
      </c>
      <c r="M13" s="24">
        <v>-110.17</v>
      </c>
      <c r="N13" s="25">
        <f>SUM(I13:K13:M13)</f>
        <v>10.649999999999991</v>
      </c>
      <c r="O13" s="26"/>
      <c r="Q13" s="65">
        <v>6</v>
      </c>
      <c r="R13" s="49">
        <v>0</v>
      </c>
      <c r="S13" s="15">
        <v>0.5</v>
      </c>
      <c r="T13" s="76">
        <v>0</v>
      </c>
      <c r="U13" s="61">
        <v>-0.5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25</v>
      </c>
      <c r="C14" s="19">
        <v>14.45</v>
      </c>
      <c r="D14" s="70">
        <v>4</v>
      </c>
      <c r="E14" s="21">
        <v>-43.45</v>
      </c>
      <c r="F14" s="22">
        <f t="shared" si="0"/>
        <v>0</v>
      </c>
      <c r="H14" s="30">
        <v>7</v>
      </c>
      <c r="I14" s="12">
        <v>-12</v>
      </c>
      <c r="J14" s="15">
        <v>-14.95</v>
      </c>
      <c r="K14" s="49">
        <v>-9</v>
      </c>
      <c r="L14" s="15">
        <v>181.56</v>
      </c>
      <c r="M14" s="24">
        <v>-115.17</v>
      </c>
      <c r="N14" s="25">
        <f>SUM(I14:K14:M14)</f>
        <v>30.440000000000012</v>
      </c>
      <c r="O14" s="26"/>
      <c r="Q14" s="66">
        <v>7</v>
      </c>
      <c r="R14" s="49">
        <v>0</v>
      </c>
      <c r="S14" s="15">
        <v>0.5</v>
      </c>
      <c r="T14" s="76">
        <v>0</v>
      </c>
      <c r="U14" s="61">
        <v>-0.5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25</v>
      </c>
      <c r="C15" s="19">
        <v>15.82</v>
      </c>
      <c r="D15" s="70">
        <v>4</v>
      </c>
      <c r="E15" s="21">
        <v>-44.82</v>
      </c>
      <c r="F15" s="22">
        <f t="shared" si="0"/>
        <v>0</v>
      </c>
      <c r="H15" s="30">
        <v>8</v>
      </c>
      <c r="I15" s="12">
        <v>-12</v>
      </c>
      <c r="J15" s="15">
        <v>-16.34</v>
      </c>
      <c r="K15" s="49">
        <v>-9</v>
      </c>
      <c r="L15" s="15">
        <v>181.56</v>
      </c>
      <c r="M15" s="24">
        <v>-118.28</v>
      </c>
      <c r="N15" s="25">
        <f>SUM(I15:K15:M15)</f>
        <v>25.939999999999998</v>
      </c>
      <c r="O15" s="26"/>
      <c r="Q15" s="66">
        <v>8</v>
      </c>
      <c r="R15" s="49">
        <v>0</v>
      </c>
      <c r="S15" s="15">
        <v>0.52</v>
      </c>
      <c r="T15" s="76">
        <v>0</v>
      </c>
      <c r="U15" s="61">
        <v>-0.52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25</v>
      </c>
      <c r="C16" s="19">
        <v>17.38</v>
      </c>
      <c r="D16" s="70">
        <v>4</v>
      </c>
      <c r="E16" s="21">
        <v>-46.38</v>
      </c>
      <c r="F16" s="22">
        <f t="shared" si="0"/>
        <v>0</v>
      </c>
      <c r="H16" s="30">
        <v>9</v>
      </c>
      <c r="I16" s="12">
        <v>-12</v>
      </c>
      <c r="J16" s="15">
        <v>-17.91</v>
      </c>
      <c r="K16" s="49">
        <v>-9</v>
      </c>
      <c r="L16" s="15">
        <v>181.56</v>
      </c>
      <c r="M16" s="24">
        <v>-124.8</v>
      </c>
      <c r="N16" s="25">
        <f>SUM(I16:K16:M16)</f>
        <v>17.850000000000009</v>
      </c>
      <c r="O16" s="26"/>
      <c r="Q16" s="66">
        <v>9</v>
      </c>
      <c r="R16" s="49">
        <v>0</v>
      </c>
      <c r="S16" s="15">
        <v>0.53</v>
      </c>
      <c r="T16" s="76">
        <v>0</v>
      </c>
      <c r="U16" s="61">
        <v>-0.53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25</v>
      </c>
      <c r="C17" s="19">
        <v>19.3</v>
      </c>
      <c r="D17" s="70">
        <v>4</v>
      </c>
      <c r="E17" s="21">
        <v>-48.3</v>
      </c>
      <c r="F17" s="22">
        <f t="shared" si="0"/>
        <v>0</v>
      </c>
      <c r="H17" s="30">
        <v>10</v>
      </c>
      <c r="I17" s="12">
        <v>-12</v>
      </c>
      <c r="J17" s="15">
        <v>-19.850000000000001</v>
      </c>
      <c r="K17" s="49">
        <v>-9</v>
      </c>
      <c r="L17" s="15">
        <v>181.56</v>
      </c>
      <c r="M17" s="24">
        <v>-127.02</v>
      </c>
      <c r="N17" s="25">
        <f>SUM(I17:K17:M17)</f>
        <v>13.690000000000012</v>
      </c>
      <c r="O17" s="26"/>
      <c r="Q17" s="66">
        <v>10</v>
      </c>
      <c r="R17" s="49">
        <v>0</v>
      </c>
      <c r="S17" s="15">
        <v>0.55000000000000004</v>
      </c>
      <c r="T17" s="76">
        <v>0</v>
      </c>
      <c r="U17" s="61">
        <v>-0.55000000000000004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25</v>
      </c>
      <c r="C18" s="19">
        <v>20.64</v>
      </c>
      <c r="D18" s="70">
        <v>4</v>
      </c>
      <c r="E18" s="21">
        <v>-49.64</v>
      </c>
      <c r="F18" s="22">
        <f t="shared" si="0"/>
        <v>0</v>
      </c>
      <c r="H18" s="30">
        <v>11</v>
      </c>
      <c r="I18" s="12">
        <v>-12</v>
      </c>
      <c r="J18" s="15">
        <v>-21.21</v>
      </c>
      <c r="K18" s="49">
        <v>-9</v>
      </c>
      <c r="L18" s="15">
        <v>181.56</v>
      </c>
      <c r="M18" s="24">
        <v>-130.1</v>
      </c>
      <c r="N18" s="25">
        <f>SUM(I18:K18:M18)</f>
        <v>9.25</v>
      </c>
      <c r="O18" s="26"/>
      <c r="Q18" s="66">
        <v>11</v>
      </c>
      <c r="R18" s="49">
        <v>0</v>
      </c>
      <c r="S18" s="15">
        <v>0.56999999999999995</v>
      </c>
      <c r="T18" s="76">
        <v>0</v>
      </c>
      <c r="U18" s="61">
        <v>-0.56999999999999995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25</v>
      </c>
      <c r="C19" s="19">
        <v>21.03</v>
      </c>
      <c r="D19" s="70">
        <v>4</v>
      </c>
      <c r="E19" s="21">
        <v>-50.03</v>
      </c>
      <c r="F19" s="22">
        <f t="shared" si="0"/>
        <v>0</v>
      </c>
      <c r="H19" s="30">
        <v>12</v>
      </c>
      <c r="I19" s="12">
        <v>-12</v>
      </c>
      <c r="J19" s="15">
        <v>-21.6</v>
      </c>
      <c r="K19" s="49">
        <v>-9</v>
      </c>
      <c r="L19" s="15">
        <v>181.56</v>
      </c>
      <c r="M19" s="24">
        <v>-132.5</v>
      </c>
      <c r="N19" s="25">
        <f>SUM(I19:K19:M19)</f>
        <v>6.460000000000008</v>
      </c>
      <c r="O19" s="26"/>
      <c r="Q19" s="66">
        <v>12</v>
      </c>
      <c r="R19" s="49">
        <v>0</v>
      </c>
      <c r="S19" s="15">
        <v>0.56999999999999995</v>
      </c>
      <c r="T19" s="76">
        <v>0</v>
      </c>
      <c r="U19" s="61">
        <v>-0.56999999999999995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25</v>
      </c>
      <c r="C20" s="19">
        <v>21.83</v>
      </c>
      <c r="D20" s="70">
        <v>4</v>
      </c>
      <c r="E20" s="21">
        <v>-50.83</v>
      </c>
      <c r="F20" s="22">
        <f t="shared" si="0"/>
        <v>0</v>
      </c>
      <c r="H20" s="30">
        <v>13</v>
      </c>
      <c r="I20" s="12">
        <v>-12</v>
      </c>
      <c r="J20" s="15">
        <v>-22.41</v>
      </c>
      <c r="K20" s="49">
        <v>-9</v>
      </c>
      <c r="L20" s="15">
        <v>181.56</v>
      </c>
      <c r="M20" s="24">
        <v>-134.35</v>
      </c>
      <c r="N20" s="25">
        <f>SUM(I20:K20:M20)</f>
        <v>3.8000000000000114</v>
      </c>
      <c r="O20" s="26"/>
      <c r="Q20" s="66">
        <v>13</v>
      </c>
      <c r="R20" s="49">
        <v>0</v>
      </c>
      <c r="S20" s="15">
        <v>0.57999999999999996</v>
      </c>
      <c r="T20" s="76">
        <v>0</v>
      </c>
      <c r="U20" s="61">
        <v>-0.57999999999999996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25</v>
      </c>
      <c r="C21" s="19">
        <v>22.41</v>
      </c>
      <c r="D21" s="70">
        <v>4</v>
      </c>
      <c r="E21" s="21">
        <v>-51.41</v>
      </c>
      <c r="F21" s="22">
        <f t="shared" si="0"/>
        <v>0</v>
      </c>
      <c r="H21" s="30">
        <v>14</v>
      </c>
      <c r="I21" s="12">
        <v>-12</v>
      </c>
      <c r="J21" s="15">
        <v>-23</v>
      </c>
      <c r="K21" s="49">
        <v>-9</v>
      </c>
      <c r="L21" s="15">
        <v>181.56</v>
      </c>
      <c r="M21" s="24">
        <v>-134.76</v>
      </c>
      <c r="N21" s="25">
        <f>SUM(I21:K21:M21)</f>
        <v>2.8000000000000114</v>
      </c>
      <c r="O21" s="26"/>
      <c r="Q21" s="66">
        <v>14</v>
      </c>
      <c r="R21" s="49">
        <v>0</v>
      </c>
      <c r="S21" s="15">
        <v>0.59</v>
      </c>
      <c r="T21" s="76">
        <v>0</v>
      </c>
      <c r="U21" s="61">
        <v>-0.59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25</v>
      </c>
      <c r="C22" s="19">
        <v>22.93</v>
      </c>
      <c r="D22" s="70">
        <v>4</v>
      </c>
      <c r="E22" s="21">
        <v>-51.93</v>
      </c>
      <c r="F22" s="22">
        <f t="shared" si="0"/>
        <v>0</v>
      </c>
      <c r="H22" s="30">
        <v>15</v>
      </c>
      <c r="I22" s="12">
        <v>-12</v>
      </c>
      <c r="J22" s="15">
        <v>-23.52</v>
      </c>
      <c r="K22" s="49">
        <v>-9</v>
      </c>
      <c r="L22" s="15">
        <v>181.56</v>
      </c>
      <c r="M22" s="24">
        <v>-134.74</v>
      </c>
      <c r="N22" s="25">
        <f>SUM(I22:K22:M22)</f>
        <v>2.3000000000000114</v>
      </c>
      <c r="O22" s="26"/>
      <c r="Q22" s="66">
        <v>15</v>
      </c>
      <c r="R22" s="49">
        <v>0</v>
      </c>
      <c r="S22" s="15">
        <v>0.59</v>
      </c>
      <c r="T22" s="76">
        <v>0</v>
      </c>
      <c r="U22" s="61">
        <v>-0.59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25</v>
      </c>
      <c r="C23" s="19">
        <v>23.79</v>
      </c>
      <c r="D23" s="70">
        <v>4</v>
      </c>
      <c r="E23" s="21">
        <v>-52.79</v>
      </c>
      <c r="F23" s="22">
        <f t="shared" si="0"/>
        <v>0</v>
      </c>
      <c r="H23" s="30">
        <v>16</v>
      </c>
      <c r="I23" s="12">
        <v>-12</v>
      </c>
      <c r="J23" s="15">
        <v>-24.39</v>
      </c>
      <c r="K23" s="49">
        <v>-9</v>
      </c>
      <c r="L23" s="15">
        <v>181.56</v>
      </c>
      <c r="M23" s="24">
        <v>-134.94999999999999</v>
      </c>
      <c r="N23" s="25">
        <f>SUM(I23:K23:M23)</f>
        <v>1.2200000000000273</v>
      </c>
      <c r="O23" s="26"/>
      <c r="Q23" s="66">
        <v>16</v>
      </c>
      <c r="R23" s="49">
        <v>0</v>
      </c>
      <c r="S23" s="15">
        <v>0.6</v>
      </c>
      <c r="T23" s="76">
        <v>0</v>
      </c>
      <c r="U23" s="61">
        <v>-0.6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25</v>
      </c>
      <c r="C24" s="19">
        <v>24.89</v>
      </c>
      <c r="D24" s="70">
        <v>4</v>
      </c>
      <c r="E24" s="21">
        <v>-53.89</v>
      </c>
      <c r="F24" s="22">
        <f t="shared" si="0"/>
        <v>0</v>
      </c>
      <c r="H24" s="30">
        <v>17</v>
      </c>
      <c r="I24" s="12">
        <v>-12</v>
      </c>
      <c r="J24" s="15">
        <v>-25.5</v>
      </c>
      <c r="K24" s="49">
        <v>-9</v>
      </c>
      <c r="L24" s="15">
        <v>181.56</v>
      </c>
      <c r="M24" s="24">
        <v>-135.59</v>
      </c>
      <c r="N24" s="25">
        <f>SUM(I24:K24:M24)</f>
        <v>-0.53000000000000114</v>
      </c>
      <c r="O24" s="26"/>
      <c r="Q24" s="66">
        <v>17</v>
      </c>
      <c r="R24" s="49">
        <v>0</v>
      </c>
      <c r="S24" s="15">
        <v>0.61</v>
      </c>
      <c r="T24" s="76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25</v>
      </c>
      <c r="C25" s="19">
        <v>25.38</v>
      </c>
      <c r="D25" s="70">
        <v>4</v>
      </c>
      <c r="E25" s="21">
        <v>-54.38</v>
      </c>
      <c r="F25" s="22">
        <f t="shared" si="0"/>
        <v>0</v>
      </c>
      <c r="H25" s="30">
        <v>18</v>
      </c>
      <c r="I25" s="12">
        <v>-12</v>
      </c>
      <c r="J25" s="15">
        <v>-26</v>
      </c>
      <c r="K25" s="49">
        <v>-9</v>
      </c>
      <c r="L25" s="15">
        <v>181.56</v>
      </c>
      <c r="M25" s="24">
        <v>-134.68</v>
      </c>
      <c r="N25" s="25">
        <f>SUM(I25:K25:M25)</f>
        <v>-0.12000000000000455</v>
      </c>
      <c r="O25" s="26"/>
      <c r="Q25" s="66">
        <v>18</v>
      </c>
      <c r="R25" s="49">
        <v>0</v>
      </c>
      <c r="S25" s="15">
        <v>0.62</v>
      </c>
      <c r="T25" s="76">
        <v>0</v>
      </c>
      <c r="U25" s="61">
        <v>-0.62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25</v>
      </c>
      <c r="C26" s="19">
        <v>25.2</v>
      </c>
      <c r="D26" s="70">
        <v>4</v>
      </c>
      <c r="E26" s="21">
        <v>-54.2</v>
      </c>
      <c r="F26" s="22">
        <f t="shared" si="0"/>
        <v>0</v>
      </c>
      <c r="H26" s="30">
        <v>19</v>
      </c>
      <c r="I26" s="12">
        <v>-12</v>
      </c>
      <c r="J26" s="15">
        <v>-25.82</v>
      </c>
      <c r="K26" s="49">
        <v>-9</v>
      </c>
      <c r="L26" s="15">
        <v>181.56</v>
      </c>
      <c r="M26" s="24">
        <v>-133.66999999999999</v>
      </c>
      <c r="N26" s="25">
        <f>SUM(I26:K26:M26)</f>
        <v>1.0700000000000216</v>
      </c>
      <c r="O26" s="26"/>
      <c r="Q26" s="66">
        <v>19</v>
      </c>
      <c r="R26" s="49">
        <v>0</v>
      </c>
      <c r="S26" s="15">
        <v>0.62</v>
      </c>
      <c r="T26" s="76">
        <v>0</v>
      </c>
      <c r="U26" s="61">
        <v>-0.62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25</v>
      </c>
      <c r="C27" s="19">
        <v>24.12</v>
      </c>
      <c r="D27" s="70">
        <v>4</v>
      </c>
      <c r="E27" s="21">
        <v>-53.12</v>
      </c>
      <c r="F27" s="22">
        <f t="shared" si="0"/>
        <v>0</v>
      </c>
      <c r="H27" s="30">
        <v>20</v>
      </c>
      <c r="I27" s="12">
        <v>-12</v>
      </c>
      <c r="J27" s="15">
        <v>-24.72</v>
      </c>
      <c r="K27" s="49">
        <v>-9</v>
      </c>
      <c r="L27" s="15">
        <v>181.56</v>
      </c>
      <c r="M27" s="24">
        <v>-135.29</v>
      </c>
      <c r="N27" s="25">
        <f>SUM(I27:K27:M27)</f>
        <v>0.55000000000001137</v>
      </c>
      <c r="O27" s="26"/>
      <c r="Q27" s="66">
        <v>20</v>
      </c>
      <c r="R27" s="49">
        <v>0</v>
      </c>
      <c r="S27" s="15">
        <v>0.6</v>
      </c>
      <c r="T27" s="76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25</v>
      </c>
      <c r="C28" s="19">
        <v>23.28</v>
      </c>
      <c r="D28" s="70">
        <v>4</v>
      </c>
      <c r="E28" s="21">
        <v>-52.28</v>
      </c>
      <c r="F28" s="22">
        <f t="shared" si="0"/>
        <v>0</v>
      </c>
      <c r="H28" s="30">
        <v>21</v>
      </c>
      <c r="I28" s="12">
        <v>-12</v>
      </c>
      <c r="J28" s="15">
        <v>-23.87</v>
      </c>
      <c r="K28" s="49">
        <v>-9</v>
      </c>
      <c r="L28" s="15">
        <v>181.56</v>
      </c>
      <c r="M28" s="24">
        <v>-133.25</v>
      </c>
      <c r="N28" s="25">
        <f>SUM(I28:K28:M28)</f>
        <v>3.4399999999999977</v>
      </c>
      <c r="O28" s="26"/>
      <c r="Q28" s="66">
        <v>21</v>
      </c>
      <c r="R28" s="49">
        <v>0</v>
      </c>
      <c r="S28" s="15">
        <v>0.59</v>
      </c>
      <c r="T28" s="76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25</v>
      </c>
      <c r="C29" s="19">
        <v>22.59</v>
      </c>
      <c r="D29" s="70">
        <v>4</v>
      </c>
      <c r="E29" s="21">
        <v>-51.59</v>
      </c>
      <c r="F29" s="22">
        <f t="shared" si="0"/>
        <v>0</v>
      </c>
      <c r="H29" s="30">
        <v>22</v>
      </c>
      <c r="I29" s="12">
        <v>-12</v>
      </c>
      <c r="J29" s="15">
        <v>-23.17</v>
      </c>
      <c r="K29" s="49">
        <v>-9</v>
      </c>
      <c r="L29" s="15">
        <v>181.56</v>
      </c>
      <c r="M29" s="24">
        <v>-127.46</v>
      </c>
      <c r="N29" s="25">
        <f>SUM(I29:K29:M29)</f>
        <v>9.9299999999999926</v>
      </c>
      <c r="O29" s="26"/>
      <c r="Q29" s="66">
        <v>22</v>
      </c>
      <c r="R29" s="49">
        <v>0</v>
      </c>
      <c r="S29" s="15">
        <v>0.57999999999999996</v>
      </c>
      <c r="T29" s="76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45.21</v>
      </c>
      <c r="D30" s="70">
        <v>4</v>
      </c>
      <c r="E30" s="21">
        <v>-49.21</v>
      </c>
      <c r="F30" s="22">
        <f t="shared" si="0"/>
        <v>0</v>
      </c>
      <c r="H30" s="18">
        <v>23</v>
      </c>
      <c r="I30" s="12">
        <v>-12</v>
      </c>
      <c r="J30" s="15">
        <v>-45.77</v>
      </c>
      <c r="K30" s="49">
        <v>-9</v>
      </c>
      <c r="L30" s="15">
        <v>181.56</v>
      </c>
      <c r="M30" s="24">
        <v>-120.94</v>
      </c>
      <c r="N30" s="25">
        <f>SUM(I30:K30:M30)</f>
        <v>-6.1500000000000057</v>
      </c>
      <c r="O30" s="26"/>
      <c r="Q30" s="65">
        <v>23</v>
      </c>
      <c r="R30" s="49">
        <v>0</v>
      </c>
      <c r="S30" s="15">
        <v>0.56000000000000005</v>
      </c>
      <c r="T30" s="76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42.92</v>
      </c>
      <c r="D31" s="70">
        <v>4</v>
      </c>
      <c r="E31" s="31">
        <v>-46.92</v>
      </c>
      <c r="F31" s="22">
        <f t="shared" si="0"/>
        <v>0</v>
      </c>
      <c r="H31" s="18">
        <v>24</v>
      </c>
      <c r="I31" s="12">
        <v>-12</v>
      </c>
      <c r="J31" s="15">
        <v>-43.46</v>
      </c>
      <c r="K31" s="49">
        <v>-9</v>
      </c>
      <c r="L31" s="15">
        <v>181.56</v>
      </c>
      <c r="M31" s="32">
        <v>-113.36</v>
      </c>
      <c r="N31" s="25">
        <f>SUM(I31:K31:M31)</f>
        <v>3.7399999999999949</v>
      </c>
      <c r="O31" s="26"/>
      <c r="Q31" s="65">
        <v>24</v>
      </c>
      <c r="R31" s="49">
        <v>0</v>
      </c>
      <c r="S31" s="15">
        <v>0.54</v>
      </c>
      <c r="T31" s="76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8">
        <f>SUM(B8:B31)</f>
        <v>400</v>
      </c>
      <c r="C32" s="36">
        <f>SUM(C8:C31)</f>
        <v>666.76</v>
      </c>
      <c r="D32" s="36">
        <f>SUM(D8:D31)</f>
        <v>96</v>
      </c>
      <c r="E32" s="36">
        <f>SUM(E8:E31)</f>
        <v>-1162.76</v>
      </c>
      <c r="F32" s="39">
        <f>SUM(F8:F31)</f>
        <v>0</v>
      </c>
      <c r="G32" s="40"/>
      <c r="H32" s="37"/>
      <c r="I32" s="38">
        <v>0</v>
      </c>
      <c r="J32" s="36">
        <f>SUM(J8:J31)</f>
        <v>-680.06000000000006</v>
      </c>
      <c r="K32" s="36">
        <f>SUM(K8:K31)</f>
        <v>-216</v>
      </c>
      <c r="L32" s="36">
        <f>SUM(L8:L31)</f>
        <v>4357.4399999999996</v>
      </c>
      <c r="M32" s="36">
        <f>SUM(M8:M31)</f>
        <v>-2974.02</v>
      </c>
      <c r="N32" s="54"/>
      <c r="O32" s="40"/>
      <c r="P32" s="54"/>
      <c r="Q32" s="67">
        <f>SUM(Q8:Q31)</f>
        <v>300</v>
      </c>
      <c r="R32" s="38">
        <v>0</v>
      </c>
      <c r="S32" s="60">
        <f>SUM(S8:S31)</f>
        <v>13.299999999999997</v>
      </c>
      <c r="T32" s="38">
        <v>0</v>
      </c>
      <c r="U32" s="40">
        <f>SUM(V8:V31)</f>
        <v>1.0000000000000009E-2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N7" workbookViewId="0">
      <selection activeCell="T18" sqref="T1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37058</v>
      </c>
      <c r="C3" s="6"/>
      <c r="D3" s="6"/>
      <c r="E3" s="6"/>
      <c r="H3" s="4" t="s">
        <v>3</v>
      </c>
      <c r="I3" s="5">
        <f>B3</f>
        <v>37058</v>
      </c>
      <c r="J3" s="5"/>
      <c r="K3" s="7"/>
      <c r="L3" s="8"/>
      <c r="M3" s="8"/>
      <c r="N3" s="16"/>
      <c r="Q3" s="62" t="s">
        <v>4</v>
      </c>
      <c r="R3" s="5">
        <f>B3</f>
        <v>37058</v>
      </c>
      <c r="S3" s="8"/>
      <c r="T3" s="8"/>
      <c r="U3" s="9"/>
    </row>
    <row r="4" spans="1:23" x14ac:dyDescent="0.2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39.61</v>
      </c>
      <c r="D8" s="70">
        <v>4</v>
      </c>
      <c r="E8" s="21">
        <v>-43.61</v>
      </c>
      <c r="F8" s="22">
        <f>B8+C8+D8+E8</f>
        <v>0</v>
      </c>
      <c r="H8" s="18">
        <v>1</v>
      </c>
      <c r="I8" s="12">
        <v>-4</v>
      </c>
      <c r="J8" s="15">
        <v>-40.11</v>
      </c>
      <c r="K8" s="49">
        <v>-9</v>
      </c>
      <c r="L8" s="15">
        <v>181.56</v>
      </c>
      <c r="M8" s="24">
        <v>-115.92</v>
      </c>
      <c r="N8" s="25">
        <f t="shared" ref="N8:N32" si="0">SUM(J8:M8)</f>
        <v>16.529999999999987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19">
        <v>38.72</v>
      </c>
      <c r="D9" s="70">
        <v>4</v>
      </c>
      <c r="E9" s="21">
        <v>-42.72</v>
      </c>
      <c r="F9" s="22">
        <f>B9+C9+D9+E9</f>
        <v>0</v>
      </c>
      <c r="H9" s="18">
        <v>2</v>
      </c>
      <c r="I9" s="12">
        <v>-4</v>
      </c>
      <c r="J9" s="15">
        <v>-39.22</v>
      </c>
      <c r="K9" s="49">
        <v>-9</v>
      </c>
      <c r="L9" s="15">
        <v>181.56</v>
      </c>
      <c r="M9" s="24">
        <v>-113.63</v>
      </c>
      <c r="N9" s="25">
        <f t="shared" si="0"/>
        <v>19.710000000000008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38.340000000000003</v>
      </c>
      <c r="D10" s="70">
        <v>4</v>
      </c>
      <c r="E10" s="21">
        <v>-42.34</v>
      </c>
      <c r="F10" s="22">
        <f t="shared" ref="F10:F31" si="1">B10+C10+D10+E10</f>
        <v>0</v>
      </c>
      <c r="H10" s="18">
        <v>3</v>
      </c>
      <c r="I10" s="12">
        <v>-4</v>
      </c>
      <c r="J10" s="15">
        <v>-38.83</v>
      </c>
      <c r="K10" s="49">
        <v>-9</v>
      </c>
      <c r="L10" s="15">
        <v>181.56</v>
      </c>
      <c r="M10" s="24">
        <v>-112.47</v>
      </c>
      <c r="N10" s="25">
        <f t="shared" si="0"/>
        <v>21.260000000000019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2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39.409999999999997</v>
      </c>
      <c r="D11" s="70">
        <v>4</v>
      </c>
      <c r="E11" s="21">
        <v>-43.41</v>
      </c>
      <c r="F11" s="22">
        <f t="shared" si="1"/>
        <v>0</v>
      </c>
      <c r="H11" s="18">
        <v>4</v>
      </c>
      <c r="I11" s="12">
        <v>-4</v>
      </c>
      <c r="J11" s="15">
        <v>-39.92</v>
      </c>
      <c r="K11" s="49">
        <v>-9</v>
      </c>
      <c r="L11" s="15">
        <v>181.56</v>
      </c>
      <c r="M11" s="24">
        <v>-109.3</v>
      </c>
      <c r="N11" s="25">
        <f t="shared" si="0"/>
        <v>23.339999999999989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2"/>
        <v>0</v>
      </c>
      <c r="W11" s="29"/>
    </row>
    <row r="12" spans="1:23" ht="15" x14ac:dyDescent="0.3">
      <c r="A12" s="18">
        <v>5</v>
      </c>
      <c r="B12" s="12">
        <v>0</v>
      </c>
      <c r="C12" s="19">
        <v>39.36</v>
      </c>
      <c r="D12" s="70">
        <v>4</v>
      </c>
      <c r="E12" s="21">
        <v>-43.36</v>
      </c>
      <c r="F12" s="22">
        <f t="shared" si="1"/>
        <v>0</v>
      </c>
      <c r="H12" s="18">
        <v>5</v>
      </c>
      <c r="I12" s="12">
        <v>-4</v>
      </c>
      <c r="J12" s="15">
        <v>-39.86</v>
      </c>
      <c r="K12" s="49">
        <v>-9</v>
      </c>
      <c r="L12" s="15">
        <v>181.56</v>
      </c>
      <c r="M12" s="24">
        <v>-108.76</v>
      </c>
      <c r="N12" s="25">
        <f t="shared" si="0"/>
        <v>23.939999999999984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2"/>
        <v>0</v>
      </c>
      <c r="W12" s="29"/>
    </row>
    <row r="13" spans="1:23" ht="15" x14ac:dyDescent="0.3">
      <c r="A13" s="18">
        <v>6</v>
      </c>
      <c r="B13" s="12">
        <v>0</v>
      </c>
      <c r="C13" s="19">
        <v>39.51</v>
      </c>
      <c r="D13" s="70">
        <v>4</v>
      </c>
      <c r="E13" s="21">
        <v>-43.51</v>
      </c>
      <c r="F13" s="22">
        <f t="shared" si="1"/>
        <v>0</v>
      </c>
      <c r="H13" s="18">
        <v>6</v>
      </c>
      <c r="I13" s="12">
        <v>-4</v>
      </c>
      <c r="J13" s="15">
        <v>-40.020000000000003</v>
      </c>
      <c r="K13" s="49">
        <v>-9</v>
      </c>
      <c r="L13" s="15">
        <v>181.56</v>
      </c>
      <c r="M13" s="24">
        <v>-113.41</v>
      </c>
      <c r="N13" s="25">
        <f t="shared" si="0"/>
        <v>19.129999999999995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2"/>
        <v>0</v>
      </c>
      <c r="W13" s="29"/>
    </row>
    <row r="14" spans="1:23" ht="15" x14ac:dyDescent="0.3">
      <c r="A14" s="30">
        <v>7</v>
      </c>
      <c r="B14" s="12">
        <v>30</v>
      </c>
      <c r="C14" s="19">
        <v>4.84</v>
      </c>
      <c r="D14" s="70">
        <v>9</v>
      </c>
      <c r="E14" s="21">
        <v>-43.84</v>
      </c>
      <c r="F14" s="22">
        <f t="shared" si="1"/>
        <v>0</v>
      </c>
      <c r="H14" s="30">
        <v>7</v>
      </c>
      <c r="I14" s="12">
        <v>0</v>
      </c>
      <c r="J14" s="15">
        <v>-5.3500000000000085</v>
      </c>
      <c r="K14" s="49">
        <v>-9</v>
      </c>
      <c r="L14" s="15">
        <v>174.56</v>
      </c>
      <c r="M14" s="24">
        <v>-119.35</v>
      </c>
      <c r="N14" s="25">
        <f t="shared" si="0"/>
        <v>40.859999999999985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2"/>
        <v>0</v>
      </c>
      <c r="W14" s="29"/>
    </row>
    <row r="15" spans="1:23" ht="15" x14ac:dyDescent="0.3">
      <c r="A15" s="30">
        <v>8</v>
      </c>
      <c r="B15" s="12">
        <v>30</v>
      </c>
      <c r="C15" s="19">
        <v>6.18</v>
      </c>
      <c r="D15" s="70">
        <v>9</v>
      </c>
      <c r="E15" s="21">
        <v>-45.18</v>
      </c>
      <c r="F15" s="22">
        <f t="shared" si="1"/>
        <v>0</v>
      </c>
      <c r="H15" s="30">
        <v>8</v>
      </c>
      <c r="I15" s="12">
        <v>0</v>
      </c>
      <c r="J15" s="15">
        <v>-6.7</v>
      </c>
      <c r="K15" s="49">
        <v>-9</v>
      </c>
      <c r="L15" s="15">
        <v>174.56</v>
      </c>
      <c r="M15" s="24">
        <v>-124.42</v>
      </c>
      <c r="N15" s="25">
        <f t="shared" si="0"/>
        <v>34.440000000000012</v>
      </c>
      <c r="O15" s="26"/>
      <c r="Q15" s="66">
        <v>8</v>
      </c>
      <c r="R15" s="49">
        <v>0</v>
      </c>
      <c r="S15" s="15">
        <v>0.52</v>
      </c>
      <c r="T15" s="59">
        <v>0</v>
      </c>
      <c r="U15" s="61">
        <v>-0.52</v>
      </c>
      <c r="V15" s="28">
        <f t="shared" si="2"/>
        <v>0</v>
      </c>
      <c r="W15" s="29"/>
    </row>
    <row r="16" spans="1:23" ht="15" x14ac:dyDescent="0.3">
      <c r="A16" s="30">
        <v>9</v>
      </c>
      <c r="B16" s="12">
        <v>30</v>
      </c>
      <c r="C16" s="19">
        <v>7.74</v>
      </c>
      <c r="D16" s="70">
        <v>9</v>
      </c>
      <c r="E16" s="21">
        <v>-46.74</v>
      </c>
      <c r="F16" s="22">
        <f t="shared" si="1"/>
        <v>0</v>
      </c>
      <c r="H16" s="30">
        <v>9</v>
      </c>
      <c r="I16" s="12">
        <v>0</v>
      </c>
      <c r="J16" s="15">
        <v>-8.2799999999999994</v>
      </c>
      <c r="K16" s="49">
        <v>-9</v>
      </c>
      <c r="L16" s="15">
        <v>174.56</v>
      </c>
      <c r="M16" s="24">
        <v>-131.31</v>
      </c>
      <c r="N16" s="25">
        <f t="shared" si="0"/>
        <v>25.97</v>
      </c>
      <c r="O16" s="26"/>
      <c r="Q16" s="66">
        <v>9</v>
      </c>
      <c r="R16" s="49">
        <v>0</v>
      </c>
      <c r="S16" s="15">
        <v>0.54</v>
      </c>
      <c r="T16" s="59">
        <v>0</v>
      </c>
      <c r="U16" s="61">
        <v>-0.54</v>
      </c>
      <c r="V16" s="28">
        <f t="shared" si="2"/>
        <v>0</v>
      </c>
      <c r="W16" s="29"/>
    </row>
    <row r="17" spans="1:25" ht="15" x14ac:dyDescent="0.3">
      <c r="A17" s="30">
        <v>10</v>
      </c>
      <c r="B17" s="12">
        <v>30</v>
      </c>
      <c r="C17" s="19">
        <v>10.02</v>
      </c>
      <c r="D17" s="70">
        <v>9</v>
      </c>
      <c r="E17" s="21">
        <v>-49.02</v>
      </c>
      <c r="F17" s="22">
        <f t="shared" si="1"/>
        <v>0</v>
      </c>
      <c r="H17" s="30">
        <v>10</v>
      </c>
      <c r="I17" s="12">
        <v>0</v>
      </c>
      <c r="J17" s="15">
        <v>-10.58</v>
      </c>
      <c r="K17" s="49">
        <v>-9</v>
      </c>
      <c r="L17" s="15">
        <v>174.56</v>
      </c>
      <c r="M17" s="24">
        <v>-133.16999999999999</v>
      </c>
      <c r="N17" s="25">
        <f t="shared" si="0"/>
        <v>21.810000000000031</v>
      </c>
      <c r="O17" s="26"/>
      <c r="Q17" s="66">
        <v>10</v>
      </c>
      <c r="R17" s="49">
        <v>0</v>
      </c>
      <c r="S17" s="15">
        <v>0.56000000000000005</v>
      </c>
      <c r="T17" s="59">
        <v>0</v>
      </c>
      <c r="U17" s="61">
        <v>-0.56000000000000005</v>
      </c>
      <c r="V17" s="28">
        <f t="shared" si="2"/>
        <v>0</v>
      </c>
      <c r="W17" s="29"/>
    </row>
    <row r="18" spans="1:25" ht="15" x14ac:dyDescent="0.3">
      <c r="A18" s="30">
        <v>11</v>
      </c>
      <c r="B18" s="12">
        <v>30</v>
      </c>
      <c r="C18" s="19">
        <v>10.94</v>
      </c>
      <c r="D18" s="70">
        <v>9</v>
      </c>
      <c r="E18" s="21">
        <v>-49.94</v>
      </c>
      <c r="F18" s="22">
        <f t="shared" si="1"/>
        <v>0</v>
      </c>
      <c r="H18" s="30">
        <v>11</v>
      </c>
      <c r="I18" s="12">
        <v>0</v>
      </c>
      <c r="J18" s="15">
        <v>-11.51</v>
      </c>
      <c r="K18" s="49">
        <v>-9</v>
      </c>
      <c r="L18" s="15">
        <v>174.56</v>
      </c>
      <c r="M18" s="24">
        <v>-135.47</v>
      </c>
      <c r="N18" s="25">
        <f t="shared" si="0"/>
        <v>18.580000000000013</v>
      </c>
      <c r="O18" s="26"/>
      <c r="Q18" s="66">
        <v>11</v>
      </c>
      <c r="R18" s="49">
        <v>0</v>
      </c>
      <c r="S18" s="15">
        <v>0.56999999999999995</v>
      </c>
      <c r="T18" s="59">
        <v>0</v>
      </c>
      <c r="U18" s="61">
        <v>-0.56999999999999995</v>
      </c>
      <c r="V18" s="28">
        <f t="shared" si="2"/>
        <v>0</v>
      </c>
      <c r="W18" s="29"/>
    </row>
    <row r="19" spans="1:25" ht="15" x14ac:dyDescent="0.3">
      <c r="A19" s="30">
        <v>12</v>
      </c>
      <c r="B19" s="12">
        <v>30</v>
      </c>
      <c r="C19" s="19">
        <v>11.41</v>
      </c>
      <c r="D19" s="70">
        <v>9</v>
      </c>
      <c r="E19" s="21">
        <v>-50.41</v>
      </c>
      <c r="F19" s="22">
        <f t="shared" si="1"/>
        <v>0</v>
      </c>
      <c r="H19" s="30">
        <v>12</v>
      </c>
      <c r="I19" s="12">
        <v>0</v>
      </c>
      <c r="J19" s="15">
        <v>-11.99</v>
      </c>
      <c r="K19" s="49">
        <v>-9</v>
      </c>
      <c r="L19" s="15">
        <v>174.56</v>
      </c>
      <c r="M19" s="24">
        <v>-136.66</v>
      </c>
      <c r="N19" s="25">
        <f t="shared" si="0"/>
        <v>16.909999999999997</v>
      </c>
      <c r="O19" s="26"/>
      <c r="Q19" s="66">
        <v>12</v>
      </c>
      <c r="R19" s="49">
        <v>0</v>
      </c>
      <c r="S19" s="15">
        <v>0.57999999999999996</v>
      </c>
      <c r="T19" s="59">
        <v>0</v>
      </c>
      <c r="U19" s="61">
        <v>-0.57999999999999996</v>
      </c>
      <c r="V19" s="28">
        <f t="shared" si="2"/>
        <v>0</v>
      </c>
      <c r="W19" s="29"/>
    </row>
    <row r="20" spans="1:25" ht="15" x14ac:dyDescent="0.3">
      <c r="A20" s="30">
        <v>13</v>
      </c>
      <c r="B20" s="12">
        <v>30</v>
      </c>
      <c r="C20" s="19">
        <v>12.11</v>
      </c>
      <c r="D20" s="70">
        <v>9</v>
      </c>
      <c r="E20" s="21">
        <v>-51.11</v>
      </c>
      <c r="F20" s="22">
        <f t="shared" si="1"/>
        <v>0</v>
      </c>
      <c r="H20" s="30">
        <v>13</v>
      </c>
      <c r="I20" s="12">
        <v>0</v>
      </c>
      <c r="J20" s="15">
        <v>-12.7</v>
      </c>
      <c r="K20" s="49">
        <v>-9</v>
      </c>
      <c r="L20" s="15">
        <v>174.56</v>
      </c>
      <c r="M20" s="24">
        <v>-136.69</v>
      </c>
      <c r="N20" s="25">
        <f t="shared" si="0"/>
        <v>16.170000000000016</v>
      </c>
      <c r="O20" s="26"/>
      <c r="Q20" s="66">
        <v>13</v>
      </c>
      <c r="R20" s="49">
        <v>0</v>
      </c>
      <c r="S20" s="15">
        <v>0.59</v>
      </c>
      <c r="T20" s="59">
        <v>0</v>
      </c>
      <c r="U20" s="61">
        <v>-0.59</v>
      </c>
      <c r="V20" s="28">
        <f t="shared" si="2"/>
        <v>0</v>
      </c>
      <c r="W20" s="29"/>
    </row>
    <row r="21" spans="1:25" ht="15" x14ac:dyDescent="0.3">
      <c r="A21" s="30">
        <v>14</v>
      </c>
      <c r="B21" s="12">
        <v>30</v>
      </c>
      <c r="C21" s="19">
        <v>12.86</v>
      </c>
      <c r="D21" s="70">
        <v>9</v>
      </c>
      <c r="E21" s="21">
        <v>-51.86</v>
      </c>
      <c r="F21" s="22">
        <f t="shared" si="1"/>
        <v>0</v>
      </c>
      <c r="H21" s="30">
        <v>14</v>
      </c>
      <c r="I21" s="12">
        <v>0</v>
      </c>
      <c r="J21" s="15">
        <v>-13.45</v>
      </c>
      <c r="K21" s="49">
        <v>-9</v>
      </c>
      <c r="L21" s="15">
        <v>174.56</v>
      </c>
      <c r="M21" s="24">
        <v>-137.07</v>
      </c>
      <c r="N21" s="25">
        <f t="shared" si="0"/>
        <v>15.04000000000002</v>
      </c>
      <c r="O21" s="26"/>
      <c r="Q21" s="66">
        <v>14</v>
      </c>
      <c r="R21" s="49">
        <v>0</v>
      </c>
      <c r="S21" s="15">
        <v>0.59</v>
      </c>
      <c r="T21" s="59">
        <v>0</v>
      </c>
      <c r="U21" s="61">
        <v>-0.59</v>
      </c>
      <c r="V21" s="28">
        <f t="shared" si="2"/>
        <v>0</v>
      </c>
      <c r="W21" s="29"/>
    </row>
    <row r="22" spans="1:25" ht="15" x14ac:dyDescent="0.3">
      <c r="A22" s="30">
        <v>15</v>
      </c>
      <c r="B22" s="12">
        <v>30</v>
      </c>
      <c r="C22" s="19">
        <v>13.37</v>
      </c>
      <c r="D22" s="70">
        <v>9</v>
      </c>
      <c r="E22" s="21">
        <v>-52.37</v>
      </c>
      <c r="F22" s="22">
        <f t="shared" si="1"/>
        <v>0</v>
      </c>
      <c r="H22" s="30">
        <v>15</v>
      </c>
      <c r="I22" s="12">
        <v>0</v>
      </c>
      <c r="J22" s="15">
        <v>-13.97</v>
      </c>
      <c r="K22" s="49">
        <v>-9</v>
      </c>
      <c r="L22" s="15">
        <v>174.56</v>
      </c>
      <c r="M22" s="24">
        <v>-136.53</v>
      </c>
      <c r="N22" s="25">
        <f t="shared" si="0"/>
        <v>15.060000000000002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2"/>
        <v>0</v>
      </c>
      <c r="W22" s="29"/>
    </row>
    <row r="23" spans="1:25" ht="15" x14ac:dyDescent="0.3">
      <c r="A23" s="30">
        <v>16</v>
      </c>
      <c r="B23" s="12">
        <v>30</v>
      </c>
      <c r="C23" s="19">
        <v>14.45</v>
      </c>
      <c r="D23" s="70">
        <v>9</v>
      </c>
      <c r="E23" s="21">
        <v>-53.45</v>
      </c>
      <c r="F23" s="22">
        <f t="shared" si="1"/>
        <v>0</v>
      </c>
      <c r="H23" s="30">
        <v>16</v>
      </c>
      <c r="I23" s="12">
        <v>0</v>
      </c>
      <c r="J23" s="15">
        <v>-15.06</v>
      </c>
      <c r="K23" s="49">
        <v>-9</v>
      </c>
      <c r="L23" s="15">
        <v>174.56</v>
      </c>
      <c r="M23" s="24">
        <v>-135.56</v>
      </c>
      <c r="N23" s="25">
        <f t="shared" si="0"/>
        <v>14.939999999999998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2"/>
        <v>0</v>
      </c>
      <c r="W23" s="29"/>
    </row>
    <row r="24" spans="1:25" ht="15" x14ac:dyDescent="0.3">
      <c r="A24" s="30">
        <v>17</v>
      </c>
      <c r="B24" s="12">
        <v>30</v>
      </c>
      <c r="C24" s="19">
        <v>15.58</v>
      </c>
      <c r="D24" s="70">
        <v>9</v>
      </c>
      <c r="E24" s="21">
        <v>-54.58</v>
      </c>
      <c r="F24" s="22">
        <f t="shared" si="1"/>
        <v>0</v>
      </c>
      <c r="H24" s="30">
        <v>17</v>
      </c>
      <c r="I24" s="12">
        <v>0</v>
      </c>
      <c r="J24" s="15">
        <v>-16.2</v>
      </c>
      <c r="K24" s="49">
        <v>-9</v>
      </c>
      <c r="L24" s="15">
        <v>174.56</v>
      </c>
      <c r="M24" s="24">
        <v>-135.44</v>
      </c>
      <c r="N24" s="25">
        <f t="shared" si="0"/>
        <v>13.920000000000016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2"/>
        <v>0</v>
      </c>
      <c r="W24" s="29"/>
    </row>
    <row r="25" spans="1:25" ht="15" x14ac:dyDescent="0.3">
      <c r="A25" s="30">
        <v>18</v>
      </c>
      <c r="B25" s="12">
        <v>30</v>
      </c>
      <c r="C25" s="19">
        <v>16.16</v>
      </c>
      <c r="D25" s="70">
        <v>9</v>
      </c>
      <c r="E25" s="21">
        <v>-55.16</v>
      </c>
      <c r="F25" s="22">
        <f t="shared" si="1"/>
        <v>0</v>
      </c>
      <c r="H25" s="30">
        <v>18</v>
      </c>
      <c r="I25" s="12">
        <v>0</v>
      </c>
      <c r="J25" s="15">
        <v>-16.79</v>
      </c>
      <c r="K25" s="49">
        <v>-9</v>
      </c>
      <c r="L25" s="15">
        <v>174.56</v>
      </c>
      <c r="M25" s="24">
        <v>-133.77000000000001</v>
      </c>
      <c r="N25" s="25">
        <f t="shared" si="0"/>
        <v>15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2"/>
        <v>0</v>
      </c>
      <c r="W25" s="29"/>
    </row>
    <row r="26" spans="1:25" ht="15" x14ac:dyDescent="0.3">
      <c r="A26" s="30">
        <v>19</v>
      </c>
      <c r="B26" s="12">
        <v>30</v>
      </c>
      <c r="C26" s="19">
        <v>15.82</v>
      </c>
      <c r="D26" s="70">
        <v>9</v>
      </c>
      <c r="E26" s="21">
        <v>-54.82</v>
      </c>
      <c r="F26" s="22">
        <f t="shared" si="1"/>
        <v>0</v>
      </c>
      <c r="H26" s="30">
        <v>19</v>
      </c>
      <c r="I26" s="12">
        <v>0</v>
      </c>
      <c r="J26" s="15">
        <v>-16.440000000000001</v>
      </c>
      <c r="K26" s="49">
        <v>-9</v>
      </c>
      <c r="L26" s="15">
        <v>174.56</v>
      </c>
      <c r="M26" s="24">
        <v>-131.9</v>
      </c>
      <c r="N26" s="25">
        <f t="shared" si="0"/>
        <v>17.22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2"/>
        <v>0</v>
      </c>
      <c r="W26" s="29"/>
    </row>
    <row r="27" spans="1:25" ht="15" x14ac:dyDescent="0.3">
      <c r="A27" s="30">
        <v>20</v>
      </c>
      <c r="B27" s="12">
        <v>30</v>
      </c>
      <c r="C27" s="19">
        <v>14.25</v>
      </c>
      <c r="D27" s="70">
        <v>9</v>
      </c>
      <c r="E27" s="21">
        <v>-53.25</v>
      </c>
      <c r="F27" s="22">
        <f t="shared" si="1"/>
        <v>0</v>
      </c>
      <c r="H27" s="30">
        <v>20</v>
      </c>
      <c r="I27" s="12">
        <v>0</v>
      </c>
      <c r="J27" s="15">
        <v>-14.86</v>
      </c>
      <c r="K27" s="49">
        <v>-9</v>
      </c>
      <c r="L27" s="15">
        <v>174.56</v>
      </c>
      <c r="M27" s="24">
        <v>-133.05000000000001</v>
      </c>
      <c r="N27" s="25">
        <f t="shared" si="0"/>
        <v>17.649999999999977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2"/>
        <v>0</v>
      </c>
      <c r="W27" s="29"/>
    </row>
    <row r="28" spans="1:25" ht="15" x14ac:dyDescent="0.3">
      <c r="A28" s="30">
        <v>21</v>
      </c>
      <c r="B28" s="12">
        <v>30</v>
      </c>
      <c r="C28" s="19">
        <v>13.01</v>
      </c>
      <c r="D28" s="70">
        <v>9</v>
      </c>
      <c r="E28" s="21">
        <v>-52.01</v>
      </c>
      <c r="F28" s="22">
        <f t="shared" si="1"/>
        <v>0</v>
      </c>
      <c r="H28" s="30">
        <v>21</v>
      </c>
      <c r="I28" s="12">
        <v>0</v>
      </c>
      <c r="J28" s="15">
        <v>-13.6</v>
      </c>
      <c r="K28" s="49">
        <v>-9</v>
      </c>
      <c r="L28" s="15">
        <v>174.56</v>
      </c>
      <c r="M28" s="24">
        <v>-131.43</v>
      </c>
      <c r="N28" s="25">
        <f t="shared" si="0"/>
        <v>20.53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2"/>
        <v>0</v>
      </c>
      <c r="W28" s="29"/>
    </row>
    <row r="29" spans="1:25" ht="15" x14ac:dyDescent="0.3">
      <c r="A29" s="30">
        <v>22</v>
      </c>
      <c r="B29" s="12">
        <v>30</v>
      </c>
      <c r="C29" s="19">
        <v>12.57</v>
      </c>
      <c r="D29" s="70">
        <v>9</v>
      </c>
      <c r="E29" s="21">
        <v>-51.57</v>
      </c>
      <c r="F29" s="22">
        <f t="shared" si="1"/>
        <v>0</v>
      </c>
      <c r="H29" s="30">
        <v>22</v>
      </c>
      <c r="I29" s="12">
        <v>0</v>
      </c>
      <c r="J29" s="15">
        <v>-13.16</v>
      </c>
      <c r="K29" s="49">
        <v>-9</v>
      </c>
      <c r="L29" s="15">
        <v>174.56</v>
      </c>
      <c r="M29" s="24">
        <v>-126.11</v>
      </c>
      <c r="N29" s="25">
        <f t="shared" si="0"/>
        <v>26.290000000000006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2"/>
        <v>0</v>
      </c>
      <c r="W29" s="29"/>
    </row>
    <row r="30" spans="1:25" ht="15" x14ac:dyDescent="0.3">
      <c r="A30" s="18">
        <v>23</v>
      </c>
      <c r="B30" s="12">
        <v>0</v>
      </c>
      <c r="C30" s="19">
        <v>45.81</v>
      </c>
      <c r="D30" s="70">
        <v>4</v>
      </c>
      <c r="E30" s="21">
        <v>-49.81</v>
      </c>
      <c r="F30" s="22">
        <f t="shared" si="1"/>
        <v>0</v>
      </c>
      <c r="H30" s="18">
        <v>23</v>
      </c>
      <c r="I30" s="12">
        <v>-4</v>
      </c>
      <c r="J30" s="15">
        <v>-46.38</v>
      </c>
      <c r="K30" s="49">
        <v>-9</v>
      </c>
      <c r="L30" s="15">
        <v>181.56</v>
      </c>
      <c r="M30" s="24">
        <v>-118.88</v>
      </c>
      <c r="N30" s="25">
        <f t="shared" si="0"/>
        <v>7.3000000000000114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2"/>
        <v>0</v>
      </c>
      <c r="W30" s="29"/>
    </row>
    <row r="31" spans="1:25" ht="15" x14ac:dyDescent="0.3">
      <c r="A31" s="18">
        <v>24</v>
      </c>
      <c r="B31" s="12">
        <v>0</v>
      </c>
      <c r="C31" s="19">
        <v>43.83</v>
      </c>
      <c r="D31" s="70">
        <v>4</v>
      </c>
      <c r="E31" s="31">
        <v>-47.83</v>
      </c>
      <c r="F31" s="22">
        <f t="shared" si="1"/>
        <v>0</v>
      </c>
      <c r="H31" s="18">
        <v>24</v>
      </c>
      <c r="I31" s="12">
        <v>-4</v>
      </c>
      <c r="J31" s="15">
        <v>-44.38</v>
      </c>
      <c r="K31" s="49">
        <v>-9</v>
      </c>
      <c r="L31" s="15">
        <v>181.56</v>
      </c>
      <c r="M31" s="32">
        <v>-119.57</v>
      </c>
      <c r="N31" s="25">
        <f t="shared" si="0"/>
        <v>8.6100000000000136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2"/>
        <v>0</v>
      </c>
      <c r="W31" s="29"/>
    </row>
    <row r="32" spans="1:25" x14ac:dyDescent="0.2">
      <c r="A32" s="37"/>
      <c r="B32" s="36">
        <f>SUM(B8:B31)</f>
        <v>480</v>
      </c>
      <c r="C32" s="36">
        <f>SUM(C8:C31)</f>
        <v>515.90000000000009</v>
      </c>
      <c r="D32" s="36">
        <f>SUM(D8:D31)</f>
        <v>176</v>
      </c>
      <c r="E32" s="36">
        <f>SUM(E8:E31)</f>
        <v>-1171.8999999999999</v>
      </c>
      <c r="F32" s="39">
        <f>SUM(F8:F31)</f>
        <v>0</v>
      </c>
      <c r="G32" s="40"/>
      <c r="H32" s="37"/>
      <c r="I32" s="38">
        <v>0</v>
      </c>
      <c r="J32" s="36">
        <f>SUM(J8:J31)</f>
        <v>-529.36</v>
      </c>
      <c r="K32" s="36">
        <f>SUM(K8:K31)</f>
        <v>-216</v>
      </c>
      <c r="L32" s="36">
        <f>SUM(L8:L31)</f>
        <v>4245.4399999999996</v>
      </c>
      <c r="M32" s="36">
        <f>SUM(M8:M31)</f>
        <v>-3029.8700000000003</v>
      </c>
      <c r="N32" s="57">
        <f t="shared" si="0"/>
        <v>470.20999999999913</v>
      </c>
      <c r="O32" s="40"/>
      <c r="P32" s="54"/>
      <c r="Q32" s="67">
        <f>SUM(Q8:Q31)</f>
        <v>300</v>
      </c>
      <c r="R32" s="38">
        <v>0</v>
      </c>
      <c r="S32" s="47">
        <f>SUM(S8:S31)</f>
        <v>13.459999999999997</v>
      </c>
      <c r="T32" s="36">
        <f>SUM(T8:T31)</f>
        <v>0</v>
      </c>
      <c r="U32" s="35">
        <f>SUM(U8:U31)</f>
        <v>-13.459999999999997</v>
      </c>
      <c r="V32" s="40">
        <v>0</v>
      </c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F1" workbookViewId="0">
      <selection activeCell="H32" sqref="H3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37057</v>
      </c>
      <c r="C3" s="6"/>
      <c r="D3" s="6"/>
      <c r="E3" s="6"/>
      <c r="H3" s="4" t="s">
        <v>3</v>
      </c>
      <c r="I3" s="5">
        <f>B3</f>
        <v>37057</v>
      </c>
      <c r="J3" s="5"/>
      <c r="K3" s="7"/>
      <c r="L3" s="8"/>
      <c r="M3" s="8"/>
      <c r="N3" s="16"/>
      <c r="Q3" s="62" t="s">
        <v>4</v>
      </c>
      <c r="R3" s="5">
        <f>B3</f>
        <v>37057</v>
      </c>
      <c r="S3" s="8"/>
      <c r="T3" s="8"/>
      <c r="U3" s="9"/>
    </row>
    <row r="4" spans="1:23" x14ac:dyDescent="0.2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41.17</v>
      </c>
      <c r="D8" s="70">
        <v>4</v>
      </c>
      <c r="E8" s="21">
        <v>-45.17</v>
      </c>
      <c r="F8" s="22">
        <f>B8+C8+D8+E8</f>
        <v>0</v>
      </c>
      <c r="H8" s="18">
        <v>1</v>
      </c>
      <c r="I8" s="12">
        <v>-4</v>
      </c>
      <c r="J8" s="15">
        <v>-41.69</v>
      </c>
      <c r="K8" s="49">
        <v>-9</v>
      </c>
      <c r="L8" s="15">
        <v>181.56</v>
      </c>
      <c r="M8" s="24">
        <v>-116.75</v>
      </c>
      <c r="N8" s="25">
        <f>SUM(I8:K8:M8)</f>
        <v>10.120000000000005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40.159999999999997</v>
      </c>
      <c r="D9" s="70">
        <v>4</v>
      </c>
      <c r="E9" s="21">
        <v>-44.16</v>
      </c>
      <c r="F9" s="22">
        <f>B9+C9+D9+E9</f>
        <v>0</v>
      </c>
      <c r="H9" s="18">
        <v>2</v>
      </c>
      <c r="I9" s="12">
        <v>-4</v>
      </c>
      <c r="J9" s="15">
        <v>-40.67</v>
      </c>
      <c r="K9" s="49">
        <v>-9</v>
      </c>
      <c r="L9" s="15">
        <v>181.56</v>
      </c>
      <c r="M9" s="24">
        <v>-114.45</v>
      </c>
      <c r="N9" s="25">
        <f>SUM(I9:K9:M9)</f>
        <v>13.439999999999998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39.78</v>
      </c>
      <c r="D10" s="7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-4</v>
      </c>
      <c r="J10" s="15">
        <v>-40.29</v>
      </c>
      <c r="K10" s="49">
        <v>-9</v>
      </c>
      <c r="L10" s="15">
        <v>181.56</v>
      </c>
      <c r="M10" s="24">
        <v>-113.79</v>
      </c>
      <c r="N10" s="25">
        <f>SUM(I10:K10:M10)</f>
        <v>14.480000000000004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39.47</v>
      </c>
      <c r="D11" s="70">
        <v>4</v>
      </c>
      <c r="E11" s="21">
        <v>-43.47</v>
      </c>
      <c r="F11" s="22">
        <f t="shared" si="0"/>
        <v>0</v>
      </c>
      <c r="H11" s="18">
        <v>4</v>
      </c>
      <c r="I11" s="12">
        <v>-4</v>
      </c>
      <c r="J11" s="15">
        <v>-39.979999999999997</v>
      </c>
      <c r="K11" s="49">
        <v>-9</v>
      </c>
      <c r="L11" s="15">
        <v>181.56</v>
      </c>
      <c r="M11" s="24">
        <v>-113.89</v>
      </c>
      <c r="N11" s="25">
        <f>SUM(I11:K11:M11)</f>
        <v>14.690000000000012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39.49</v>
      </c>
      <c r="D12" s="70">
        <v>4</v>
      </c>
      <c r="E12" s="21">
        <v>-43.49</v>
      </c>
      <c r="F12" s="22">
        <f t="shared" si="0"/>
        <v>0</v>
      </c>
      <c r="H12" s="18">
        <v>5</v>
      </c>
      <c r="I12" s="12">
        <v>-4</v>
      </c>
      <c r="J12" s="15">
        <v>-40</v>
      </c>
      <c r="K12" s="49">
        <v>-9</v>
      </c>
      <c r="L12" s="15">
        <v>181.56</v>
      </c>
      <c r="M12" s="24">
        <v>-116.45</v>
      </c>
      <c r="N12" s="25">
        <f>SUM(I12:K12:M12)</f>
        <v>12.11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-4</v>
      </c>
      <c r="J13" s="15">
        <v>-40.75</v>
      </c>
      <c r="K13" s="49">
        <v>-9</v>
      </c>
      <c r="L13" s="15">
        <v>181.56</v>
      </c>
      <c r="M13" s="24">
        <v>-125.14</v>
      </c>
      <c r="N13" s="25">
        <f>SUM(I13:K13:M13)</f>
        <v>2.6700000000000017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30</v>
      </c>
      <c r="C14" s="19">
        <v>6.94</v>
      </c>
      <c r="D14" s="70">
        <v>9</v>
      </c>
      <c r="E14" s="21">
        <v>-45.94</v>
      </c>
      <c r="F14" s="22">
        <f t="shared" si="0"/>
        <v>0</v>
      </c>
      <c r="H14" s="30">
        <v>7</v>
      </c>
      <c r="I14" s="12">
        <v>0</v>
      </c>
      <c r="J14" s="15">
        <v>-7.4699999999999882</v>
      </c>
      <c r="K14" s="49">
        <v>-9</v>
      </c>
      <c r="L14" s="15">
        <v>174.56</v>
      </c>
      <c r="M14" s="24">
        <v>-134.86000000000001</v>
      </c>
      <c r="N14" s="25">
        <f>SUM(I14:K14:M14)</f>
        <v>23.22999999999999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30</v>
      </c>
      <c r="C15" s="19">
        <v>8.92</v>
      </c>
      <c r="D15" s="70">
        <v>9</v>
      </c>
      <c r="E15" s="21">
        <v>-47.92</v>
      </c>
      <c r="F15" s="22">
        <f t="shared" si="0"/>
        <v>0</v>
      </c>
      <c r="H15" s="30">
        <v>8</v>
      </c>
      <c r="I15" s="12">
        <v>0</v>
      </c>
      <c r="J15" s="15">
        <v>-9.470000000000006</v>
      </c>
      <c r="K15" s="49">
        <v>-9</v>
      </c>
      <c r="L15" s="15">
        <v>174.56</v>
      </c>
      <c r="M15" s="24">
        <v>-142.19</v>
      </c>
      <c r="N15" s="25">
        <f>SUM(I15:K15:M15)</f>
        <v>13.900000000000006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30</v>
      </c>
      <c r="C16" s="19">
        <v>10.6</v>
      </c>
      <c r="D16" s="70">
        <v>9</v>
      </c>
      <c r="E16" s="21">
        <v>-49.6</v>
      </c>
      <c r="F16" s="22">
        <f t="shared" si="0"/>
        <v>0</v>
      </c>
      <c r="H16" s="30">
        <v>9</v>
      </c>
      <c r="I16" s="12">
        <v>0</v>
      </c>
      <c r="J16" s="15">
        <v>-11.17</v>
      </c>
      <c r="K16" s="49">
        <v>-9</v>
      </c>
      <c r="L16" s="15">
        <v>174.56</v>
      </c>
      <c r="M16" s="24">
        <v>-147.66</v>
      </c>
      <c r="N16" s="25">
        <f>SUM(I16:K16:M16)</f>
        <v>6.7299999999999898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30</v>
      </c>
      <c r="C17" s="19">
        <v>12.54</v>
      </c>
      <c r="D17" s="70">
        <v>9</v>
      </c>
      <c r="E17" s="21">
        <v>-51.54</v>
      </c>
      <c r="F17" s="22">
        <f t="shared" si="0"/>
        <v>0</v>
      </c>
      <c r="H17" s="30">
        <v>10</v>
      </c>
      <c r="I17" s="12">
        <v>0</v>
      </c>
      <c r="J17" s="15">
        <v>-13.13</v>
      </c>
      <c r="K17" s="49">
        <v>-9</v>
      </c>
      <c r="L17" s="15">
        <v>174.56</v>
      </c>
      <c r="M17" s="24">
        <v>-147.58000000000001</v>
      </c>
      <c r="N17" s="25">
        <f>SUM(I17:K17:M17)</f>
        <v>4.8499999999999943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30</v>
      </c>
      <c r="C18" s="19">
        <v>13.12</v>
      </c>
      <c r="D18" s="70">
        <v>9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15">
        <v>-13.72</v>
      </c>
      <c r="K18" s="49">
        <v>-9</v>
      </c>
      <c r="L18" s="15">
        <v>174.56</v>
      </c>
      <c r="M18" s="24">
        <v>-150.91</v>
      </c>
      <c r="N18" s="25">
        <f>SUM(I18:K18:M18)</f>
        <v>0.93000000000000682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30</v>
      </c>
      <c r="C19" s="19">
        <v>13.88</v>
      </c>
      <c r="D19" s="70">
        <v>9</v>
      </c>
      <c r="E19" s="21">
        <v>-52.88</v>
      </c>
      <c r="F19" s="22">
        <f t="shared" si="0"/>
        <v>0</v>
      </c>
      <c r="H19" s="30">
        <v>12</v>
      </c>
      <c r="I19" s="12">
        <v>0</v>
      </c>
      <c r="J19" s="15">
        <v>-14.49</v>
      </c>
      <c r="K19" s="49">
        <v>-9</v>
      </c>
      <c r="L19" s="15">
        <v>174.56</v>
      </c>
      <c r="M19" s="24">
        <v>-152.55000000000001</v>
      </c>
      <c r="N19" s="25">
        <f>SUM(I19:K19:M19)</f>
        <v>-1.4800000000000182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30</v>
      </c>
      <c r="C20" s="19">
        <v>14.49</v>
      </c>
      <c r="D20" s="70">
        <v>9</v>
      </c>
      <c r="E20" s="21">
        <v>-53.49</v>
      </c>
      <c r="F20" s="22">
        <f t="shared" si="0"/>
        <v>0</v>
      </c>
      <c r="H20" s="30">
        <v>13</v>
      </c>
      <c r="I20" s="12">
        <v>0</v>
      </c>
      <c r="J20" s="15">
        <v>-15.11</v>
      </c>
      <c r="K20" s="49">
        <v>-9</v>
      </c>
      <c r="L20" s="15">
        <v>174.56</v>
      </c>
      <c r="M20" s="24">
        <v>-154.16</v>
      </c>
      <c r="N20" s="25">
        <f>SUM(I20:K20:M20)</f>
        <v>-3.710000000000008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30</v>
      </c>
      <c r="C21" s="19">
        <v>15.05</v>
      </c>
      <c r="D21" s="70">
        <v>9</v>
      </c>
      <c r="E21" s="21">
        <v>-54.05</v>
      </c>
      <c r="F21" s="22">
        <f t="shared" si="0"/>
        <v>0</v>
      </c>
      <c r="H21" s="30">
        <v>14</v>
      </c>
      <c r="I21" s="12">
        <v>0</v>
      </c>
      <c r="J21" s="15">
        <v>-15.67</v>
      </c>
      <c r="K21" s="49">
        <v>-9</v>
      </c>
      <c r="L21" s="15">
        <v>174.56</v>
      </c>
      <c r="M21" s="24">
        <v>-153.6</v>
      </c>
      <c r="N21" s="25">
        <f>SUM(I21:K21:M21)</f>
        <v>-3.710000000000008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30</v>
      </c>
      <c r="C22" s="19">
        <v>14.33</v>
      </c>
      <c r="D22" s="70">
        <v>9</v>
      </c>
      <c r="E22" s="21">
        <v>-53.33</v>
      </c>
      <c r="F22" s="22">
        <f t="shared" si="0"/>
        <v>0</v>
      </c>
      <c r="H22" s="30">
        <v>15</v>
      </c>
      <c r="I22" s="12">
        <v>0</v>
      </c>
      <c r="J22" s="15">
        <v>-14.94</v>
      </c>
      <c r="K22" s="49">
        <v>-9</v>
      </c>
      <c r="L22" s="15">
        <v>174.56</v>
      </c>
      <c r="M22" s="24">
        <v>-151.59</v>
      </c>
      <c r="N22" s="25">
        <f>SUM(I22:K22:M22)</f>
        <v>-0.96999999999999886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30</v>
      </c>
      <c r="C23" s="19">
        <v>14.61</v>
      </c>
      <c r="D23" s="70">
        <v>9</v>
      </c>
      <c r="E23" s="21">
        <v>-53.61</v>
      </c>
      <c r="F23" s="22">
        <f t="shared" si="0"/>
        <v>0</v>
      </c>
      <c r="H23" s="30">
        <v>16</v>
      </c>
      <c r="I23" s="12">
        <v>0</v>
      </c>
      <c r="J23" s="15">
        <v>-15.23</v>
      </c>
      <c r="K23" s="49">
        <v>-9</v>
      </c>
      <c r="L23" s="15">
        <v>174.56</v>
      </c>
      <c r="M23" s="24">
        <v>-147.6</v>
      </c>
      <c r="N23" s="25">
        <f>SUM(I23:K23:M23)</f>
        <v>2.7300000000000182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30</v>
      </c>
      <c r="C24" s="19">
        <v>15.06</v>
      </c>
      <c r="D24" s="70">
        <v>9</v>
      </c>
      <c r="E24" s="21">
        <v>-54.06</v>
      </c>
      <c r="F24" s="22">
        <f t="shared" si="0"/>
        <v>0</v>
      </c>
      <c r="H24" s="30">
        <v>17</v>
      </c>
      <c r="I24" s="12">
        <v>0</v>
      </c>
      <c r="J24" s="15">
        <v>-15.68</v>
      </c>
      <c r="K24" s="49">
        <v>-9</v>
      </c>
      <c r="L24" s="15">
        <v>174.56</v>
      </c>
      <c r="M24" s="24">
        <v>-144.18</v>
      </c>
      <c r="N24" s="25">
        <f>SUM(I24:K24:M24)</f>
        <v>5.6999999999999886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30</v>
      </c>
      <c r="C25" s="19">
        <v>16.22</v>
      </c>
      <c r="D25" s="70">
        <v>9</v>
      </c>
      <c r="E25" s="21">
        <v>-55.22</v>
      </c>
      <c r="F25" s="22">
        <f t="shared" si="0"/>
        <v>0</v>
      </c>
      <c r="H25" s="30">
        <v>18</v>
      </c>
      <c r="I25" s="12">
        <v>0</v>
      </c>
      <c r="J25" s="15">
        <v>-16.850000000000001</v>
      </c>
      <c r="K25" s="49">
        <v>-9</v>
      </c>
      <c r="L25" s="15">
        <v>174.56</v>
      </c>
      <c r="M25" s="24">
        <v>-140.12</v>
      </c>
      <c r="N25" s="25">
        <f>SUM(I25:K25:M25)</f>
        <v>8.5900000000000034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30</v>
      </c>
      <c r="C26" s="19">
        <v>16.16</v>
      </c>
      <c r="D26" s="70">
        <v>9</v>
      </c>
      <c r="E26" s="21">
        <v>-55.16</v>
      </c>
      <c r="F26" s="22">
        <f t="shared" si="0"/>
        <v>0</v>
      </c>
      <c r="H26" s="30">
        <v>19</v>
      </c>
      <c r="I26" s="12">
        <v>0</v>
      </c>
      <c r="J26" s="15">
        <v>-16.79</v>
      </c>
      <c r="K26" s="49">
        <v>-9</v>
      </c>
      <c r="L26" s="15">
        <v>174.56</v>
      </c>
      <c r="M26" s="24">
        <v>-136.53</v>
      </c>
      <c r="N26" s="25">
        <f>SUM(I26:K26:M26)</f>
        <v>12.240000000000009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30</v>
      </c>
      <c r="C27" s="19">
        <v>13.66</v>
      </c>
      <c r="D27" s="70">
        <v>9</v>
      </c>
      <c r="E27" s="21">
        <v>-52.66</v>
      </c>
      <c r="F27" s="22">
        <f t="shared" si="0"/>
        <v>0</v>
      </c>
      <c r="H27" s="30">
        <v>20</v>
      </c>
      <c r="I27" s="12">
        <v>0</v>
      </c>
      <c r="J27" s="15">
        <v>-14.26</v>
      </c>
      <c r="K27" s="49">
        <v>-9</v>
      </c>
      <c r="L27" s="15">
        <v>174.56</v>
      </c>
      <c r="M27" s="24">
        <v>-136.61000000000001</v>
      </c>
      <c r="N27" s="25">
        <f>SUM(I27:K27:M27)</f>
        <v>14.689999999999998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30</v>
      </c>
      <c r="C28" s="19">
        <v>12.58</v>
      </c>
      <c r="D28" s="70">
        <v>9</v>
      </c>
      <c r="E28" s="21">
        <v>-51.58</v>
      </c>
      <c r="F28" s="22">
        <f t="shared" si="0"/>
        <v>0</v>
      </c>
      <c r="H28" s="30">
        <v>21</v>
      </c>
      <c r="I28" s="12">
        <v>0</v>
      </c>
      <c r="J28" s="15">
        <v>-13.17</v>
      </c>
      <c r="K28" s="49">
        <v>-9</v>
      </c>
      <c r="L28" s="15">
        <v>174.56</v>
      </c>
      <c r="M28" s="24">
        <v>-137.24</v>
      </c>
      <c r="N28" s="25">
        <f>SUM(I28:K28:M28)</f>
        <v>15.149999999999977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30</v>
      </c>
      <c r="C29" s="19">
        <v>12.39</v>
      </c>
      <c r="D29" s="70">
        <v>9</v>
      </c>
      <c r="E29" s="21">
        <v>-51.39</v>
      </c>
      <c r="F29" s="22">
        <f t="shared" si="0"/>
        <v>0</v>
      </c>
      <c r="H29" s="30">
        <v>22</v>
      </c>
      <c r="I29" s="12">
        <v>0</v>
      </c>
      <c r="J29" s="15">
        <v>-12.97</v>
      </c>
      <c r="K29" s="49">
        <v>-9</v>
      </c>
      <c r="L29" s="15">
        <v>174.56</v>
      </c>
      <c r="M29" s="24">
        <v>-132.07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45.68</v>
      </c>
      <c r="D30" s="70">
        <v>4</v>
      </c>
      <c r="E30" s="21">
        <v>-49.68</v>
      </c>
      <c r="F30" s="22">
        <f t="shared" si="0"/>
        <v>0</v>
      </c>
      <c r="H30" s="18">
        <v>23</v>
      </c>
      <c r="I30" s="12">
        <v>-4</v>
      </c>
      <c r="J30" s="15">
        <v>-46.25</v>
      </c>
      <c r="K30" s="49">
        <v>-9</v>
      </c>
      <c r="L30" s="15">
        <v>181.56</v>
      </c>
      <c r="M30" s="24">
        <v>-124.81</v>
      </c>
      <c r="N30" s="25">
        <f>SUM(I30:K30:M30)</f>
        <v>-2.5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-4</v>
      </c>
      <c r="J31" s="15">
        <v>-44.07</v>
      </c>
      <c r="K31" s="49">
        <v>-9</v>
      </c>
      <c r="L31" s="15">
        <v>181.56</v>
      </c>
      <c r="M31" s="32">
        <v>-121.53</v>
      </c>
      <c r="N31" s="25">
        <f>SUM(I31:K31:M31)</f>
        <v>2.960000000000008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25" x14ac:dyDescent="0.2">
      <c r="A32" s="37"/>
      <c r="B32" s="38">
        <f>SUM(B8:B31)</f>
        <v>480</v>
      </c>
      <c r="C32" s="36">
        <f>SUM(C8:C31)</f>
        <v>540.06000000000006</v>
      </c>
      <c r="D32" s="36">
        <f>SUM(D8:D31)</f>
        <v>176</v>
      </c>
      <c r="E32" s="36">
        <f>SUM(E8:E31)</f>
        <v>-1196.0600000000002</v>
      </c>
      <c r="F32" s="39">
        <f>SUM(F8:F31)</f>
        <v>0</v>
      </c>
      <c r="G32" s="40"/>
      <c r="H32" s="37"/>
      <c r="I32" s="36">
        <f>SUM(I8:I31)</f>
        <v>-32</v>
      </c>
      <c r="J32" s="36">
        <f>SUM(J8:J31)</f>
        <v>-553.82000000000016</v>
      </c>
      <c r="K32" s="36">
        <f>SUM(K8:K31)</f>
        <v>-216</v>
      </c>
      <c r="L32" s="36">
        <f>SUM(L8:L31)</f>
        <v>4245.4399999999996</v>
      </c>
      <c r="M32" s="36">
        <f>SUM(M8:M31)</f>
        <v>-3256.2600000000007</v>
      </c>
      <c r="N32" s="57">
        <f>SUM(I32:M32)</f>
        <v>187.35999999999876</v>
      </c>
      <c r="O32" s="40"/>
      <c r="P32" s="54"/>
      <c r="Q32" s="67">
        <f>SUM(Q8:Q31)</f>
        <v>300</v>
      </c>
      <c r="R32" s="38">
        <v>0</v>
      </c>
      <c r="S32" s="47">
        <f>SUM(S8:S31)</f>
        <v>13.76</v>
      </c>
      <c r="T32" s="36">
        <f>SUM(T8:T31)</f>
        <v>0</v>
      </c>
      <c r="U32" s="35">
        <f>SUM(U8:U31)</f>
        <v>-13.76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workbookViewId="0">
      <selection activeCell="O16" sqref="O1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37056</v>
      </c>
      <c r="C3" s="6"/>
      <c r="D3" s="6"/>
      <c r="E3" s="6"/>
      <c r="H3" s="4" t="s">
        <v>3</v>
      </c>
      <c r="I3" s="5">
        <f>B3</f>
        <v>37056</v>
      </c>
      <c r="J3" s="5"/>
      <c r="K3" s="7"/>
      <c r="L3" s="8"/>
      <c r="M3" s="8"/>
      <c r="N3" s="16"/>
      <c r="Q3" s="62" t="s">
        <v>4</v>
      </c>
      <c r="R3" s="5">
        <v>37056</v>
      </c>
      <c r="S3" s="8"/>
      <c r="T3" s="8"/>
      <c r="U3" s="9"/>
    </row>
    <row r="4" spans="1:23" x14ac:dyDescent="0.2">
      <c r="A4" s="10" t="s">
        <v>5</v>
      </c>
      <c r="B4" s="11">
        <v>51.15</v>
      </c>
      <c r="C4" s="12" t="s">
        <v>6</v>
      </c>
      <c r="D4" s="13">
        <v>37.54</v>
      </c>
      <c r="E4" s="6"/>
      <c r="H4" s="10" t="s">
        <v>5</v>
      </c>
      <c r="I4" s="13">
        <v>51.99</v>
      </c>
      <c r="J4" s="13"/>
      <c r="K4" s="14"/>
      <c r="L4" s="12" t="s">
        <v>6</v>
      </c>
      <c r="M4" s="13">
        <v>26.6</v>
      </c>
      <c r="N4" s="52"/>
      <c r="Q4" s="63" t="s">
        <v>5</v>
      </c>
      <c r="R4" s="13">
        <v>51.99</v>
      </c>
      <c r="S4" s="14"/>
      <c r="T4" s="12" t="s">
        <v>6</v>
      </c>
      <c r="U4" s="13">
        <v>26.6</v>
      </c>
    </row>
    <row r="5" spans="1:23" x14ac:dyDescent="0.2">
      <c r="A5" s="10" t="s">
        <v>7</v>
      </c>
      <c r="B5" s="11">
        <v>61.15</v>
      </c>
      <c r="C5" s="12" t="s">
        <v>8</v>
      </c>
      <c r="D5" s="13">
        <v>47.54</v>
      </c>
      <c r="E5" s="6"/>
      <c r="H5" s="10" t="s">
        <v>9</v>
      </c>
      <c r="I5" s="13">
        <v>61.99</v>
      </c>
      <c r="J5" s="13"/>
      <c r="K5" s="14"/>
      <c r="L5" s="12" t="s">
        <v>8</v>
      </c>
      <c r="M5" s="13">
        <v>36.6</v>
      </c>
      <c r="N5" s="52"/>
      <c r="Q5" s="63" t="s">
        <v>9</v>
      </c>
      <c r="R5" s="13">
        <v>61.99</v>
      </c>
      <c r="S5" s="14"/>
      <c r="T5" s="12" t="s">
        <v>8</v>
      </c>
      <c r="U5" s="13">
        <v>36.6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41.07</v>
      </c>
      <c r="D8" s="70">
        <v>4</v>
      </c>
      <c r="E8" s="21">
        <v>-45.07</v>
      </c>
      <c r="F8" s="22">
        <f>B8+C8+D8+E8</f>
        <v>0</v>
      </c>
      <c r="H8" s="18">
        <v>1</v>
      </c>
      <c r="I8" s="12">
        <v>-8</v>
      </c>
      <c r="J8" s="15">
        <v>-41.59</v>
      </c>
      <c r="K8" s="49">
        <v>-9</v>
      </c>
      <c r="L8" s="15">
        <v>181.56</v>
      </c>
      <c r="M8" s="73">
        <v>-116.97</v>
      </c>
      <c r="N8" s="25">
        <f>SUM(I8:K8:M8)</f>
        <v>6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 t="e">
        <f>R8+#REF!+T8+U9</f>
        <v>#REF!</v>
      </c>
      <c r="W8" s="29"/>
    </row>
    <row r="9" spans="1:23" ht="15" x14ac:dyDescent="0.3">
      <c r="A9" s="18">
        <v>2</v>
      </c>
      <c r="B9" s="12">
        <v>0</v>
      </c>
      <c r="C9" s="19">
        <v>40.07</v>
      </c>
      <c r="D9" s="70">
        <v>4</v>
      </c>
      <c r="E9" s="21">
        <v>-44.07</v>
      </c>
      <c r="F9" s="22">
        <f>B9+C9+D9+E9</f>
        <v>0</v>
      </c>
      <c r="H9" s="18">
        <v>2</v>
      </c>
      <c r="I9" s="12">
        <v>-8</v>
      </c>
      <c r="J9" s="15">
        <v>-40.58</v>
      </c>
      <c r="K9" s="49">
        <v>-9</v>
      </c>
      <c r="L9" s="15">
        <v>181.56</v>
      </c>
      <c r="M9" s="73">
        <v>-114.34</v>
      </c>
      <c r="N9" s="25">
        <f>SUM(I9:K9:M9)</f>
        <v>9.64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 t="shared" ref="V9:V31" si="0">R9+S8+T9+U9</f>
        <v>1.0000000000000009E-2</v>
      </c>
      <c r="W9" s="29"/>
    </row>
    <row r="10" spans="1:23" ht="15" x14ac:dyDescent="0.3">
      <c r="A10" s="18">
        <v>3</v>
      </c>
      <c r="B10" s="12">
        <v>0</v>
      </c>
      <c r="C10" s="19">
        <v>39.71</v>
      </c>
      <c r="D10" s="70">
        <v>4</v>
      </c>
      <c r="E10" s="21">
        <v>-43.71</v>
      </c>
      <c r="F10" s="22">
        <f t="shared" ref="F10:F31" si="1">B10+C10+D10+E10</f>
        <v>0</v>
      </c>
      <c r="H10" s="18">
        <v>3</v>
      </c>
      <c r="I10" s="12">
        <v>-8</v>
      </c>
      <c r="J10" s="15">
        <v>-40.22</v>
      </c>
      <c r="K10" s="49">
        <v>-9</v>
      </c>
      <c r="L10" s="15">
        <v>181.56</v>
      </c>
      <c r="M10" s="73">
        <v>-114.03</v>
      </c>
      <c r="N10" s="25">
        <f>SUM(I10:K10:M10)</f>
        <v>10.310000000000002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si="0"/>
        <v>0</v>
      </c>
      <c r="W10" s="29"/>
    </row>
    <row r="11" spans="1:23" ht="15" x14ac:dyDescent="0.3">
      <c r="A11" s="18">
        <v>4</v>
      </c>
      <c r="B11" s="12">
        <v>0</v>
      </c>
      <c r="C11" s="19">
        <v>39.42</v>
      </c>
      <c r="D11" s="70">
        <v>4</v>
      </c>
      <c r="E11" s="21">
        <v>-43.42</v>
      </c>
      <c r="F11" s="22">
        <f t="shared" si="1"/>
        <v>0</v>
      </c>
      <c r="H11" s="18">
        <v>4</v>
      </c>
      <c r="I11" s="12">
        <v>-8</v>
      </c>
      <c r="J11" s="15">
        <v>-39.93</v>
      </c>
      <c r="K11" s="49">
        <v>-9</v>
      </c>
      <c r="L11" s="15">
        <v>181.56</v>
      </c>
      <c r="M11" s="73">
        <v>-114.35</v>
      </c>
      <c r="N11" s="25">
        <f>SUM(I11:K11:M11)</f>
        <v>10.280000000000001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0"/>
        <v>0</v>
      </c>
      <c r="W11" s="29"/>
    </row>
    <row r="12" spans="1:23" ht="15" x14ac:dyDescent="0.3">
      <c r="A12" s="18">
        <v>5</v>
      </c>
      <c r="B12" s="12">
        <v>0</v>
      </c>
      <c r="C12" s="19">
        <v>39.39</v>
      </c>
      <c r="D12" s="70">
        <v>4</v>
      </c>
      <c r="E12" s="21">
        <v>-43.39</v>
      </c>
      <c r="F12" s="22">
        <f t="shared" si="1"/>
        <v>0</v>
      </c>
      <c r="H12" s="18">
        <v>5</v>
      </c>
      <c r="I12" s="12">
        <v>-8</v>
      </c>
      <c r="J12" s="15">
        <v>-39.9</v>
      </c>
      <c r="K12" s="49">
        <v>-9</v>
      </c>
      <c r="L12" s="15">
        <v>181.56</v>
      </c>
      <c r="M12" s="73">
        <v>-116.91</v>
      </c>
      <c r="N12" s="25">
        <f>SUM(I12:K12:M12)</f>
        <v>7.75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0"/>
        <v>0</v>
      </c>
      <c r="W12" s="29"/>
    </row>
    <row r="13" spans="1:23" ht="15" x14ac:dyDescent="0.3">
      <c r="A13" s="18">
        <v>6</v>
      </c>
      <c r="B13" s="12">
        <v>0</v>
      </c>
      <c r="C13" s="19">
        <v>40.28</v>
      </c>
      <c r="D13" s="70">
        <v>4</v>
      </c>
      <c r="E13" s="21">
        <v>-44.28</v>
      </c>
      <c r="F13" s="22">
        <f t="shared" si="1"/>
        <v>0</v>
      </c>
      <c r="H13" s="18">
        <v>6</v>
      </c>
      <c r="I13" s="12">
        <v>-8</v>
      </c>
      <c r="J13" s="15">
        <v>-40.79</v>
      </c>
      <c r="K13" s="49">
        <v>-9</v>
      </c>
      <c r="L13" s="15">
        <v>181.56</v>
      </c>
      <c r="M13" s="73">
        <v>-126.22</v>
      </c>
      <c r="N13" s="25">
        <f>SUM(I13:K13:M13)</f>
        <v>-2.4499999999999886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0"/>
        <v>0</v>
      </c>
      <c r="W13" s="29"/>
    </row>
    <row r="14" spans="1:23" ht="15" x14ac:dyDescent="0.3">
      <c r="A14" s="30">
        <v>7</v>
      </c>
      <c r="B14" s="12">
        <v>33</v>
      </c>
      <c r="C14" s="19">
        <v>4.0999999999999996</v>
      </c>
      <c r="D14" s="70">
        <v>9</v>
      </c>
      <c r="E14" s="21">
        <v>-46.1</v>
      </c>
      <c r="F14" s="22">
        <f t="shared" si="1"/>
        <v>0</v>
      </c>
      <c r="H14" s="30">
        <v>7</v>
      </c>
      <c r="I14" s="12">
        <v>0</v>
      </c>
      <c r="J14" s="15">
        <v>-4.6300000000000097</v>
      </c>
      <c r="K14" s="49">
        <v>-9</v>
      </c>
      <c r="L14" s="15">
        <v>174.56</v>
      </c>
      <c r="M14" s="73">
        <v>-136.79</v>
      </c>
      <c r="N14" s="25">
        <f>SUM(I14:K14:M14)</f>
        <v>24.140000000000015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0"/>
        <v>-2.0000000000000018E-2</v>
      </c>
      <c r="W14" s="29"/>
    </row>
    <row r="15" spans="1:23" ht="15" x14ac:dyDescent="0.3">
      <c r="A15" s="30">
        <v>8</v>
      </c>
      <c r="B15" s="12">
        <v>33</v>
      </c>
      <c r="C15" s="19">
        <v>5.98</v>
      </c>
      <c r="D15" s="70">
        <v>9</v>
      </c>
      <c r="E15" s="21">
        <v>-47.98</v>
      </c>
      <c r="F15" s="22">
        <f t="shared" si="1"/>
        <v>0</v>
      </c>
      <c r="H15" s="30">
        <v>8</v>
      </c>
      <c r="I15" s="12">
        <v>0</v>
      </c>
      <c r="J15" s="15">
        <v>-6.5299999999999923</v>
      </c>
      <c r="K15" s="49">
        <v>-9</v>
      </c>
      <c r="L15" s="15">
        <v>174.56</v>
      </c>
      <c r="M15" s="73">
        <v>-144.65</v>
      </c>
      <c r="N15" s="25">
        <f>SUM(I15:K15:M15)</f>
        <v>14.379999999999995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0"/>
        <v>-2.0000000000000018E-2</v>
      </c>
      <c r="W15" s="29"/>
    </row>
    <row r="16" spans="1:23" ht="15" x14ac:dyDescent="0.3">
      <c r="A16" s="30">
        <v>9</v>
      </c>
      <c r="B16" s="12">
        <v>33</v>
      </c>
      <c r="C16" s="19">
        <v>7.53</v>
      </c>
      <c r="D16" s="70">
        <v>9</v>
      </c>
      <c r="E16" s="21">
        <v>-49.53</v>
      </c>
      <c r="F16" s="22">
        <f t="shared" si="1"/>
        <v>0</v>
      </c>
      <c r="H16" s="30">
        <v>9</v>
      </c>
      <c r="I16" s="12">
        <v>0</v>
      </c>
      <c r="J16" s="15">
        <v>-8.1</v>
      </c>
      <c r="K16" s="49">
        <v>-9</v>
      </c>
      <c r="L16" s="15">
        <v>174.56</v>
      </c>
      <c r="M16" s="73">
        <v>-151.78</v>
      </c>
      <c r="N16" s="25">
        <f>SUM(I16:K16:M16)</f>
        <v>5.6800000000000068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0"/>
        <v>-1.9999999999999907E-2</v>
      </c>
      <c r="W16" s="29"/>
    </row>
    <row r="17" spans="1:54" ht="15" x14ac:dyDescent="0.3">
      <c r="A17" s="30">
        <v>10</v>
      </c>
      <c r="B17" s="12">
        <v>33</v>
      </c>
      <c r="C17" s="19">
        <v>9.0299999999999994</v>
      </c>
      <c r="D17" s="70">
        <v>9</v>
      </c>
      <c r="E17" s="21">
        <v>-51.03</v>
      </c>
      <c r="F17" s="22">
        <f t="shared" si="1"/>
        <v>0</v>
      </c>
      <c r="H17" s="30">
        <v>10</v>
      </c>
      <c r="I17" s="12">
        <v>0</v>
      </c>
      <c r="J17" s="15">
        <v>-9.6199999999999992</v>
      </c>
      <c r="K17" s="49">
        <v>-9</v>
      </c>
      <c r="L17" s="15">
        <v>174.56</v>
      </c>
      <c r="M17" s="73">
        <v>-151.91</v>
      </c>
      <c r="N17" s="25">
        <f>SUM(I17:K17:M17)</f>
        <v>4.0300000000000011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0"/>
        <v>-2.0000000000000018E-2</v>
      </c>
      <c r="W17" s="29"/>
    </row>
    <row r="18" spans="1:54" ht="15" x14ac:dyDescent="0.3">
      <c r="A18" s="30">
        <v>11</v>
      </c>
      <c r="B18" s="12">
        <v>33</v>
      </c>
      <c r="C18" s="19">
        <v>10.06</v>
      </c>
      <c r="D18" s="70">
        <v>9</v>
      </c>
      <c r="E18" s="21">
        <v>-52.06</v>
      </c>
      <c r="F18" s="22">
        <f t="shared" si="1"/>
        <v>0</v>
      </c>
      <c r="H18" s="30">
        <v>11</v>
      </c>
      <c r="I18" s="12">
        <v>0</v>
      </c>
      <c r="J18" s="15">
        <v>-10.66</v>
      </c>
      <c r="K18" s="49">
        <v>-9</v>
      </c>
      <c r="L18" s="15">
        <v>174.56</v>
      </c>
      <c r="M18" s="73">
        <v>-154.19</v>
      </c>
      <c r="N18" s="25">
        <f>SUM(I18:K18:M18)</f>
        <v>0.71000000000000796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0"/>
        <v>-1.0000000000000009E-2</v>
      </c>
      <c r="W18" s="29"/>
    </row>
    <row r="19" spans="1:54" ht="15" x14ac:dyDescent="0.3">
      <c r="A19" s="30">
        <v>12</v>
      </c>
      <c r="B19" s="12">
        <v>33</v>
      </c>
      <c r="C19" s="19">
        <v>10.74</v>
      </c>
      <c r="D19" s="70">
        <v>9</v>
      </c>
      <c r="E19" s="21">
        <v>-52.74</v>
      </c>
      <c r="F19" s="22">
        <f t="shared" si="1"/>
        <v>0</v>
      </c>
      <c r="H19" s="30">
        <v>12</v>
      </c>
      <c r="I19" s="12">
        <v>0</v>
      </c>
      <c r="J19" s="15">
        <v>-11.35</v>
      </c>
      <c r="K19" s="49">
        <v>-9</v>
      </c>
      <c r="L19" s="15">
        <v>174.56</v>
      </c>
      <c r="M19" s="73">
        <v>-155.22</v>
      </c>
      <c r="N19" s="25">
        <f>SUM(I19:K19:M19)</f>
        <v>-1.0099999999999909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0"/>
        <v>-1.0000000000000009E-2</v>
      </c>
      <c r="W19" s="29"/>
    </row>
    <row r="20" spans="1:54" ht="15" x14ac:dyDescent="0.3">
      <c r="A20" s="30">
        <v>13</v>
      </c>
      <c r="B20" s="12">
        <v>33</v>
      </c>
      <c r="C20" s="19">
        <v>11.19</v>
      </c>
      <c r="D20" s="70">
        <v>9</v>
      </c>
      <c r="E20" s="21">
        <v>-53.19</v>
      </c>
      <c r="F20" s="22">
        <f t="shared" si="1"/>
        <v>0</v>
      </c>
      <c r="H20" s="30">
        <v>13</v>
      </c>
      <c r="I20" s="12">
        <v>0</v>
      </c>
      <c r="J20" s="15">
        <v>-11.8</v>
      </c>
      <c r="K20" s="49">
        <v>-9</v>
      </c>
      <c r="L20" s="15">
        <v>174.56</v>
      </c>
      <c r="M20" s="73">
        <v>-155.94999999999999</v>
      </c>
      <c r="N20" s="25">
        <f>SUM(I20:K20:M20)</f>
        <v>-2.1899999999999977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0"/>
        <v>0</v>
      </c>
      <c r="W20" s="29"/>
    </row>
    <row r="21" spans="1:54" ht="15" x14ac:dyDescent="0.3">
      <c r="A21" s="30">
        <v>14</v>
      </c>
      <c r="B21" s="12">
        <v>33</v>
      </c>
      <c r="C21" s="19">
        <v>11.87</v>
      </c>
      <c r="D21" s="70">
        <v>9</v>
      </c>
      <c r="E21" s="21">
        <v>-53.87</v>
      </c>
      <c r="F21" s="22">
        <f t="shared" si="1"/>
        <v>0</v>
      </c>
      <c r="H21" s="30">
        <v>14</v>
      </c>
      <c r="I21" s="12">
        <v>0</v>
      </c>
      <c r="J21" s="15">
        <v>-12.49</v>
      </c>
      <c r="K21" s="49">
        <v>-9</v>
      </c>
      <c r="L21" s="15">
        <v>174.56</v>
      </c>
      <c r="M21" s="73">
        <v>-156.29</v>
      </c>
      <c r="N21" s="25">
        <f>SUM(I21:K21:M21)</f>
        <v>-3.2199999999999989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0"/>
        <v>-1.0000000000000009E-2</v>
      </c>
      <c r="W21" s="29"/>
    </row>
    <row r="22" spans="1:54" ht="15" x14ac:dyDescent="0.3">
      <c r="A22" s="30">
        <v>15</v>
      </c>
      <c r="B22" s="12">
        <v>33</v>
      </c>
      <c r="C22" s="19">
        <v>11.06</v>
      </c>
      <c r="D22" s="70">
        <v>9</v>
      </c>
      <c r="E22" s="21">
        <v>-53.06</v>
      </c>
      <c r="F22" s="22">
        <f t="shared" si="1"/>
        <v>0</v>
      </c>
      <c r="H22" s="30">
        <v>15</v>
      </c>
      <c r="I22" s="12">
        <v>0</v>
      </c>
      <c r="J22" s="15">
        <v>-11.67</v>
      </c>
      <c r="K22" s="49">
        <v>-9</v>
      </c>
      <c r="L22" s="15">
        <v>174.56</v>
      </c>
      <c r="M22" s="73">
        <v>-154.6</v>
      </c>
      <c r="N22" s="25">
        <f>SUM(I22:K22:M22)</f>
        <v>-0.71000000000000796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0"/>
        <v>1.0000000000000009E-2</v>
      </c>
      <c r="W22" s="29"/>
    </row>
    <row r="23" spans="1:54" ht="15" x14ac:dyDescent="0.3">
      <c r="A23" s="30">
        <v>16</v>
      </c>
      <c r="B23" s="12">
        <v>33</v>
      </c>
      <c r="C23" s="19">
        <v>11.21</v>
      </c>
      <c r="D23" s="70">
        <v>9</v>
      </c>
      <c r="E23" s="21">
        <v>-53.21</v>
      </c>
      <c r="F23" s="22">
        <f t="shared" si="1"/>
        <v>0</v>
      </c>
      <c r="H23" s="30">
        <v>16</v>
      </c>
      <c r="I23" s="12">
        <v>0</v>
      </c>
      <c r="J23" s="15">
        <v>-11.82</v>
      </c>
      <c r="K23" s="49">
        <v>-9</v>
      </c>
      <c r="L23" s="15">
        <v>174.56</v>
      </c>
      <c r="M23" s="73">
        <v>-150.21</v>
      </c>
      <c r="N23" s="25">
        <f>SUM(I23:K23:M23)</f>
        <v>3.5300000000000011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0"/>
        <v>0</v>
      </c>
      <c r="W23" s="29"/>
    </row>
    <row r="24" spans="1:54" ht="15" x14ac:dyDescent="0.3">
      <c r="A24" s="30">
        <v>17</v>
      </c>
      <c r="B24" s="12">
        <v>33</v>
      </c>
      <c r="C24" s="19">
        <v>11.79</v>
      </c>
      <c r="D24" s="70">
        <v>9</v>
      </c>
      <c r="E24" s="21">
        <v>-53.79</v>
      </c>
      <c r="F24" s="22">
        <f t="shared" si="1"/>
        <v>0</v>
      </c>
      <c r="H24" s="30">
        <v>17</v>
      </c>
      <c r="I24" s="12">
        <v>0</v>
      </c>
      <c r="J24" s="15">
        <v>-12.41</v>
      </c>
      <c r="K24" s="49">
        <v>-9</v>
      </c>
      <c r="L24" s="15">
        <v>174.56</v>
      </c>
      <c r="M24" s="73">
        <v>-148.66999999999999</v>
      </c>
      <c r="N24" s="25">
        <f>SUM(I24:K24:M24)</f>
        <v>4.4800000000000182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0"/>
        <v>-1.0000000000000009E-2</v>
      </c>
      <c r="W24" s="29"/>
    </row>
    <row r="25" spans="1:54" ht="15" x14ac:dyDescent="0.3">
      <c r="A25" s="30">
        <v>18</v>
      </c>
      <c r="B25" s="12">
        <v>33</v>
      </c>
      <c r="C25" s="19">
        <v>13.17</v>
      </c>
      <c r="D25" s="70">
        <v>9</v>
      </c>
      <c r="E25" s="21">
        <v>-55.17</v>
      </c>
      <c r="F25" s="22">
        <f t="shared" si="1"/>
        <v>0</v>
      </c>
      <c r="H25" s="30">
        <v>18</v>
      </c>
      <c r="I25" s="12">
        <v>0</v>
      </c>
      <c r="J25" s="15">
        <v>-13.8</v>
      </c>
      <c r="K25" s="49">
        <v>-9</v>
      </c>
      <c r="L25" s="15">
        <v>174.56</v>
      </c>
      <c r="M25" s="73">
        <v>-148.76</v>
      </c>
      <c r="N25" s="25">
        <f>SUM(I25:K25:M25)</f>
        <v>3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0"/>
        <v>-1.0000000000000009E-2</v>
      </c>
      <c r="W25" s="29"/>
    </row>
    <row r="26" spans="1:54" ht="15" x14ac:dyDescent="0.3">
      <c r="A26" s="30">
        <v>19</v>
      </c>
      <c r="B26" s="12">
        <v>33</v>
      </c>
      <c r="C26" s="19">
        <v>12.98</v>
      </c>
      <c r="D26" s="70">
        <v>9</v>
      </c>
      <c r="E26" s="21">
        <v>-54.98</v>
      </c>
      <c r="F26" s="22">
        <f t="shared" si="1"/>
        <v>0</v>
      </c>
      <c r="H26" s="30">
        <v>19</v>
      </c>
      <c r="I26" s="12">
        <v>0</v>
      </c>
      <c r="J26" s="15">
        <v>-13.61</v>
      </c>
      <c r="K26" s="49">
        <v>-9</v>
      </c>
      <c r="L26" s="15">
        <v>174.56</v>
      </c>
      <c r="M26" s="73">
        <v>-145.4</v>
      </c>
      <c r="N26" s="25">
        <f>SUM(I26:K26:M26)</f>
        <v>6.5499999999999829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0"/>
        <v>0</v>
      </c>
      <c r="W26" s="29"/>
    </row>
    <row r="27" spans="1:54" ht="15" x14ac:dyDescent="0.3">
      <c r="A27" s="30">
        <v>20</v>
      </c>
      <c r="B27" s="12">
        <v>33</v>
      </c>
      <c r="C27" s="19">
        <v>10.63</v>
      </c>
      <c r="D27" s="70">
        <v>9</v>
      </c>
      <c r="E27" s="21">
        <v>-52.63</v>
      </c>
      <c r="F27" s="22">
        <f t="shared" si="1"/>
        <v>0</v>
      </c>
      <c r="H27" s="30">
        <v>20</v>
      </c>
      <c r="I27" s="12">
        <v>0</v>
      </c>
      <c r="J27" s="15">
        <v>-11.23</v>
      </c>
      <c r="K27" s="49">
        <v>-9</v>
      </c>
      <c r="L27" s="15">
        <v>174.56</v>
      </c>
      <c r="M27" s="73">
        <v>-145.93</v>
      </c>
      <c r="N27" s="25">
        <f>SUM(I27:K27:M27)</f>
        <v>8.4000000000000057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0"/>
        <v>3.0000000000000027E-2</v>
      </c>
      <c r="W27" s="29"/>
    </row>
    <row r="28" spans="1:54" ht="15" x14ac:dyDescent="0.3">
      <c r="A28" s="30">
        <v>21</v>
      </c>
      <c r="B28" s="12">
        <v>33</v>
      </c>
      <c r="C28" s="19">
        <v>9.73</v>
      </c>
      <c r="D28" s="70">
        <v>9</v>
      </c>
      <c r="E28" s="21">
        <v>-51.73</v>
      </c>
      <c r="F28" s="22">
        <f t="shared" si="1"/>
        <v>0</v>
      </c>
      <c r="H28" s="30">
        <v>21</v>
      </c>
      <c r="I28" s="12">
        <v>0</v>
      </c>
      <c r="J28" s="15">
        <v>-10.32</v>
      </c>
      <c r="K28" s="49">
        <v>-9</v>
      </c>
      <c r="L28" s="15">
        <v>174.56</v>
      </c>
      <c r="M28" s="73">
        <v>-143.58000000000001</v>
      </c>
      <c r="N28" s="25">
        <f>SUM(I28:K28:M28)</f>
        <v>11.659999999999997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0"/>
        <v>1.0000000000000009E-2</v>
      </c>
      <c r="W28" s="29"/>
    </row>
    <row r="29" spans="1:54" ht="15" x14ac:dyDescent="0.3">
      <c r="A29" s="30">
        <v>22</v>
      </c>
      <c r="B29" s="12">
        <v>33</v>
      </c>
      <c r="C29" s="19">
        <v>9.5</v>
      </c>
      <c r="D29" s="70">
        <v>9</v>
      </c>
      <c r="E29" s="21">
        <v>-51.5</v>
      </c>
      <c r="F29" s="22">
        <f t="shared" si="1"/>
        <v>0</v>
      </c>
      <c r="H29" s="30">
        <v>22</v>
      </c>
      <c r="I29" s="12">
        <v>0</v>
      </c>
      <c r="J29" s="15">
        <v>-10.09</v>
      </c>
      <c r="K29" s="49">
        <v>-9</v>
      </c>
      <c r="L29" s="15">
        <v>174.56</v>
      </c>
      <c r="M29" s="73">
        <v>-136.24</v>
      </c>
      <c r="N29" s="25">
        <f>SUM(I29:K29:M29)</f>
        <v>19.22999999999999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0"/>
        <v>0</v>
      </c>
      <c r="W29" s="29"/>
    </row>
    <row r="30" spans="1:54" ht="15" x14ac:dyDescent="0.3">
      <c r="A30" s="18">
        <v>23</v>
      </c>
      <c r="B30" s="12">
        <v>0</v>
      </c>
      <c r="C30" s="19">
        <v>45.5</v>
      </c>
      <c r="D30" s="70">
        <v>4</v>
      </c>
      <c r="E30" s="21">
        <v>-49.5</v>
      </c>
      <c r="F30" s="22">
        <f t="shared" si="1"/>
        <v>0</v>
      </c>
      <c r="H30" s="18">
        <v>23</v>
      </c>
      <c r="I30" s="12">
        <v>-8</v>
      </c>
      <c r="J30" s="15">
        <v>-46.07</v>
      </c>
      <c r="K30" s="49">
        <v>-9</v>
      </c>
      <c r="L30" s="15">
        <v>181.56</v>
      </c>
      <c r="M30" s="73">
        <v>-127.52</v>
      </c>
      <c r="N30" s="25">
        <f>SUM(I30:K30:M30)</f>
        <v>-9.0299999999999869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0"/>
        <v>2.0000000000000018E-2</v>
      </c>
      <c r="W30" s="29"/>
    </row>
    <row r="31" spans="1:54" ht="15" x14ac:dyDescent="0.3">
      <c r="A31" s="18">
        <v>24</v>
      </c>
      <c r="B31" s="12">
        <v>0</v>
      </c>
      <c r="C31" s="19">
        <v>42.86</v>
      </c>
      <c r="D31" s="70">
        <v>4</v>
      </c>
      <c r="E31" s="31">
        <v>-46.86</v>
      </c>
      <c r="F31" s="22">
        <f t="shared" si="1"/>
        <v>0</v>
      </c>
      <c r="H31" s="18">
        <v>24</v>
      </c>
      <c r="I31" s="12">
        <v>-8</v>
      </c>
      <c r="J31" s="15">
        <v>-43.4</v>
      </c>
      <c r="K31" s="49">
        <v>-9</v>
      </c>
      <c r="L31" s="15">
        <v>181.56</v>
      </c>
      <c r="M31" s="74">
        <v>-121.53</v>
      </c>
      <c r="N31" s="25">
        <f>SUM(I31:K31:M31)</f>
        <v>-0.37000000000000455</v>
      </c>
      <c r="O31" s="26"/>
      <c r="Q31" s="65">
        <v>24</v>
      </c>
      <c r="R31" s="49">
        <v>0</v>
      </c>
      <c r="S31" s="2">
        <v>0.54</v>
      </c>
      <c r="T31" s="59">
        <v>0</v>
      </c>
      <c r="U31" s="61">
        <v>-0.54</v>
      </c>
      <c r="V31" s="28">
        <f t="shared" si="0"/>
        <v>2.9999999999999916E-2</v>
      </c>
      <c r="W31" s="29"/>
    </row>
    <row r="32" spans="1:54" x14ac:dyDescent="0.2">
      <c r="A32" s="37"/>
      <c r="B32" s="38">
        <f>SUM(B8:B31)</f>
        <v>528</v>
      </c>
      <c r="C32" s="36">
        <f>SUM(C8:C31)</f>
        <v>488.87</v>
      </c>
      <c r="D32" s="36">
        <f>SUM(D8:D31)</f>
        <v>176</v>
      </c>
      <c r="E32" s="36">
        <f>SUM(E8:E31)</f>
        <v>-1192.8699999999999</v>
      </c>
      <c r="F32" s="39">
        <f>SUM(F8:F31)</f>
        <v>0</v>
      </c>
      <c r="G32" s="40"/>
      <c r="H32" s="37"/>
      <c r="I32" s="38">
        <f>SUM(I8:I31)</f>
        <v>-64</v>
      </c>
      <c r="J32" s="36">
        <f>SUM(J8:J31)</f>
        <v>-502.61000000000007</v>
      </c>
      <c r="K32" s="38">
        <f>SUM(K9:K31)</f>
        <v>-207</v>
      </c>
      <c r="L32" s="36">
        <f>SUM(L8:L31)</f>
        <v>4245.4399999999996</v>
      </c>
      <c r="M32" s="36">
        <f>SUM(M8:M31)</f>
        <v>-3332.04</v>
      </c>
      <c r="N32" s="57">
        <f>SUM(N8:N31)</f>
        <v>130.79000000000008</v>
      </c>
      <c r="O32" s="40"/>
      <c r="P32" s="54"/>
      <c r="Q32" s="67">
        <f>SUM(Q8:Q31)</f>
        <v>300</v>
      </c>
      <c r="R32" s="38">
        <v>0</v>
      </c>
      <c r="S32" s="47">
        <f>SUM(S8:S31)</f>
        <v>13.739999999999998</v>
      </c>
      <c r="T32" s="38">
        <v>0</v>
      </c>
      <c r="U32" s="35">
        <f>SUM(U8:U31)</f>
        <v>-13.739999999999998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M1" workbookViewId="0">
      <selection activeCell="S22" sqref="S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37055</v>
      </c>
      <c r="C3" s="6"/>
      <c r="D3" s="6"/>
      <c r="E3" s="6"/>
      <c r="H3" s="4" t="s">
        <v>3</v>
      </c>
      <c r="I3" s="5">
        <v>37055</v>
      </c>
      <c r="J3" s="5"/>
      <c r="K3" s="7"/>
      <c r="L3" s="8"/>
      <c r="M3" s="8"/>
      <c r="N3" s="16"/>
      <c r="Q3" s="62" t="s">
        <v>4</v>
      </c>
      <c r="R3" s="5">
        <v>37055</v>
      </c>
      <c r="S3" s="8"/>
      <c r="T3" s="8"/>
      <c r="U3" s="9"/>
    </row>
    <row r="4" spans="1:23" x14ac:dyDescent="0.2">
      <c r="A4" s="10" t="s">
        <v>5</v>
      </c>
      <c r="B4" s="11">
        <v>52.23</v>
      </c>
      <c r="C4" s="12" t="s">
        <v>6</v>
      </c>
      <c r="D4" s="13">
        <v>40.98</v>
      </c>
      <c r="E4" s="6"/>
      <c r="H4" s="10" t="s">
        <v>5</v>
      </c>
      <c r="I4" s="13">
        <v>52.49</v>
      </c>
      <c r="J4" s="13"/>
      <c r="K4" s="14"/>
      <c r="L4" s="12" t="s">
        <v>6</v>
      </c>
      <c r="M4" s="13"/>
      <c r="N4" s="52"/>
      <c r="Q4" s="63" t="s">
        <v>5</v>
      </c>
      <c r="R4" s="13">
        <v>52.49</v>
      </c>
      <c r="S4" s="14"/>
      <c r="T4" s="12" t="s">
        <v>6</v>
      </c>
      <c r="U4" s="13">
        <v>26.63</v>
      </c>
    </row>
    <row r="5" spans="1:23" x14ac:dyDescent="0.2">
      <c r="A5" s="10" t="s">
        <v>7</v>
      </c>
      <c r="B5" s="11">
        <v>62.23</v>
      </c>
      <c r="C5" s="12" t="s">
        <v>8</v>
      </c>
      <c r="D5" s="13">
        <v>50.98</v>
      </c>
      <c r="E5" s="6"/>
      <c r="H5" s="10" t="s">
        <v>9</v>
      </c>
      <c r="I5" s="13">
        <v>62.49</v>
      </c>
      <c r="J5" s="13"/>
      <c r="K5" s="14"/>
      <c r="L5" s="12" t="s">
        <v>8</v>
      </c>
      <c r="M5" s="13">
        <v>26.63</v>
      </c>
      <c r="N5" s="52"/>
      <c r="Q5" s="63" t="s">
        <v>9</v>
      </c>
      <c r="R5" s="13">
        <v>62.49</v>
      </c>
      <c r="S5" s="14"/>
      <c r="T5" s="12" t="s">
        <v>8</v>
      </c>
      <c r="U5" s="13">
        <v>36.630000000000003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3">
        <v>36.630000000000003</v>
      </c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41.47</v>
      </c>
      <c r="D8" s="70">
        <v>4</v>
      </c>
      <c r="E8" s="21">
        <v>-45.47</v>
      </c>
      <c r="F8" s="22">
        <f>B8+C8+D8+E8</f>
        <v>0</v>
      </c>
      <c r="H8" s="18">
        <v>1</v>
      </c>
      <c r="I8" s="12">
        <v>-3</v>
      </c>
      <c r="J8" s="15">
        <v>-42</v>
      </c>
      <c r="K8" s="49">
        <v>-9</v>
      </c>
      <c r="L8" s="15">
        <v>181.56</v>
      </c>
      <c r="M8" s="24">
        <v>-117.1</v>
      </c>
      <c r="N8" s="25">
        <f>SUM(I8:M8)</f>
        <v>10.460000000000008</v>
      </c>
      <c r="O8" s="26"/>
      <c r="Q8" s="65">
        <v>1</v>
      </c>
      <c r="R8" s="49">
        <v>0</v>
      </c>
      <c r="S8" s="15">
        <v>0.53</v>
      </c>
      <c r="T8" s="59">
        <v>0</v>
      </c>
      <c r="U8" s="61">
        <v>-0.53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40.47</v>
      </c>
      <c r="D9" s="70">
        <v>4</v>
      </c>
      <c r="E9" s="21">
        <v>-44.47</v>
      </c>
      <c r="F9" s="22">
        <f>B9+C9+D9+E9</f>
        <v>0</v>
      </c>
      <c r="H9" s="18">
        <v>2</v>
      </c>
      <c r="I9" s="12">
        <v>-3</v>
      </c>
      <c r="J9" s="15">
        <v>-40.99</v>
      </c>
      <c r="K9" s="49">
        <v>-9</v>
      </c>
      <c r="L9" s="15">
        <v>181.56</v>
      </c>
      <c r="M9" s="24">
        <v>-114.48</v>
      </c>
      <c r="N9" s="25">
        <f>SUM(I9:K9:M9)</f>
        <v>14.089999999999989</v>
      </c>
      <c r="O9" s="26"/>
      <c r="Q9" s="65">
        <v>2</v>
      </c>
      <c r="R9" s="49">
        <v>0</v>
      </c>
      <c r="S9" s="15">
        <v>0.52</v>
      </c>
      <c r="T9" s="59">
        <v>0</v>
      </c>
      <c r="U9" s="61">
        <v>-0.52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40.020000000000003</v>
      </c>
      <c r="D10" s="70">
        <v>4</v>
      </c>
      <c r="E10" s="21">
        <v>-44.02</v>
      </c>
      <c r="F10" s="22">
        <f t="shared" ref="F10:F31" si="0">B10+C10+D10+E10</f>
        <v>0</v>
      </c>
      <c r="H10" s="18">
        <v>3</v>
      </c>
      <c r="I10" s="12">
        <v>-3</v>
      </c>
      <c r="J10" s="15">
        <v>-40.53</v>
      </c>
      <c r="K10" s="49">
        <v>-9</v>
      </c>
      <c r="L10" s="15">
        <v>181.56</v>
      </c>
      <c r="M10" s="24">
        <v>-114</v>
      </c>
      <c r="N10" s="25">
        <f>SUM(I10:K10:M10)</f>
        <v>15.030000000000001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39.69</v>
      </c>
      <c r="D11" s="70">
        <v>4</v>
      </c>
      <c r="E11" s="21">
        <v>-43.69</v>
      </c>
      <c r="F11" s="22">
        <f t="shared" si="0"/>
        <v>0</v>
      </c>
      <c r="H11" s="18">
        <v>4</v>
      </c>
      <c r="I11" s="12">
        <v>-3</v>
      </c>
      <c r="J11" s="15">
        <v>-40.200000000000003</v>
      </c>
      <c r="K11" s="49">
        <v>-9</v>
      </c>
      <c r="L11" s="15">
        <v>181.56</v>
      </c>
      <c r="M11" s="24">
        <v>-114.09</v>
      </c>
      <c r="N11" s="25">
        <f>SUM(I11:K11:M11)</f>
        <v>15.27000000000001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39.6</v>
      </c>
      <c r="D12" s="70">
        <v>4</v>
      </c>
      <c r="E12" s="21">
        <v>-43.6</v>
      </c>
      <c r="F12" s="22">
        <f t="shared" si="0"/>
        <v>0</v>
      </c>
      <c r="H12" s="18">
        <v>5</v>
      </c>
      <c r="I12" s="12">
        <v>-3</v>
      </c>
      <c r="J12" s="15">
        <v>-40.11</v>
      </c>
      <c r="K12" s="49">
        <v>-9</v>
      </c>
      <c r="L12" s="15">
        <v>181.56</v>
      </c>
      <c r="M12" s="24">
        <v>-115.48</v>
      </c>
      <c r="N12" s="25">
        <f>SUM(I12:K12:M12)</f>
        <v>13.969999999999985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40.380000000000003</v>
      </c>
      <c r="D13" s="70">
        <v>4</v>
      </c>
      <c r="E13" s="21">
        <v>-44.38</v>
      </c>
      <c r="F13" s="22">
        <f t="shared" si="0"/>
        <v>0</v>
      </c>
      <c r="H13" s="18">
        <v>6</v>
      </c>
      <c r="I13" s="12">
        <v>-3</v>
      </c>
      <c r="J13" s="15">
        <v>-40.9</v>
      </c>
      <c r="K13" s="49">
        <v>-9</v>
      </c>
      <c r="L13" s="15">
        <v>181.56</v>
      </c>
      <c r="M13" s="24">
        <v>-124.26</v>
      </c>
      <c r="N13" s="25">
        <f>SUM(I13:K13:M13)</f>
        <v>4.3999999999999915</v>
      </c>
      <c r="O13" s="26"/>
      <c r="Q13" s="65">
        <v>6</v>
      </c>
      <c r="R13" s="49">
        <v>0</v>
      </c>
      <c r="S13" s="15">
        <v>0.52</v>
      </c>
      <c r="T13" s="59">
        <v>0</v>
      </c>
      <c r="U13" s="61">
        <v>-0.52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40</v>
      </c>
      <c r="C14" s="19">
        <v>-2.95</v>
      </c>
      <c r="D14" s="70">
        <v>9</v>
      </c>
      <c r="E14" s="21">
        <v>-46.05</v>
      </c>
      <c r="F14" s="22">
        <f t="shared" si="0"/>
        <v>0</v>
      </c>
      <c r="H14" s="30">
        <v>7</v>
      </c>
      <c r="I14" s="12">
        <v>0</v>
      </c>
      <c r="J14" s="15">
        <v>2.4200000000000088</v>
      </c>
      <c r="K14" s="49">
        <v>-9</v>
      </c>
      <c r="L14" s="15">
        <v>174.56</v>
      </c>
      <c r="M14" s="24">
        <v>-134.33000000000001</v>
      </c>
      <c r="N14" s="25">
        <f>SUM(I14:K14:M14)</f>
        <v>33.650000000000006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40</v>
      </c>
      <c r="C15" s="19">
        <v>-1.02</v>
      </c>
      <c r="D15" s="70">
        <v>9</v>
      </c>
      <c r="E15" s="21">
        <v>-47.98</v>
      </c>
      <c r="F15" s="22">
        <f t="shared" si="0"/>
        <v>0</v>
      </c>
      <c r="H15" s="30">
        <v>8</v>
      </c>
      <c r="I15" s="12">
        <v>0</v>
      </c>
      <c r="J15" s="15">
        <v>0.46999999999999886</v>
      </c>
      <c r="K15" s="49">
        <v>-9</v>
      </c>
      <c r="L15" s="15">
        <v>174.56</v>
      </c>
      <c r="M15" s="24">
        <v>-141.56</v>
      </c>
      <c r="N15" s="25">
        <f>SUM(I15:K15:M15)</f>
        <v>24.47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40</v>
      </c>
      <c r="C16" s="19">
        <v>0.67000000000000171</v>
      </c>
      <c r="D16" s="70">
        <v>9</v>
      </c>
      <c r="E16" s="21">
        <v>-49.67</v>
      </c>
      <c r="F16" s="22">
        <f t="shared" si="0"/>
        <v>0</v>
      </c>
      <c r="H16" s="30">
        <v>9</v>
      </c>
      <c r="I16" s="12">
        <v>0</v>
      </c>
      <c r="J16" s="15">
        <v>-1.2399999999999878</v>
      </c>
      <c r="K16" s="49">
        <v>-9</v>
      </c>
      <c r="L16" s="15">
        <v>174.56</v>
      </c>
      <c r="M16" s="24">
        <v>-148.77000000000001</v>
      </c>
      <c r="N16" s="25">
        <f>SUM(I16:K16:M16)</f>
        <v>15.550000000000011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54" ht="15" x14ac:dyDescent="0.3">
      <c r="A17" s="30">
        <v>10</v>
      </c>
      <c r="B17" s="12">
        <v>40</v>
      </c>
      <c r="C17" s="19">
        <v>2.85</v>
      </c>
      <c r="D17" s="70">
        <v>9</v>
      </c>
      <c r="E17" s="21">
        <v>-51.85</v>
      </c>
      <c r="F17" s="22">
        <f t="shared" si="0"/>
        <v>0</v>
      </c>
      <c r="H17" s="30">
        <v>10</v>
      </c>
      <c r="I17" s="12">
        <v>0</v>
      </c>
      <c r="J17" s="15">
        <v>-3.45</v>
      </c>
      <c r="K17" s="49">
        <v>-9</v>
      </c>
      <c r="L17" s="15">
        <v>174.56</v>
      </c>
      <c r="M17" s="24">
        <v>-152.69</v>
      </c>
      <c r="N17" s="25">
        <f>SUM(I17:K17:M17)</f>
        <v>9.4200000000000159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54" ht="15" x14ac:dyDescent="0.3">
      <c r="A18" s="30">
        <v>11</v>
      </c>
      <c r="B18" s="12">
        <v>40</v>
      </c>
      <c r="C18" s="19">
        <v>3.51</v>
      </c>
      <c r="D18" s="70">
        <v>9</v>
      </c>
      <c r="E18" s="21">
        <v>-52.51</v>
      </c>
      <c r="F18" s="22">
        <f t="shared" si="0"/>
        <v>0</v>
      </c>
      <c r="H18" s="30">
        <v>11</v>
      </c>
      <c r="I18" s="12">
        <v>0</v>
      </c>
      <c r="J18" s="15">
        <v>-4.1199999999999939</v>
      </c>
      <c r="K18" s="49">
        <v>-9</v>
      </c>
      <c r="L18" s="15">
        <v>174.56</v>
      </c>
      <c r="M18" s="24">
        <v>-155.62</v>
      </c>
      <c r="N18" s="25">
        <f>SUM(I18:K18:M18)</f>
        <v>5.8199999999999932</v>
      </c>
      <c r="O18" s="26"/>
      <c r="Q18" s="66">
        <v>11</v>
      </c>
      <c r="R18" s="49">
        <v>0</v>
      </c>
      <c r="S18" s="15">
        <v>0.61</v>
      </c>
      <c r="T18" s="59">
        <v>0</v>
      </c>
      <c r="U18" s="61">
        <v>-0.61</v>
      </c>
      <c r="V18" s="28">
        <f t="shared" si="1"/>
        <v>0</v>
      </c>
      <c r="W18" s="29"/>
    </row>
    <row r="19" spans="1:54" ht="15" x14ac:dyDescent="0.3">
      <c r="A19" s="30">
        <v>12</v>
      </c>
      <c r="B19" s="12">
        <v>40</v>
      </c>
      <c r="C19" s="19">
        <v>4.34</v>
      </c>
      <c r="D19" s="70">
        <v>9</v>
      </c>
      <c r="E19" s="21">
        <v>-53.34</v>
      </c>
      <c r="F19" s="22">
        <f t="shared" si="0"/>
        <v>0</v>
      </c>
      <c r="H19" s="30">
        <v>12</v>
      </c>
      <c r="I19" s="12">
        <v>0</v>
      </c>
      <c r="J19" s="15">
        <v>-4.96</v>
      </c>
      <c r="K19" s="49">
        <v>-9</v>
      </c>
      <c r="L19" s="15">
        <v>174.56</v>
      </c>
      <c r="M19" s="24">
        <v>-157.06</v>
      </c>
      <c r="N19" s="25">
        <f>SUM(I19:K19:M19)</f>
        <v>3.539999999999992</v>
      </c>
      <c r="O19" s="26"/>
      <c r="Q19" s="66">
        <v>12</v>
      </c>
      <c r="R19" s="49">
        <v>0</v>
      </c>
      <c r="S19" s="15">
        <v>0.62</v>
      </c>
      <c r="T19" s="59">
        <v>0</v>
      </c>
      <c r="U19" s="61">
        <v>-0.62</v>
      </c>
      <c r="V19" s="28">
        <f t="shared" si="1"/>
        <v>0</v>
      </c>
      <c r="W19" s="29"/>
    </row>
    <row r="20" spans="1:54" ht="15" x14ac:dyDescent="0.3">
      <c r="A20" s="30">
        <v>13</v>
      </c>
      <c r="B20" s="12">
        <v>40</v>
      </c>
      <c r="C20" s="19">
        <v>4.9400000000000004</v>
      </c>
      <c r="D20" s="70">
        <v>9</v>
      </c>
      <c r="E20" s="21">
        <v>-53.94</v>
      </c>
      <c r="F20" s="22">
        <f t="shared" si="0"/>
        <v>0</v>
      </c>
      <c r="H20" s="30">
        <v>13</v>
      </c>
      <c r="I20" s="12">
        <v>0</v>
      </c>
      <c r="J20" s="15">
        <v>-5.56</v>
      </c>
      <c r="K20" s="49">
        <v>-9</v>
      </c>
      <c r="L20" s="15">
        <v>174.56</v>
      </c>
      <c r="M20" s="24">
        <v>-159.28</v>
      </c>
      <c r="N20" s="25">
        <f>SUM(I20:K20:M20)</f>
        <v>0.71999999999999886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54" ht="15" x14ac:dyDescent="0.3">
      <c r="A21" s="30">
        <v>14</v>
      </c>
      <c r="B21" s="12">
        <v>40</v>
      </c>
      <c r="C21" s="19">
        <v>5.7</v>
      </c>
      <c r="D21" s="70">
        <v>9</v>
      </c>
      <c r="E21" s="21">
        <v>-54.7</v>
      </c>
      <c r="F21" s="22">
        <f t="shared" si="0"/>
        <v>0</v>
      </c>
      <c r="H21" s="30">
        <v>14</v>
      </c>
      <c r="I21" s="12">
        <v>0</v>
      </c>
      <c r="J21" s="15">
        <v>-6.33</v>
      </c>
      <c r="K21" s="49">
        <v>-9</v>
      </c>
      <c r="L21" s="15">
        <v>174.56</v>
      </c>
      <c r="M21" s="24">
        <v>-159.57</v>
      </c>
      <c r="N21" s="25">
        <f>SUM(I21:K21:M21)</f>
        <v>-0.34000000000000341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54" ht="15" x14ac:dyDescent="0.3">
      <c r="A22" s="30">
        <v>15</v>
      </c>
      <c r="B22" s="12">
        <v>40</v>
      </c>
      <c r="C22" s="19">
        <v>5.1100000000000003</v>
      </c>
      <c r="D22" s="70">
        <v>9</v>
      </c>
      <c r="E22" s="21">
        <v>-54.11</v>
      </c>
      <c r="F22" s="22">
        <f t="shared" si="0"/>
        <v>0</v>
      </c>
      <c r="H22" s="30">
        <v>15</v>
      </c>
      <c r="I22" s="12">
        <v>0</v>
      </c>
      <c r="J22" s="15">
        <v>-5.73</v>
      </c>
      <c r="K22" s="49">
        <v>-9</v>
      </c>
      <c r="L22" s="15">
        <v>174.56</v>
      </c>
      <c r="M22" s="24">
        <v>-158.4</v>
      </c>
      <c r="N22" s="25">
        <f>SUM(I22:K22:M22)</f>
        <v>1.4300000000000068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54" ht="15" x14ac:dyDescent="0.3">
      <c r="A23" s="30">
        <v>16</v>
      </c>
      <c r="B23" s="12">
        <v>40</v>
      </c>
      <c r="C23" s="19">
        <v>5.46</v>
      </c>
      <c r="D23" s="70">
        <v>9</v>
      </c>
      <c r="E23" s="21">
        <v>-54.46</v>
      </c>
      <c r="F23" s="22">
        <f t="shared" si="0"/>
        <v>0</v>
      </c>
      <c r="H23" s="30">
        <v>16</v>
      </c>
      <c r="I23" s="12">
        <v>0</v>
      </c>
      <c r="J23" s="15">
        <v>-6.08</v>
      </c>
      <c r="K23" s="49">
        <v>-9</v>
      </c>
      <c r="L23" s="15">
        <v>174.56</v>
      </c>
      <c r="M23" s="24">
        <v>-154.37</v>
      </c>
      <c r="N23" s="25">
        <f>SUM(I23:K23:M23)</f>
        <v>5.1099999999999852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54" ht="15" x14ac:dyDescent="0.3">
      <c r="A24" s="30">
        <v>17</v>
      </c>
      <c r="B24" s="12">
        <v>40</v>
      </c>
      <c r="C24" s="19">
        <v>6.27</v>
      </c>
      <c r="D24" s="70">
        <v>9</v>
      </c>
      <c r="E24" s="21">
        <v>-55.27</v>
      </c>
      <c r="F24" s="22">
        <f t="shared" si="0"/>
        <v>0</v>
      </c>
      <c r="H24" s="30">
        <v>17</v>
      </c>
      <c r="I24" s="12">
        <v>0</v>
      </c>
      <c r="J24" s="15">
        <v>-6.9</v>
      </c>
      <c r="K24" s="49">
        <v>-9</v>
      </c>
      <c r="L24" s="15">
        <v>174.56</v>
      </c>
      <c r="M24" s="24">
        <v>-153.19999999999999</v>
      </c>
      <c r="N24" s="25">
        <f>SUM(I24:K24:M24)</f>
        <v>5.460000000000008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54" ht="15" x14ac:dyDescent="0.3">
      <c r="A25" s="30">
        <v>18</v>
      </c>
      <c r="B25" s="12">
        <v>40</v>
      </c>
      <c r="C25" s="19">
        <v>7.67</v>
      </c>
      <c r="D25" s="70">
        <v>9</v>
      </c>
      <c r="E25" s="21">
        <v>-56.67</v>
      </c>
      <c r="F25" s="22">
        <f t="shared" si="0"/>
        <v>0</v>
      </c>
      <c r="H25" s="30">
        <v>18</v>
      </c>
      <c r="I25" s="12">
        <v>0</v>
      </c>
      <c r="J25" s="15">
        <v>-8.31</v>
      </c>
      <c r="K25" s="49">
        <v>-9</v>
      </c>
      <c r="L25" s="15">
        <v>174.56</v>
      </c>
      <c r="M25" s="24">
        <v>-152.56</v>
      </c>
      <c r="N25" s="25">
        <f>SUM(I25:K25:M25)</f>
        <v>4.6899999999999977</v>
      </c>
      <c r="O25" s="26"/>
      <c r="Q25" s="66">
        <v>18</v>
      </c>
      <c r="R25" s="49">
        <v>0</v>
      </c>
      <c r="S25" s="15">
        <v>0.64</v>
      </c>
      <c r="T25" s="59">
        <v>0</v>
      </c>
      <c r="U25" s="61">
        <v>-0.64</v>
      </c>
      <c r="V25" s="28">
        <f t="shared" si="1"/>
        <v>0</v>
      </c>
      <c r="W25" s="29"/>
    </row>
    <row r="26" spans="1:54" ht="15" x14ac:dyDescent="0.3">
      <c r="A26" s="30">
        <v>19</v>
      </c>
      <c r="B26" s="12">
        <v>40</v>
      </c>
      <c r="C26" s="19">
        <v>7.44</v>
      </c>
      <c r="D26" s="70">
        <v>9</v>
      </c>
      <c r="E26" s="21">
        <v>-56.44</v>
      </c>
      <c r="F26" s="22">
        <f t="shared" si="0"/>
        <v>0</v>
      </c>
      <c r="H26" s="30">
        <v>19</v>
      </c>
      <c r="I26" s="12">
        <v>0</v>
      </c>
      <c r="J26" s="15">
        <v>-8.08</v>
      </c>
      <c r="K26" s="49">
        <v>-9</v>
      </c>
      <c r="L26" s="15">
        <v>174.56</v>
      </c>
      <c r="M26" s="24">
        <v>-149.11000000000001</v>
      </c>
      <c r="N26" s="25">
        <f>SUM(I26:K26:M26)</f>
        <v>8.3700000000000045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54" ht="15" x14ac:dyDescent="0.3">
      <c r="A27" s="30">
        <v>20</v>
      </c>
      <c r="B27" s="12">
        <v>40</v>
      </c>
      <c r="C27" s="19">
        <v>4.76</v>
      </c>
      <c r="D27" s="70">
        <v>9</v>
      </c>
      <c r="E27" s="21">
        <v>-53.76</v>
      </c>
      <c r="F27" s="22">
        <f t="shared" si="0"/>
        <v>0</v>
      </c>
      <c r="H27" s="30">
        <v>20</v>
      </c>
      <c r="I27" s="12">
        <v>0</v>
      </c>
      <c r="J27" s="15">
        <v>-5.3700000000000063</v>
      </c>
      <c r="K27" s="49">
        <v>-9</v>
      </c>
      <c r="L27" s="15">
        <v>174.56</v>
      </c>
      <c r="M27" s="24">
        <v>-149.79</v>
      </c>
      <c r="N27" s="25">
        <f>SUM(I27:K27:M27)</f>
        <v>10.400000000000006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54" ht="15" x14ac:dyDescent="0.3">
      <c r="A28" s="30">
        <v>21</v>
      </c>
      <c r="B28" s="12">
        <v>40</v>
      </c>
      <c r="C28" s="19">
        <v>3.55</v>
      </c>
      <c r="D28" s="70">
        <v>9</v>
      </c>
      <c r="E28" s="21">
        <v>-52.55</v>
      </c>
      <c r="F28" s="22">
        <f t="shared" si="0"/>
        <v>0</v>
      </c>
      <c r="H28" s="30">
        <v>21</v>
      </c>
      <c r="I28" s="12">
        <v>0</v>
      </c>
      <c r="J28" s="15">
        <v>-4.1500000000000004</v>
      </c>
      <c r="K28" s="49">
        <v>-9</v>
      </c>
      <c r="L28" s="15">
        <v>174.56</v>
      </c>
      <c r="M28" s="24">
        <v>-146.72</v>
      </c>
      <c r="N28" s="25">
        <f>SUM(I28:K28:M28)</f>
        <v>14.689999999999998</v>
      </c>
      <c r="O28" s="26"/>
      <c r="Q28" s="66">
        <v>21</v>
      </c>
      <c r="R28" s="49">
        <v>0</v>
      </c>
      <c r="S28" s="15">
        <v>0.6</v>
      </c>
      <c r="T28" s="59">
        <v>0</v>
      </c>
      <c r="U28" s="61">
        <v>-0.6</v>
      </c>
      <c r="V28" s="28">
        <f t="shared" si="1"/>
        <v>0</v>
      </c>
      <c r="W28" s="29"/>
    </row>
    <row r="29" spans="1:54" ht="15" x14ac:dyDescent="0.3">
      <c r="A29" s="30">
        <v>22</v>
      </c>
      <c r="B29" s="12">
        <v>40</v>
      </c>
      <c r="C29" s="19">
        <v>3.37</v>
      </c>
      <c r="D29" s="70">
        <v>9</v>
      </c>
      <c r="E29" s="21">
        <v>-52.37</v>
      </c>
      <c r="F29" s="22">
        <f t="shared" si="0"/>
        <v>0</v>
      </c>
      <c r="H29" s="30">
        <v>22</v>
      </c>
      <c r="I29" s="12">
        <v>0</v>
      </c>
      <c r="J29" s="15">
        <v>-3.960000000000008</v>
      </c>
      <c r="K29" s="49">
        <v>-9</v>
      </c>
      <c r="L29" s="15">
        <v>174.56</v>
      </c>
      <c r="M29" s="24">
        <v>-138.63</v>
      </c>
      <c r="N29" s="25">
        <f>SUM(I29:K29:M29)</f>
        <v>22.97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54" ht="15" x14ac:dyDescent="0.3">
      <c r="A30" s="18">
        <v>23</v>
      </c>
      <c r="B30" s="12">
        <v>0</v>
      </c>
      <c r="C30" s="19">
        <v>46.29</v>
      </c>
      <c r="D30" s="70">
        <v>4</v>
      </c>
      <c r="E30" s="21">
        <v>-50.29</v>
      </c>
      <c r="F30" s="22">
        <f t="shared" si="0"/>
        <v>0</v>
      </c>
      <c r="H30" s="18">
        <v>23</v>
      </c>
      <c r="I30" s="12">
        <v>-3</v>
      </c>
      <c r="J30" s="15">
        <v>-46.86</v>
      </c>
      <c r="K30" s="49">
        <v>-9</v>
      </c>
      <c r="L30" s="15">
        <v>181.56</v>
      </c>
      <c r="M30" s="24">
        <v>-129.05000000000001</v>
      </c>
      <c r="N30" s="25">
        <f>SUM(I30:K30:M30)</f>
        <v>-6.3500000000000085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54" ht="15" x14ac:dyDescent="0.3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-3</v>
      </c>
      <c r="J31" s="15">
        <v>-44.07</v>
      </c>
      <c r="K31" s="49">
        <v>-9</v>
      </c>
      <c r="L31" s="15">
        <v>181.56</v>
      </c>
      <c r="M31" s="32">
        <v>-121.86</v>
      </c>
      <c r="N31" s="25">
        <f>SUM(I31:K31:M31)</f>
        <v>3.6300000000000097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54" x14ac:dyDescent="0.2">
      <c r="A32" s="37"/>
      <c r="B32" s="38">
        <f>SUM(B8:B31)</f>
        <v>640</v>
      </c>
      <c r="C32" s="36">
        <f>SUM(C8:C31)</f>
        <v>393.10999999999996</v>
      </c>
      <c r="D32" s="36">
        <f>SUM(D8:D31)</f>
        <v>176</v>
      </c>
      <c r="E32" s="36">
        <f>SUM(E8:E31)</f>
        <v>-1209.1099999999999</v>
      </c>
      <c r="F32" s="39">
        <f>SUM(F8:F31)</f>
        <v>0</v>
      </c>
      <c r="G32" s="40"/>
      <c r="H32" s="37"/>
      <c r="I32" s="36">
        <f>SUM(I8:I31)</f>
        <v>-24</v>
      </c>
      <c r="J32" s="36">
        <f>SUM(J8:J31)</f>
        <v>-407.00999999999993</v>
      </c>
      <c r="K32" s="36">
        <f>SUM(K8:K31)</f>
        <v>-216</v>
      </c>
      <c r="L32" s="36">
        <f>SUM(L8:L31)</f>
        <v>4245.4399999999996</v>
      </c>
      <c r="M32" s="36">
        <f>SUM(M8:M31)</f>
        <v>-3361.98</v>
      </c>
      <c r="N32" s="57">
        <f>SUM(I32:M32)</f>
        <v>236.44999999999936</v>
      </c>
      <c r="O32" s="40"/>
      <c r="P32" s="54"/>
      <c r="Q32" s="67">
        <f>SUM(Q8:Q31)</f>
        <v>300</v>
      </c>
      <c r="R32" s="36">
        <v>0</v>
      </c>
      <c r="S32" s="47">
        <f>SUM(S8:S31)</f>
        <v>13.9</v>
      </c>
      <c r="T32" s="36">
        <f>SUM(T8:T31)</f>
        <v>0</v>
      </c>
      <c r="U32" s="35">
        <f>SUM(U8:U31)</f>
        <v>-13.9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6553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2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2" workbookViewId="0">
      <selection activeCell="J27" sqref="J2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37054</v>
      </c>
      <c r="C3" s="6"/>
      <c r="D3" s="6"/>
      <c r="E3" s="6"/>
      <c r="H3" s="4" t="s">
        <v>3</v>
      </c>
      <c r="I3" s="5">
        <v>37054</v>
      </c>
      <c r="J3" s="5"/>
      <c r="K3" s="7"/>
      <c r="L3" s="8"/>
      <c r="M3" s="8"/>
      <c r="N3" s="16"/>
      <c r="Q3" s="62" t="s">
        <v>4</v>
      </c>
      <c r="R3" s="5">
        <v>37054</v>
      </c>
      <c r="S3" s="8"/>
      <c r="T3" s="8"/>
      <c r="U3" s="9"/>
    </row>
    <row r="4" spans="1:22" x14ac:dyDescent="0.2">
      <c r="A4" s="10" t="s">
        <v>5</v>
      </c>
      <c r="B4" s="11">
        <v>48.46</v>
      </c>
      <c r="C4" s="12" t="s">
        <v>6</v>
      </c>
      <c r="D4" s="13">
        <v>34.229999999999997</v>
      </c>
      <c r="E4" s="6"/>
      <c r="H4" s="10" t="s">
        <v>5</v>
      </c>
      <c r="I4" s="13">
        <v>53.63</v>
      </c>
      <c r="J4" s="13"/>
      <c r="K4" s="14"/>
      <c r="L4" s="12" t="s">
        <v>6</v>
      </c>
      <c r="M4" s="13">
        <v>20.66</v>
      </c>
      <c r="N4" s="52"/>
      <c r="Q4" s="63" t="s">
        <v>5</v>
      </c>
      <c r="R4" s="13">
        <v>53.63</v>
      </c>
      <c r="S4" s="14"/>
      <c r="T4" s="12" t="s">
        <v>6</v>
      </c>
      <c r="U4" s="13">
        <v>20.66</v>
      </c>
    </row>
    <row r="5" spans="1:22" x14ac:dyDescent="0.2">
      <c r="A5" s="10" t="s">
        <v>7</v>
      </c>
      <c r="B5" s="11">
        <v>58.46</v>
      </c>
      <c r="C5" s="12" t="s">
        <v>8</v>
      </c>
      <c r="D5" s="13">
        <v>43.23</v>
      </c>
      <c r="E5" s="6"/>
      <c r="H5" s="10" t="s">
        <v>9</v>
      </c>
      <c r="I5" s="13">
        <v>63.63</v>
      </c>
      <c r="J5" s="13"/>
      <c r="K5" s="14"/>
      <c r="L5" s="12" t="s">
        <v>8</v>
      </c>
      <c r="M5" s="13">
        <v>30.66</v>
      </c>
      <c r="N5" s="52"/>
      <c r="Q5" s="63" t="s">
        <v>9</v>
      </c>
      <c r="R5" s="13">
        <v>63.63</v>
      </c>
      <c r="S5" s="14"/>
      <c r="T5" s="12" t="s">
        <v>8</v>
      </c>
      <c r="U5" s="13">
        <v>30.66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>
        <v>0</v>
      </c>
      <c r="C8" s="19">
        <v>41.027868902599991</v>
      </c>
      <c r="D8" s="70">
        <v>4</v>
      </c>
      <c r="E8" s="21">
        <v>-45.027868902599991</v>
      </c>
      <c r="F8" s="22">
        <f>B8+C8+D8+E8</f>
        <v>0</v>
      </c>
      <c r="H8" s="18">
        <v>1</v>
      </c>
      <c r="I8" s="12">
        <v>-12</v>
      </c>
      <c r="J8" s="15">
        <v>-41.549665999999988</v>
      </c>
      <c r="K8" s="49">
        <v>-9</v>
      </c>
      <c r="L8" s="15">
        <v>181.56</v>
      </c>
      <c r="M8" s="24">
        <v>-118.397732</v>
      </c>
      <c r="N8" s="25">
        <f t="shared" ref="N8:N32" si="0">SUM(K8:M8)</f>
        <v>54.162267999999997</v>
      </c>
      <c r="O8" s="26"/>
      <c r="Q8" s="65">
        <v>1</v>
      </c>
      <c r="R8" s="49">
        <v>0</v>
      </c>
      <c r="S8" s="51">
        <v>0.52179709740000002</v>
      </c>
      <c r="T8" s="59">
        <v>0</v>
      </c>
      <c r="U8" s="61">
        <v>-0.52179709740000002</v>
      </c>
      <c r="V8" s="28">
        <f>R8+S8+T8+U9</f>
        <v>1.0125521000000082E-2</v>
      </c>
    </row>
    <row r="9" spans="1:22" ht="15" x14ac:dyDescent="0.3">
      <c r="A9" s="18">
        <v>2</v>
      </c>
      <c r="B9" s="12">
        <v>0</v>
      </c>
      <c r="C9" s="19">
        <v>40.019307423599997</v>
      </c>
      <c r="D9" s="70">
        <v>4</v>
      </c>
      <c r="E9" s="21">
        <v>-44.019307423599997</v>
      </c>
      <c r="F9" s="22">
        <f>B9+C9+D9+E9</f>
        <v>0</v>
      </c>
      <c r="H9" s="18">
        <v>2</v>
      </c>
      <c r="I9" s="12">
        <v>-16</v>
      </c>
      <c r="J9" s="15">
        <v>-40.530978999999995</v>
      </c>
      <c r="K9" s="49">
        <v>-9</v>
      </c>
      <c r="L9" s="15">
        <v>181.56</v>
      </c>
      <c r="M9" s="24">
        <v>-115.921254</v>
      </c>
      <c r="N9" s="25">
        <f t="shared" si="0"/>
        <v>56.638745999999998</v>
      </c>
      <c r="O9" s="26"/>
      <c r="Q9" s="65">
        <v>2</v>
      </c>
      <c r="R9" s="49">
        <v>0</v>
      </c>
      <c r="S9" s="51">
        <v>0.51167157639999994</v>
      </c>
      <c r="T9" s="59">
        <v>0</v>
      </c>
      <c r="U9" s="61">
        <v>-0.51167157639999994</v>
      </c>
      <c r="V9" s="28">
        <f>R9+S9+T9+U9</f>
        <v>0</v>
      </c>
    </row>
    <row r="10" spans="1:22" ht="15" x14ac:dyDescent="0.3">
      <c r="A10" s="18">
        <v>3</v>
      </c>
      <c r="B10" s="12">
        <v>0</v>
      </c>
      <c r="C10" s="19">
        <v>39.651351040400002</v>
      </c>
      <c r="D10" s="70">
        <v>4</v>
      </c>
      <c r="E10" s="21">
        <v>-43.651351040400002</v>
      </c>
      <c r="F10" s="22">
        <f t="shared" ref="F10:F31" si="1">B10+C10+D10+E10</f>
        <v>0</v>
      </c>
      <c r="H10" s="18">
        <v>3</v>
      </c>
      <c r="I10" s="12">
        <v>-17</v>
      </c>
      <c r="J10" s="15">
        <v>-40.159418000000002</v>
      </c>
      <c r="K10" s="49">
        <v>-9</v>
      </c>
      <c r="L10" s="15">
        <v>181.56</v>
      </c>
      <c r="M10" s="24">
        <v>-115.09362899999999</v>
      </c>
      <c r="N10" s="25">
        <f t="shared" si="0"/>
        <v>57.466371000000009</v>
      </c>
      <c r="O10" s="26"/>
      <c r="Q10" s="65">
        <v>3</v>
      </c>
      <c r="R10" s="49">
        <v>0</v>
      </c>
      <c r="S10" s="51">
        <v>0.50806695960000003</v>
      </c>
      <c r="T10" s="59">
        <v>0</v>
      </c>
      <c r="U10" s="61">
        <v>-0.50806695960000003</v>
      </c>
      <c r="V10" s="28">
        <f t="shared" ref="V10:V31" si="2">R10+S10+T10+U10</f>
        <v>0</v>
      </c>
    </row>
    <row r="11" spans="1:22" ht="15" x14ac:dyDescent="0.3">
      <c r="A11" s="18">
        <v>4</v>
      </c>
      <c r="B11" s="12">
        <v>0</v>
      </c>
      <c r="C11" s="19">
        <v>39.373958725599998</v>
      </c>
      <c r="D11" s="70">
        <v>4</v>
      </c>
      <c r="E11" s="21">
        <v>-43.373958725599998</v>
      </c>
      <c r="F11" s="22">
        <f t="shared" si="1"/>
        <v>0</v>
      </c>
      <c r="H11" s="18">
        <v>4</v>
      </c>
      <c r="I11" s="12">
        <v>-17</v>
      </c>
      <c r="J11" s="15">
        <v>-39.879117999999998</v>
      </c>
      <c r="K11" s="49">
        <v>-9</v>
      </c>
      <c r="L11" s="15">
        <v>181.56</v>
      </c>
      <c r="M11" s="24">
        <v>-114.887137</v>
      </c>
      <c r="N11" s="25">
        <f t="shared" si="0"/>
        <v>57.672863000000007</v>
      </c>
      <c r="O11" s="26"/>
      <c r="Q11" s="65">
        <v>4</v>
      </c>
      <c r="R11" s="49">
        <v>0</v>
      </c>
      <c r="S11" s="51">
        <v>0.50515927439999997</v>
      </c>
      <c r="T11" s="59">
        <v>0</v>
      </c>
      <c r="U11" s="61">
        <v>-0.50515927439999997</v>
      </c>
      <c r="V11" s="28">
        <f t="shared" si="2"/>
        <v>0</v>
      </c>
    </row>
    <row r="12" spans="1:22" ht="15" x14ac:dyDescent="0.3">
      <c r="A12" s="18">
        <v>5</v>
      </c>
      <c r="B12" s="12">
        <v>0</v>
      </c>
      <c r="C12" s="19">
        <v>39.354091618399998</v>
      </c>
      <c r="D12" s="70">
        <v>4</v>
      </c>
      <c r="E12" s="21">
        <v>-43.354091618399998</v>
      </c>
      <c r="F12" s="22">
        <f t="shared" si="1"/>
        <v>0</v>
      </c>
      <c r="H12" s="18">
        <v>5</v>
      </c>
      <c r="I12" s="12">
        <v>-15</v>
      </c>
      <c r="J12" s="15">
        <v>-39.858857999999998</v>
      </c>
      <c r="K12" s="49">
        <v>-9</v>
      </c>
      <c r="L12" s="15">
        <v>181.56</v>
      </c>
      <c r="M12" s="24">
        <v>-117.03685400000001</v>
      </c>
      <c r="N12" s="25">
        <f t="shared" si="0"/>
        <v>55.523145999999997</v>
      </c>
      <c r="O12" s="26"/>
      <c r="Q12" s="65">
        <v>5</v>
      </c>
      <c r="R12" s="49">
        <v>0</v>
      </c>
      <c r="S12" s="51">
        <v>0.50476638159999998</v>
      </c>
      <c r="T12" s="59">
        <v>0</v>
      </c>
      <c r="U12" s="61">
        <v>-0.50476638159999998</v>
      </c>
      <c r="V12" s="28">
        <f t="shared" si="2"/>
        <v>0</v>
      </c>
    </row>
    <row r="13" spans="1:22" ht="15" x14ac:dyDescent="0.3">
      <c r="A13" s="18">
        <v>6</v>
      </c>
      <c r="B13" s="12">
        <v>0</v>
      </c>
      <c r="C13" s="19">
        <v>40.270138665200008</v>
      </c>
      <c r="D13" s="70">
        <v>4</v>
      </c>
      <c r="E13" s="21">
        <v>-44.270138665200008</v>
      </c>
      <c r="F13" s="22">
        <f t="shared" si="1"/>
        <v>0</v>
      </c>
      <c r="H13" s="18">
        <v>6</v>
      </c>
      <c r="I13" s="12">
        <v>-5</v>
      </c>
      <c r="J13" s="15">
        <v>-40.78441200000001</v>
      </c>
      <c r="K13" s="49">
        <v>-9</v>
      </c>
      <c r="L13" s="15">
        <v>181.56</v>
      </c>
      <c r="M13" s="24">
        <v>-125.86878200000001</v>
      </c>
      <c r="N13" s="25">
        <f t="shared" si="0"/>
        <v>46.691217999999992</v>
      </c>
      <c r="O13" s="26"/>
      <c r="Q13" s="65">
        <v>6</v>
      </c>
      <c r="R13" s="49">
        <v>0</v>
      </c>
      <c r="S13" s="51">
        <v>0.51427333480000004</v>
      </c>
      <c r="T13" s="59">
        <v>0</v>
      </c>
      <c r="U13" s="61">
        <v>-0.51427333480000004</v>
      </c>
      <c r="V13" s="28">
        <f t="shared" si="2"/>
        <v>0</v>
      </c>
    </row>
    <row r="14" spans="1:22" ht="15" x14ac:dyDescent="0.3">
      <c r="A14" s="30">
        <v>7</v>
      </c>
      <c r="B14" s="12">
        <v>39</v>
      </c>
      <c r="C14" s="19">
        <v>-1.967132072200009</v>
      </c>
      <c r="D14" s="70">
        <v>9</v>
      </c>
      <c r="E14" s="21">
        <v>-46.032867927799991</v>
      </c>
      <c r="F14" s="22">
        <f t="shared" si="1"/>
        <v>0</v>
      </c>
      <c r="H14" s="30">
        <v>7</v>
      </c>
      <c r="I14" s="12">
        <v>0</v>
      </c>
      <c r="J14" s="15">
        <v>1.4341570000000097</v>
      </c>
      <c r="K14" s="49">
        <v>-9</v>
      </c>
      <c r="L14" s="15">
        <v>174.56</v>
      </c>
      <c r="M14" s="24">
        <v>-136.590937</v>
      </c>
      <c r="N14" s="25">
        <f t="shared" si="0"/>
        <v>28.969063000000006</v>
      </c>
      <c r="O14" s="26"/>
      <c r="Q14" s="66">
        <v>7</v>
      </c>
      <c r="R14" s="49">
        <v>0</v>
      </c>
      <c r="S14" s="51">
        <v>0.53297507219999996</v>
      </c>
      <c r="T14" s="59">
        <v>0</v>
      </c>
      <c r="U14" s="61">
        <v>-0.53297507219999996</v>
      </c>
      <c r="V14" s="28">
        <f t="shared" si="2"/>
        <v>0</v>
      </c>
    </row>
    <row r="15" spans="1:22" ht="15" x14ac:dyDescent="0.3">
      <c r="A15" s="30">
        <v>8</v>
      </c>
      <c r="B15" s="12">
        <v>39</v>
      </c>
      <c r="C15" s="19">
        <v>-0.1006155347999993</v>
      </c>
      <c r="D15" s="70">
        <v>9</v>
      </c>
      <c r="E15" s="21">
        <v>-47.899384465200001</v>
      </c>
      <c r="F15" s="22">
        <f t="shared" si="1"/>
        <v>0</v>
      </c>
      <c r="H15" s="30">
        <v>8</v>
      </c>
      <c r="I15" s="12">
        <v>0</v>
      </c>
      <c r="J15" s="15">
        <v>-0.45258600000000015</v>
      </c>
      <c r="K15" s="49">
        <v>-9</v>
      </c>
      <c r="L15" s="15">
        <v>174.56</v>
      </c>
      <c r="M15" s="24">
        <v>-145.00897599999999</v>
      </c>
      <c r="N15" s="25">
        <f t="shared" si="0"/>
        <v>20.551024000000012</v>
      </c>
      <c r="O15" s="26"/>
      <c r="Q15" s="66">
        <v>8</v>
      </c>
      <c r="R15" s="49">
        <v>0</v>
      </c>
      <c r="S15" s="51">
        <v>0.55320153480000001</v>
      </c>
      <c r="T15" s="59">
        <v>0</v>
      </c>
      <c r="U15" s="61">
        <v>-0.55320153480000001</v>
      </c>
      <c r="V15" s="28">
        <f t="shared" si="2"/>
        <v>0</v>
      </c>
    </row>
    <row r="16" spans="1:22" ht="15" x14ac:dyDescent="0.3">
      <c r="A16" s="30">
        <v>9</v>
      </c>
      <c r="B16" s="12">
        <v>39</v>
      </c>
      <c r="C16" s="19">
        <v>1.4357273202000016</v>
      </c>
      <c r="D16" s="70">
        <v>9</v>
      </c>
      <c r="E16" s="21">
        <v>-49.435727320200002</v>
      </c>
      <c r="F16" s="22">
        <f t="shared" si="1"/>
        <v>0</v>
      </c>
      <c r="H16" s="30">
        <v>9</v>
      </c>
      <c r="I16" s="12">
        <v>0</v>
      </c>
      <c r="J16" s="15">
        <v>-2.0068150000000013</v>
      </c>
      <c r="K16" s="49">
        <v>-9</v>
      </c>
      <c r="L16" s="15">
        <v>174.56</v>
      </c>
      <c r="M16" s="24">
        <v>-151.386987</v>
      </c>
      <c r="N16" s="25">
        <f t="shared" si="0"/>
        <v>14.173012999999997</v>
      </c>
      <c r="O16" s="26"/>
      <c r="Q16" s="66">
        <v>9</v>
      </c>
      <c r="R16" s="49">
        <v>0</v>
      </c>
      <c r="S16" s="51">
        <v>0.57108767979999997</v>
      </c>
      <c r="T16" s="59">
        <v>0</v>
      </c>
      <c r="U16" s="61">
        <v>-0.57108767979999997</v>
      </c>
      <c r="V16" s="28">
        <f t="shared" si="2"/>
        <v>0</v>
      </c>
    </row>
    <row r="17" spans="1:22" ht="15" x14ac:dyDescent="0.3">
      <c r="A17" s="30">
        <v>10</v>
      </c>
      <c r="B17" s="12">
        <v>39</v>
      </c>
      <c r="C17" s="19">
        <v>2.9205284672000005</v>
      </c>
      <c r="D17" s="70">
        <v>9</v>
      </c>
      <c r="E17" s="21">
        <v>-50.9205284672</v>
      </c>
      <c r="F17" s="22">
        <f t="shared" si="1"/>
        <v>0</v>
      </c>
      <c r="H17" s="30">
        <v>10</v>
      </c>
      <c r="I17" s="12">
        <v>0</v>
      </c>
      <c r="J17" s="15">
        <v>-3.5085000000000015</v>
      </c>
      <c r="K17" s="49">
        <v>-9</v>
      </c>
      <c r="L17" s="15">
        <v>174.56</v>
      </c>
      <c r="M17" s="24">
        <v>-153.10664</v>
      </c>
      <c r="N17" s="25">
        <f t="shared" si="0"/>
        <v>12.453360000000004</v>
      </c>
      <c r="O17" s="26"/>
      <c r="Q17" s="66">
        <v>10</v>
      </c>
      <c r="R17" s="49">
        <v>0</v>
      </c>
      <c r="S17" s="51">
        <v>0.58797153280000003</v>
      </c>
      <c r="T17" s="59">
        <v>0</v>
      </c>
      <c r="U17" s="61">
        <v>-0.58797153280000003</v>
      </c>
      <c r="V17" s="28">
        <f t="shared" si="2"/>
        <v>0</v>
      </c>
    </row>
    <row r="18" spans="1:22" ht="15" x14ac:dyDescent="0.3">
      <c r="A18" s="30">
        <v>11</v>
      </c>
      <c r="B18" s="12">
        <v>39</v>
      </c>
      <c r="C18" s="19">
        <v>3.7701663735999986</v>
      </c>
      <c r="D18" s="70">
        <v>9</v>
      </c>
      <c r="E18" s="21">
        <v>-51.770166373599999</v>
      </c>
      <c r="F18" s="22">
        <f t="shared" si="1"/>
        <v>0</v>
      </c>
      <c r="H18" s="30">
        <v>11</v>
      </c>
      <c r="I18" s="12">
        <v>0</v>
      </c>
      <c r="J18" s="15">
        <v>-4.3681519999999985</v>
      </c>
      <c r="K18" s="49">
        <v>-9</v>
      </c>
      <c r="L18" s="15">
        <v>174.56</v>
      </c>
      <c r="M18" s="24">
        <v>-155.717163</v>
      </c>
      <c r="N18" s="25">
        <f t="shared" si="0"/>
        <v>9.8428370000000029</v>
      </c>
      <c r="O18" s="26"/>
      <c r="Q18" s="66">
        <v>11</v>
      </c>
      <c r="R18" s="49">
        <v>0</v>
      </c>
      <c r="S18" s="51">
        <v>0.59798562640000008</v>
      </c>
      <c r="T18" s="59">
        <v>0</v>
      </c>
      <c r="U18" s="61">
        <v>-0.59798562640000008</v>
      </c>
      <c r="V18" s="28">
        <f t="shared" si="2"/>
        <v>0</v>
      </c>
    </row>
    <row r="19" spans="1:22" ht="15" x14ac:dyDescent="0.3">
      <c r="A19" s="30">
        <v>12</v>
      </c>
      <c r="B19" s="12">
        <v>39</v>
      </c>
      <c r="C19" s="19">
        <v>4.4412374991999997</v>
      </c>
      <c r="D19" s="70">
        <v>9</v>
      </c>
      <c r="E19" s="21">
        <v>-52.4412374992</v>
      </c>
      <c r="F19" s="22">
        <f t="shared" si="1"/>
        <v>0</v>
      </c>
      <c r="H19" s="30">
        <v>12</v>
      </c>
      <c r="I19" s="12">
        <v>0</v>
      </c>
      <c r="J19" s="15">
        <v>-5.046564</v>
      </c>
      <c r="K19" s="49">
        <v>-9</v>
      </c>
      <c r="L19" s="15">
        <v>174.56</v>
      </c>
      <c r="M19" s="24">
        <v>-157.16151199999999</v>
      </c>
      <c r="N19" s="25">
        <f t="shared" si="0"/>
        <v>8.3984880000000146</v>
      </c>
      <c r="O19" s="26"/>
      <c r="Q19" s="66">
        <v>12</v>
      </c>
      <c r="R19" s="49">
        <v>0</v>
      </c>
      <c r="S19" s="51">
        <v>0.60532650079999994</v>
      </c>
      <c r="T19" s="59">
        <v>0</v>
      </c>
      <c r="U19" s="61">
        <v>-0.60532650079999994</v>
      </c>
      <c r="V19" s="28">
        <f t="shared" si="2"/>
        <v>0</v>
      </c>
    </row>
    <row r="20" spans="1:22" ht="15" x14ac:dyDescent="0.3">
      <c r="A20" s="30">
        <v>13</v>
      </c>
      <c r="B20" s="12">
        <v>39</v>
      </c>
      <c r="C20" s="19">
        <v>4.9514618613999986</v>
      </c>
      <c r="D20" s="70">
        <v>9</v>
      </c>
      <c r="E20" s="21">
        <v>-52.951461861399999</v>
      </c>
      <c r="F20" s="22">
        <f t="shared" si="1"/>
        <v>0</v>
      </c>
      <c r="H20" s="30">
        <v>13</v>
      </c>
      <c r="I20" s="12">
        <v>0</v>
      </c>
      <c r="J20" s="15">
        <v>-5.5625829999999983</v>
      </c>
      <c r="K20" s="49">
        <v>-9</v>
      </c>
      <c r="L20" s="15">
        <v>174.56</v>
      </c>
      <c r="M20" s="24">
        <v>-158.37061199999999</v>
      </c>
      <c r="N20" s="25">
        <f t="shared" si="0"/>
        <v>7.1893880000000081</v>
      </c>
      <c r="O20" s="26"/>
      <c r="Q20" s="66">
        <v>13</v>
      </c>
      <c r="R20" s="49">
        <v>0</v>
      </c>
      <c r="S20" s="51">
        <v>0.61112113859999995</v>
      </c>
      <c r="T20" s="59">
        <v>0</v>
      </c>
      <c r="U20" s="61">
        <v>-0.61112113859999995</v>
      </c>
      <c r="V20" s="28">
        <f t="shared" si="2"/>
        <v>0</v>
      </c>
    </row>
    <row r="21" spans="1:22" ht="15" x14ac:dyDescent="0.3">
      <c r="A21" s="30">
        <v>14</v>
      </c>
      <c r="B21" s="12">
        <v>39</v>
      </c>
      <c r="C21" s="19">
        <v>5.7620539441999981</v>
      </c>
      <c r="D21" s="70">
        <v>9</v>
      </c>
      <c r="E21" s="21">
        <v>-53.762053944199998</v>
      </c>
      <c r="F21" s="22">
        <f t="shared" si="1"/>
        <v>0</v>
      </c>
      <c r="H21" s="30">
        <v>14</v>
      </c>
      <c r="I21" s="12">
        <v>0</v>
      </c>
      <c r="J21" s="15">
        <v>-6.3819619999999979</v>
      </c>
      <c r="K21" s="49">
        <v>-9</v>
      </c>
      <c r="L21" s="15">
        <v>174.56</v>
      </c>
      <c r="M21" s="24">
        <v>-158.74822499999999</v>
      </c>
      <c r="N21" s="25">
        <f t="shared" si="0"/>
        <v>6.8117750000000115</v>
      </c>
      <c r="O21" s="26"/>
      <c r="Q21" s="66">
        <v>14</v>
      </c>
      <c r="R21" s="49">
        <v>0</v>
      </c>
      <c r="S21" s="51">
        <v>0.61990805579999997</v>
      </c>
      <c r="T21" s="59">
        <v>0</v>
      </c>
      <c r="U21" s="61">
        <v>-0.61990805579999997</v>
      </c>
      <c r="V21" s="28">
        <f t="shared" si="2"/>
        <v>0</v>
      </c>
    </row>
    <row r="22" spans="1:22" ht="15" x14ac:dyDescent="0.3">
      <c r="A22" s="30">
        <v>15</v>
      </c>
      <c r="B22" s="12">
        <v>39</v>
      </c>
      <c r="C22" s="19">
        <v>4.9927022528000009</v>
      </c>
      <c r="D22" s="70">
        <v>9</v>
      </c>
      <c r="E22" s="21">
        <v>-52.992702252800001</v>
      </c>
      <c r="F22" s="22">
        <f t="shared" si="1"/>
        <v>0</v>
      </c>
      <c r="H22" s="30">
        <v>15</v>
      </c>
      <c r="I22" s="12">
        <v>0</v>
      </c>
      <c r="J22" s="15">
        <v>-5.602131</v>
      </c>
      <c r="K22" s="49">
        <v>-9</v>
      </c>
      <c r="L22" s="15">
        <v>174.56</v>
      </c>
      <c r="M22" s="24">
        <v>-157.14481799999999</v>
      </c>
      <c r="N22" s="25">
        <f t="shared" si="0"/>
        <v>8.4151820000000157</v>
      </c>
      <c r="O22" s="26"/>
      <c r="Q22" s="66">
        <v>15</v>
      </c>
      <c r="R22" s="49">
        <v>0</v>
      </c>
      <c r="S22" s="51">
        <v>0.60942874719999995</v>
      </c>
      <c r="T22" s="59">
        <v>0</v>
      </c>
      <c r="U22" s="61">
        <v>-0.60942874719999995</v>
      </c>
      <c r="V22" s="28">
        <f t="shared" si="2"/>
        <v>0</v>
      </c>
    </row>
    <row r="23" spans="1:22" ht="15" x14ac:dyDescent="0.3">
      <c r="A23" s="30">
        <v>16</v>
      </c>
      <c r="B23" s="12">
        <v>39</v>
      </c>
      <c r="C23" s="19">
        <v>5.3362855676000009</v>
      </c>
      <c r="D23" s="70">
        <v>9</v>
      </c>
      <c r="E23" s="21">
        <v>-53.336285567600001</v>
      </c>
      <c r="F23" s="22">
        <f t="shared" si="1"/>
        <v>0</v>
      </c>
      <c r="H23" s="30">
        <v>16</v>
      </c>
      <c r="I23" s="12">
        <v>0</v>
      </c>
      <c r="J23" s="15">
        <v>-5.9479730000000011</v>
      </c>
      <c r="K23" s="49">
        <v>-9</v>
      </c>
      <c r="L23" s="15">
        <v>174.56</v>
      </c>
      <c r="M23" s="24">
        <v>-153.41750500000001</v>
      </c>
      <c r="N23" s="25">
        <f t="shared" si="0"/>
        <v>12.142494999999997</v>
      </c>
      <c r="O23" s="26"/>
      <c r="Q23" s="66">
        <v>16</v>
      </c>
      <c r="R23" s="49">
        <v>0</v>
      </c>
      <c r="S23" s="51">
        <v>0.61168743240000001</v>
      </c>
      <c r="T23" s="59">
        <v>0</v>
      </c>
      <c r="U23" s="61">
        <v>-0.61168743240000001</v>
      </c>
      <c r="V23" s="28">
        <f t="shared" si="2"/>
        <v>0</v>
      </c>
    </row>
    <row r="24" spans="1:22" ht="15" x14ac:dyDescent="0.3">
      <c r="A24" s="30">
        <v>17</v>
      </c>
      <c r="B24" s="12">
        <v>39</v>
      </c>
      <c r="C24" s="19">
        <v>5.9728166072000022</v>
      </c>
      <c r="D24" s="70">
        <v>9</v>
      </c>
      <c r="E24" s="21">
        <v>-53.972816607200002</v>
      </c>
      <c r="F24" s="22">
        <f t="shared" si="1"/>
        <v>0</v>
      </c>
      <c r="H24" s="30">
        <v>17</v>
      </c>
      <c r="I24" s="12">
        <v>0</v>
      </c>
      <c r="J24" s="15">
        <v>-6.589907000000002</v>
      </c>
      <c r="K24" s="49">
        <v>-9</v>
      </c>
      <c r="L24" s="15">
        <v>174.56</v>
      </c>
      <c r="M24" s="24">
        <v>-152.77354600000001</v>
      </c>
      <c r="N24" s="25">
        <f t="shared" si="0"/>
        <v>12.786453999999992</v>
      </c>
      <c r="O24" s="26"/>
      <c r="Q24" s="66">
        <v>17</v>
      </c>
      <c r="R24" s="49">
        <v>0</v>
      </c>
      <c r="S24" s="51">
        <v>0.6170903928</v>
      </c>
      <c r="T24" s="59">
        <v>0</v>
      </c>
      <c r="U24" s="61">
        <v>-0.6170903928</v>
      </c>
      <c r="V24" s="28">
        <f t="shared" si="2"/>
        <v>0</v>
      </c>
    </row>
    <row r="25" spans="1:22" ht="15" x14ac:dyDescent="0.3">
      <c r="A25" s="30">
        <v>18</v>
      </c>
      <c r="B25" s="12">
        <v>39</v>
      </c>
      <c r="C25" s="19">
        <v>7.3421661458000003</v>
      </c>
      <c r="D25" s="70">
        <v>9</v>
      </c>
      <c r="E25" s="21">
        <v>-55.3421661458</v>
      </c>
      <c r="F25" s="22">
        <f t="shared" si="1"/>
        <v>0</v>
      </c>
      <c r="H25" s="30">
        <v>18</v>
      </c>
      <c r="I25" s="12">
        <v>0</v>
      </c>
      <c r="J25" s="15">
        <v>-7.9729099999999988</v>
      </c>
      <c r="K25" s="49">
        <v>-9</v>
      </c>
      <c r="L25" s="15">
        <v>174.56</v>
      </c>
      <c r="M25" s="24">
        <v>-150.72073</v>
      </c>
      <c r="N25" s="25">
        <f t="shared" si="0"/>
        <v>14.839269999999999</v>
      </c>
      <c r="O25" s="26"/>
      <c r="Q25" s="66">
        <v>18</v>
      </c>
      <c r="R25" s="49">
        <v>0</v>
      </c>
      <c r="S25" s="51">
        <v>0.63074385420000001</v>
      </c>
      <c r="T25" s="59">
        <v>0</v>
      </c>
      <c r="U25" s="61">
        <v>-0.63074385420000001</v>
      </c>
      <c r="V25" s="28">
        <f t="shared" si="2"/>
        <v>0</v>
      </c>
    </row>
    <row r="26" spans="1:22" ht="15" x14ac:dyDescent="0.3">
      <c r="A26" s="30">
        <v>19</v>
      </c>
      <c r="B26" s="12">
        <v>39</v>
      </c>
      <c r="C26" s="19">
        <v>7.2622830003999965</v>
      </c>
      <c r="D26" s="70">
        <v>9</v>
      </c>
      <c r="E26" s="21">
        <v>-55.262283000399997</v>
      </c>
      <c r="F26" s="22">
        <f t="shared" si="1"/>
        <v>0</v>
      </c>
      <c r="H26" s="30">
        <v>19</v>
      </c>
      <c r="I26" s="12">
        <v>0</v>
      </c>
      <c r="J26" s="15">
        <v>-7.8908609999999975</v>
      </c>
      <c r="K26" s="49">
        <v>-9</v>
      </c>
      <c r="L26" s="15">
        <v>174.56</v>
      </c>
      <c r="M26" s="24">
        <v>-147.347397</v>
      </c>
      <c r="N26" s="25">
        <f t="shared" si="0"/>
        <v>18.212603000000001</v>
      </c>
      <c r="O26" s="26"/>
      <c r="Q26" s="66">
        <v>19</v>
      </c>
      <c r="R26" s="49">
        <v>0</v>
      </c>
      <c r="S26" s="51">
        <v>0.62857799960000005</v>
      </c>
      <c r="T26" s="59">
        <v>0</v>
      </c>
      <c r="U26" s="61">
        <v>-0.62857799960000005</v>
      </c>
      <c r="V26" s="28">
        <f t="shared" si="2"/>
        <v>0</v>
      </c>
    </row>
    <row r="27" spans="1:22" ht="15" x14ac:dyDescent="0.3">
      <c r="A27" s="30">
        <v>20</v>
      </c>
      <c r="B27" s="12">
        <v>39</v>
      </c>
      <c r="C27" s="19">
        <v>5.0111863290000045</v>
      </c>
      <c r="D27" s="70">
        <v>9</v>
      </c>
      <c r="E27" s="21">
        <v>-53.011186329000004</v>
      </c>
      <c r="F27" s="22">
        <f t="shared" si="1"/>
        <v>0</v>
      </c>
      <c r="H27" s="30">
        <v>20</v>
      </c>
      <c r="I27" s="12">
        <v>0</v>
      </c>
      <c r="J27" s="15">
        <v>-5.6135450000000056</v>
      </c>
      <c r="K27" s="49">
        <v>-9</v>
      </c>
      <c r="L27" s="15">
        <v>174.56</v>
      </c>
      <c r="M27" s="24">
        <v>-148.69314800000001</v>
      </c>
      <c r="N27" s="25">
        <f t="shared" si="0"/>
        <v>16.866851999999994</v>
      </c>
      <c r="O27" s="26"/>
      <c r="Q27" s="66">
        <v>20</v>
      </c>
      <c r="R27" s="49">
        <v>0</v>
      </c>
      <c r="S27" s="51">
        <v>0.60235867099999996</v>
      </c>
      <c r="T27" s="59">
        <v>0</v>
      </c>
      <c r="U27" s="61">
        <v>-0.60235867099999996</v>
      </c>
      <c r="V27" s="28">
        <f t="shared" si="2"/>
        <v>0</v>
      </c>
    </row>
    <row r="28" spans="1:22" ht="15" x14ac:dyDescent="0.3">
      <c r="A28" s="30">
        <v>21</v>
      </c>
      <c r="B28" s="12">
        <v>39</v>
      </c>
      <c r="C28" s="19">
        <v>4.1385443653999943</v>
      </c>
      <c r="D28" s="70">
        <v>9</v>
      </c>
      <c r="E28" s="21">
        <v>-52.138544365399994</v>
      </c>
      <c r="F28" s="22">
        <f t="shared" si="1"/>
        <v>0</v>
      </c>
      <c r="H28" s="30">
        <v>21</v>
      </c>
      <c r="I28" s="12">
        <v>0</v>
      </c>
      <c r="J28" s="15">
        <v>-4.7304399999999944</v>
      </c>
      <c r="K28" s="49">
        <v>-9</v>
      </c>
      <c r="L28" s="15">
        <v>174.56</v>
      </c>
      <c r="M28" s="24">
        <v>-145.83948799999999</v>
      </c>
      <c r="N28" s="25">
        <f t="shared" si="0"/>
        <v>19.720512000000014</v>
      </c>
      <c r="O28" s="26"/>
      <c r="Q28" s="66">
        <v>21</v>
      </c>
      <c r="R28" s="49">
        <v>0</v>
      </c>
      <c r="S28" s="51">
        <v>0.59189563459999994</v>
      </c>
      <c r="T28" s="59">
        <v>0</v>
      </c>
      <c r="U28" s="61">
        <v>-0.59189563459999994</v>
      </c>
      <c r="V28" s="28">
        <f t="shared" si="2"/>
        <v>0</v>
      </c>
    </row>
    <row r="29" spans="1:22" ht="15" x14ac:dyDescent="0.3">
      <c r="A29" s="30">
        <v>22</v>
      </c>
      <c r="B29" s="12">
        <v>39</v>
      </c>
      <c r="C29" s="19">
        <v>3.4672452069999977</v>
      </c>
      <c r="D29" s="70">
        <v>9</v>
      </c>
      <c r="E29" s="21">
        <v>-51.467245206999998</v>
      </c>
      <c r="F29" s="22">
        <f t="shared" si="1"/>
        <v>0</v>
      </c>
      <c r="H29" s="30">
        <v>22</v>
      </c>
      <c r="I29" s="12">
        <v>0</v>
      </c>
      <c r="J29" s="15">
        <v>-4.0518659999999969</v>
      </c>
      <c r="K29" s="49">
        <v>-9</v>
      </c>
      <c r="L29" s="15">
        <v>174.56</v>
      </c>
      <c r="M29" s="24">
        <v>-137.05766199999999</v>
      </c>
      <c r="N29" s="25">
        <f t="shared" si="0"/>
        <v>28.502338000000009</v>
      </c>
      <c r="O29" s="26"/>
      <c r="Q29" s="66">
        <v>22</v>
      </c>
      <c r="R29" s="49">
        <v>0</v>
      </c>
      <c r="S29" s="51">
        <v>0.58462079299999992</v>
      </c>
      <c r="T29" s="59">
        <v>0</v>
      </c>
      <c r="U29" s="61">
        <v>-0.58462079299999992</v>
      </c>
      <c r="V29" s="28">
        <f t="shared" si="2"/>
        <v>0</v>
      </c>
    </row>
    <row r="30" spans="1:22" ht="15" x14ac:dyDescent="0.3">
      <c r="A30" s="18">
        <v>23</v>
      </c>
      <c r="B30" s="12">
        <v>0</v>
      </c>
      <c r="C30" s="19">
        <v>45.316431763399997</v>
      </c>
      <c r="D30" s="70">
        <v>4</v>
      </c>
      <c r="E30" s="21">
        <v>-49.316431763399997</v>
      </c>
      <c r="F30" s="22">
        <f t="shared" si="1"/>
        <v>0</v>
      </c>
      <c r="H30" s="18">
        <v>23</v>
      </c>
      <c r="I30" s="12">
        <v>0</v>
      </c>
      <c r="J30" s="15">
        <v>-45.880011999999994</v>
      </c>
      <c r="K30" s="49">
        <v>-9</v>
      </c>
      <c r="L30" s="15">
        <v>181.56</v>
      </c>
      <c r="M30" s="24">
        <v>-127.78157499999999</v>
      </c>
      <c r="N30" s="25">
        <f t="shared" si="0"/>
        <v>44.778425000000013</v>
      </c>
      <c r="O30" s="26"/>
      <c r="Q30" s="65">
        <v>23</v>
      </c>
      <c r="R30" s="49">
        <v>0</v>
      </c>
      <c r="S30" s="51">
        <v>0.56358023660000001</v>
      </c>
      <c r="T30" s="59">
        <v>0</v>
      </c>
      <c r="U30" s="61">
        <v>-0.56358023660000001</v>
      </c>
      <c r="V30" s="28">
        <f t="shared" si="2"/>
        <v>0</v>
      </c>
    </row>
    <row r="31" spans="1:22" ht="15" x14ac:dyDescent="0.3">
      <c r="A31" s="18">
        <v>24</v>
      </c>
      <c r="B31" s="12">
        <v>0</v>
      </c>
      <c r="C31" s="19">
        <v>42.776115070800003</v>
      </c>
      <c r="D31" s="70">
        <v>4</v>
      </c>
      <c r="E31" s="31">
        <v>-46.776115070800003</v>
      </c>
      <c r="F31" s="22">
        <f t="shared" si="1"/>
        <v>0</v>
      </c>
      <c r="H31" s="18">
        <v>24</v>
      </c>
      <c r="I31" s="12">
        <v>-6</v>
      </c>
      <c r="J31" s="15">
        <v>-43.315139000000002</v>
      </c>
      <c r="K31" s="49">
        <v>-9</v>
      </c>
      <c r="L31" s="15">
        <v>181.56</v>
      </c>
      <c r="M31" s="32">
        <v>-122.87359000000001</v>
      </c>
      <c r="N31" s="25">
        <f t="shared" si="0"/>
        <v>49.686409999999995</v>
      </c>
      <c r="O31" s="26"/>
      <c r="Q31" s="65">
        <v>24</v>
      </c>
      <c r="R31" s="49">
        <v>0</v>
      </c>
      <c r="S31" s="51">
        <v>0.53902392919999997</v>
      </c>
      <c r="T31" s="59">
        <v>0</v>
      </c>
      <c r="U31" s="61">
        <v>-0.53902392919999997</v>
      </c>
      <c r="V31" s="28">
        <f t="shared" si="2"/>
        <v>0</v>
      </c>
    </row>
    <row r="32" spans="1:22" x14ac:dyDescent="0.2">
      <c r="A32" s="37"/>
      <c r="B32" s="38">
        <f>SUM(B8:B31)</f>
        <v>624</v>
      </c>
      <c r="C32" s="38">
        <f>SUM(C8:C31)</f>
        <v>392.52592054399992</v>
      </c>
      <c r="D32" s="38">
        <f>SUM(D8:D31)</f>
        <v>176</v>
      </c>
      <c r="E32" s="38">
        <f>SUM(E8:E31)</f>
        <v>-1192.525920544</v>
      </c>
      <c r="F32" s="39">
        <f>SUM(F8:F31)</f>
        <v>0</v>
      </c>
      <c r="G32" s="40"/>
      <c r="H32" s="37"/>
      <c r="I32" s="38">
        <v>0</v>
      </c>
      <c r="J32" s="38">
        <f>SUM(J8:J31)</f>
        <v>-406.25023999999991</v>
      </c>
      <c r="K32" s="38">
        <f>SUM(K8:K31)</f>
        <v>-216</v>
      </c>
      <c r="L32" s="38">
        <f>SUM(L8:L31)</f>
        <v>4245.4399999999996</v>
      </c>
      <c r="M32" s="38">
        <f>SUM(M8:M31)</f>
        <v>-3366.9458989999998</v>
      </c>
      <c r="N32" s="54">
        <f t="shared" si="0"/>
        <v>662.49410099999977</v>
      </c>
      <c r="O32" s="40"/>
      <c r="P32" s="54"/>
      <c r="Q32" s="67">
        <f>SUM(Q8:Q31)</f>
        <v>300</v>
      </c>
      <c r="R32" s="38">
        <v>0</v>
      </c>
      <c r="S32" s="47">
        <f>SUM(S8:S31)</f>
        <v>13.724319456</v>
      </c>
      <c r="T32" s="36">
        <v>0</v>
      </c>
      <c r="U32" s="35">
        <f>SUM(U8:U31)</f>
        <v>-13.724319456</v>
      </c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opLeftCell="L1" workbookViewId="0">
      <selection activeCell="T22" sqref="T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2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37053</v>
      </c>
      <c r="C3" s="6"/>
      <c r="D3" s="6"/>
      <c r="E3" s="6"/>
      <c r="H3" s="4" t="s">
        <v>3</v>
      </c>
      <c r="I3" s="5">
        <v>37053</v>
      </c>
      <c r="J3" s="5"/>
      <c r="K3" s="7"/>
      <c r="L3" s="8"/>
      <c r="M3" s="8"/>
      <c r="N3" s="16"/>
      <c r="Q3" s="4" t="s">
        <v>4</v>
      </c>
      <c r="R3" s="5">
        <v>37053</v>
      </c>
      <c r="S3" s="8"/>
      <c r="T3" s="8"/>
      <c r="U3" s="9"/>
    </row>
    <row r="4" spans="1:23" x14ac:dyDescent="0.2">
      <c r="A4" s="10" t="s">
        <v>5</v>
      </c>
      <c r="B4" s="11">
        <v>54.91</v>
      </c>
      <c r="C4" s="12" t="s">
        <v>6</v>
      </c>
      <c r="D4" s="13">
        <v>34.200000000000003</v>
      </c>
      <c r="E4" s="6"/>
      <c r="H4" s="10" t="s">
        <v>5</v>
      </c>
      <c r="I4" s="13">
        <v>57.83</v>
      </c>
      <c r="J4" s="13"/>
      <c r="K4" s="14"/>
      <c r="L4" s="12" t="s">
        <v>6</v>
      </c>
      <c r="M4" s="13">
        <v>29.3</v>
      </c>
      <c r="N4" s="52"/>
      <c r="Q4" s="10" t="s">
        <v>5</v>
      </c>
      <c r="R4" s="13">
        <v>57.83</v>
      </c>
      <c r="S4" s="14"/>
      <c r="T4" s="12" t="s">
        <v>6</v>
      </c>
      <c r="U4" s="13">
        <v>29.3</v>
      </c>
    </row>
    <row r="5" spans="1:23" x14ac:dyDescent="0.2">
      <c r="A5" s="10" t="s">
        <v>7</v>
      </c>
      <c r="B5" s="11">
        <v>64.91</v>
      </c>
      <c r="C5" s="12" t="s">
        <v>8</v>
      </c>
      <c r="D5" s="13">
        <v>44.2</v>
      </c>
      <c r="E5" s="6"/>
      <c r="H5" s="10" t="s">
        <v>9</v>
      </c>
      <c r="I5" s="13">
        <v>67.83</v>
      </c>
      <c r="J5" s="13"/>
      <c r="K5" s="14"/>
      <c r="L5" s="12" t="s">
        <v>8</v>
      </c>
      <c r="M5" s="13">
        <v>39.299999999999997</v>
      </c>
      <c r="N5" s="52"/>
      <c r="Q5" s="10" t="s">
        <v>9</v>
      </c>
      <c r="R5" s="13">
        <v>67.83</v>
      </c>
      <c r="S5" s="14"/>
      <c r="T5" s="12" t="s">
        <v>8</v>
      </c>
      <c r="U5" s="13">
        <v>39.299999999999997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40.590000000000003</v>
      </c>
      <c r="D8" s="20">
        <v>4</v>
      </c>
      <c r="E8" s="21">
        <v>-44.59</v>
      </c>
      <c r="F8" s="22">
        <f>B8+C8+D8+E8</f>
        <v>0</v>
      </c>
      <c r="H8" s="18">
        <v>1</v>
      </c>
      <c r="I8" s="12">
        <v>0</v>
      </c>
      <c r="J8" s="12">
        <v>-41.11</v>
      </c>
      <c r="K8" s="49">
        <v>-9</v>
      </c>
      <c r="L8" s="12">
        <v>181.56</v>
      </c>
      <c r="M8" s="24">
        <v>-113.35</v>
      </c>
      <c r="N8" s="25">
        <f>SUM(I8:K8:M8)</f>
        <v>18.099999999999994</v>
      </c>
      <c r="O8" s="26"/>
      <c r="Q8" s="18">
        <v>1</v>
      </c>
      <c r="R8" s="23">
        <v>0</v>
      </c>
      <c r="S8" s="12">
        <v>0.52</v>
      </c>
      <c r="T8" s="27">
        <v>0</v>
      </c>
      <c r="U8" s="28">
        <v>-0.52</v>
      </c>
      <c r="V8" s="25">
        <f>R8+S8+T8+U8</f>
        <v>0</v>
      </c>
      <c r="W8" s="29"/>
    </row>
    <row r="9" spans="1:23" ht="15" x14ac:dyDescent="0.3">
      <c r="A9" s="18">
        <v>2</v>
      </c>
      <c r="B9" s="12">
        <v>0</v>
      </c>
      <c r="C9" s="19">
        <v>39.72</v>
      </c>
      <c r="D9" s="20">
        <v>4</v>
      </c>
      <c r="E9" s="21">
        <v>-43.72</v>
      </c>
      <c r="F9" s="22">
        <f>B9+C9+D9+E9</f>
        <v>0</v>
      </c>
      <c r="H9" s="18">
        <v>2</v>
      </c>
      <c r="I9" s="12">
        <v>0</v>
      </c>
      <c r="J9" s="12">
        <v>-40.229999999999997</v>
      </c>
      <c r="K9" s="49">
        <v>-9</v>
      </c>
      <c r="L9" s="12">
        <v>181.56</v>
      </c>
      <c r="M9" s="24">
        <v>-111.04</v>
      </c>
      <c r="N9" s="25">
        <f>SUM(I9:K9:M9)</f>
        <v>21.290000000000006</v>
      </c>
      <c r="O9" s="26"/>
      <c r="Q9" s="18">
        <v>2</v>
      </c>
      <c r="R9" s="23">
        <v>0</v>
      </c>
      <c r="S9" s="12">
        <v>0.51</v>
      </c>
      <c r="T9" s="27">
        <v>0</v>
      </c>
      <c r="U9" s="28">
        <v>-0.51</v>
      </c>
      <c r="V9" s="25">
        <f t="shared" ref="V9:V31" si="0"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39.36</v>
      </c>
      <c r="D10" s="20">
        <v>4</v>
      </c>
      <c r="E10" s="21">
        <v>-43.36</v>
      </c>
      <c r="F10" s="22">
        <f t="shared" ref="F10:F31" si="1">B10+C10+D10+E10</f>
        <v>0</v>
      </c>
      <c r="H10" s="18">
        <v>3</v>
      </c>
      <c r="I10" s="12">
        <v>0</v>
      </c>
      <c r="J10" s="12">
        <v>-39.869999999999997</v>
      </c>
      <c r="K10" s="49">
        <v>-9</v>
      </c>
      <c r="L10" s="12">
        <v>181.56</v>
      </c>
      <c r="M10" s="24">
        <v>-110.38</v>
      </c>
      <c r="N10" s="25">
        <f>SUM(I10:K10:M10)</f>
        <v>22.310000000000002</v>
      </c>
      <c r="O10" s="26"/>
      <c r="Q10" s="18">
        <v>3</v>
      </c>
      <c r="R10" s="23">
        <v>0</v>
      </c>
      <c r="S10" s="12">
        <v>0.51</v>
      </c>
      <c r="T10" s="27">
        <v>0</v>
      </c>
      <c r="U10" s="28">
        <v>-0.51</v>
      </c>
      <c r="V10" s="25">
        <f t="shared" si="0"/>
        <v>0</v>
      </c>
      <c r="W10" s="29"/>
    </row>
    <row r="11" spans="1:23" ht="15" x14ac:dyDescent="0.3">
      <c r="A11" s="18">
        <v>4</v>
      </c>
      <c r="B11" s="12">
        <v>0</v>
      </c>
      <c r="C11" s="19">
        <v>39.08</v>
      </c>
      <c r="D11" s="20">
        <v>4</v>
      </c>
      <c r="E11" s="21">
        <v>-43.08</v>
      </c>
      <c r="F11" s="22">
        <f t="shared" si="1"/>
        <v>0</v>
      </c>
      <c r="H11" s="18">
        <v>4</v>
      </c>
      <c r="I11" s="12">
        <v>0</v>
      </c>
      <c r="J11" s="12">
        <v>-39.58</v>
      </c>
      <c r="K11" s="49">
        <v>-9</v>
      </c>
      <c r="L11" s="12">
        <v>181.56</v>
      </c>
      <c r="M11" s="24">
        <v>-111.28</v>
      </c>
      <c r="N11" s="25">
        <f>SUM(I11:K11:M11)</f>
        <v>21.700000000000017</v>
      </c>
      <c r="O11" s="26"/>
      <c r="Q11" s="18">
        <v>4</v>
      </c>
      <c r="R11" s="23">
        <v>0</v>
      </c>
      <c r="S11" s="12">
        <v>0.5</v>
      </c>
      <c r="T11" s="27">
        <v>0</v>
      </c>
      <c r="U11" s="28">
        <v>-0.5</v>
      </c>
      <c r="V11" s="25">
        <f t="shared" si="0"/>
        <v>0</v>
      </c>
      <c r="W11" s="29"/>
    </row>
    <row r="12" spans="1:23" ht="15" x14ac:dyDescent="0.3">
      <c r="A12" s="18">
        <v>5</v>
      </c>
      <c r="B12" s="12">
        <v>0</v>
      </c>
      <c r="C12" s="19">
        <v>39.130000000000003</v>
      </c>
      <c r="D12" s="20">
        <v>4</v>
      </c>
      <c r="E12" s="21">
        <v>-43.13</v>
      </c>
      <c r="F12" s="22">
        <f t="shared" si="1"/>
        <v>0</v>
      </c>
      <c r="H12" s="18">
        <v>5</v>
      </c>
      <c r="I12" s="12">
        <v>0</v>
      </c>
      <c r="J12" s="12">
        <v>-39.630000000000003</v>
      </c>
      <c r="K12" s="49">
        <v>-9</v>
      </c>
      <c r="L12" s="12">
        <v>181.56</v>
      </c>
      <c r="M12" s="24">
        <v>-113.45</v>
      </c>
      <c r="N12" s="25">
        <f>SUM(I12:K12:M12)</f>
        <v>19.480000000000004</v>
      </c>
      <c r="O12" s="26"/>
      <c r="Q12" s="18">
        <v>5</v>
      </c>
      <c r="R12" s="23">
        <v>0</v>
      </c>
      <c r="S12" s="12">
        <v>0.5</v>
      </c>
      <c r="T12" s="27">
        <v>0</v>
      </c>
      <c r="U12" s="28">
        <v>-0.5</v>
      </c>
      <c r="V12" s="25">
        <f t="shared" si="0"/>
        <v>0</v>
      </c>
      <c r="W12" s="29"/>
    </row>
    <row r="13" spans="1:23" ht="15" x14ac:dyDescent="0.3">
      <c r="A13" s="18">
        <v>6</v>
      </c>
      <c r="B13" s="12">
        <v>0</v>
      </c>
      <c r="C13" s="19">
        <v>40.19</v>
      </c>
      <c r="D13" s="20">
        <v>4</v>
      </c>
      <c r="E13" s="21">
        <v>-44.19</v>
      </c>
      <c r="F13" s="22">
        <f t="shared" si="1"/>
        <v>0</v>
      </c>
      <c r="H13" s="18">
        <v>6</v>
      </c>
      <c r="I13" s="12">
        <v>0</v>
      </c>
      <c r="J13" s="12">
        <v>-40.700000000000003</v>
      </c>
      <c r="K13" s="49">
        <v>-9</v>
      </c>
      <c r="L13" s="12">
        <v>181.56</v>
      </c>
      <c r="M13" s="24">
        <v>-123</v>
      </c>
      <c r="N13" s="25">
        <f>SUM(I13:K13:M13)</f>
        <v>8.8600000000000136</v>
      </c>
      <c r="O13" s="26"/>
      <c r="Q13" s="18">
        <v>6</v>
      </c>
      <c r="R13" s="23">
        <v>0</v>
      </c>
      <c r="S13" s="12">
        <v>0.51</v>
      </c>
      <c r="T13" s="27">
        <v>0</v>
      </c>
      <c r="U13" s="28">
        <v>-0.51</v>
      </c>
      <c r="V13" s="25">
        <f t="shared" si="0"/>
        <v>0</v>
      </c>
      <c r="W13" s="29"/>
    </row>
    <row r="14" spans="1:23" ht="15" x14ac:dyDescent="0.3">
      <c r="A14" s="30">
        <v>7</v>
      </c>
      <c r="B14" s="12">
        <v>35</v>
      </c>
      <c r="C14" s="19">
        <v>2.2400000000000002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12">
        <v>-2.7700000000000067</v>
      </c>
      <c r="K14" s="49">
        <v>-9</v>
      </c>
      <c r="L14" s="12">
        <v>174.56</v>
      </c>
      <c r="M14" s="24">
        <v>-134.41</v>
      </c>
      <c r="N14" s="25">
        <f>SUM(I14:K14:M14)</f>
        <v>28.379999999999995</v>
      </c>
      <c r="O14" s="26"/>
      <c r="Q14" s="30">
        <v>7</v>
      </c>
      <c r="R14" s="23">
        <v>0</v>
      </c>
      <c r="S14" s="12">
        <v>0.53</v>
      </c>
      <c r="T14" s="27">
        <v>0</v>
      </c>
      <c r="U14" s="28">
        <v>-0.53</v>
      </c>
      <c r="V14" s="25">
        <f t="shared" si="0"/>
        <v>0</v>
      </c>
      <c r="W14" s="29"/>
    </row>
    <row r="15" spans="1:23" ht="15" x14ac:dyDescent="0.3">
      <c r="A15" s="30">
        <v>8</v>
      </c>
      <c r="B15" s="12">
        <v>35</v>
      </c>
      <c r="C15" s="19">
        <v>4.1100000000000003</v>
      </c>
      <c r="D15" s="20">
        <v>9</v>
      </c>
      <c r="E15" s="21">
        <v>-48.11</v>
      </c>
      <c r="F15" s="22">
        <f t="shared" si="1"/>
        <v>0</v>
      </c>
      <c r="H15" s="30">
        <v>8</v>
      </c>
      <c r="I15" s="12">
        <v>0</v>
      </c>
      <c r="J15" s="12">
        <v>-4.669999999999991</v>
      </c>
      <c r="K15" s="49">
        <v>-9</v>
      </c>
      <c r="L15" s="12">
        <v>174.56</v>
      </c>
      <c r="M15" s="24">
        <v>-143.21</v>
      </c>
      <c r="N15" s="25">
        <f>SUM(I15:K15:M15)</f>
        <v>17.680000000000007</v>
      </c>
      <c r="O15" s="26"/>
      <c r="Q15" s="30">
        <v>8</v>
      </c>
      <c r="R15" s="23">
        <v>0</v>
      </c>
      <c r="S15" s="12">
        <v>0.56000000000000005</v>
      </c>
      <c r="T15" s="27">
        <v>0</v>
      </c>
      <c r="U15" s="28">
        <v>-0.56000000000000005</v>
      </c>
      <c r="V15" s="25">
        <f t="shared" si="0"/>
        <v>0</v>
      </c>
      <c r="W15" s="29"/>
    </row>
    <row r="16" spans="1:23" ht="15" x14ac:dyDescent="0.3">
      <c r="A16" s="30">
        <v>9</v>
      </c>
      <c r="B16" s="12">
        <v>35</v>
      </c>
      <c r="C16" s="19">
        <v>5.57</v>
      </c>
      <c r="D16" s="20">
        <v>9</v>
      </c>
      <c r="E16" s="21">
        <v>-49.57</v>
      </c>
      <c r="F16" s="22">
        <f t="shared" si="1"/>
        <v>0</v>
      </c>
      <c r="H16" s="30">
        <v>9</v>
      </c>
      <c r="I16" s="12">
        <v>0</v>
      </c>
      <c r="J16" s="12">
        <v>-6.14</v>
      </c>
      <c r="K16" s="49">
        <v>-9</v>
      </c>
      <c r="L16" s="12">
        <v>174.56</v>
      </c>
      <c r="M16" s="24">
        <v>-150.55000000000001</v>
      </c>
      <c r="N16" s="25">
        <f>SUM(I16:K16:M16)</f>
        <v>8.8700000000000045</v>
      </c>
      <c r="O16" s="26"/>
      <c r="Q16" s="30">
        <v>9</v>
      </c>
      <c r="R16" s="23">
        <v>0</v>
      </c>
      <c r="S16" s="12">
        <v>0.56999999999999995</v>
      </c>
      <c r="T16" s="27">
        <v>0</v>
      </c>
      <c r="U16" s="28">
        <v>-0.56999999999999995</v>
      </c>
      <c r="V16" s="25">
        <f t="shared" si="0"/>
        <v>0</v>
      </c>
      <c r="W16" s="29"/>
    </row>
    <row r="17" spans="1:47" ht="15" x14ac:dyDescent="0.3">
      <c r="A17" s="30">
        <v>10</v>
      </c>
      <c r="B17" s="12">
        <v>35</v>
      </c>
      <c r="C17" s="19">
        <v>7.05</v>
      </c>
      <c r="D17" s="20">
        <v>9</v>
      </c>
      <c r="E17" s="21">
        <v>-51.05</v>
      </c>
      <c r="F17" s="22">
        <f t="shared" si="1"/>
        <v>0</v>
      </c>
      <c r="H17" s="30">
        <v>10</v>
      </c>
      <c r="I17" s="12">
        <v>0</v>
      </c>
      <c r="J17" s="12">
        <v>-7.64</v>
      </c>
      <c r="K17" s="49">
        <v>-9</v>
      </c>
      <c r="L17" s="12">
        <v>174.56</v>
      </c>
      <c r="M17" s="24">
        <v>-154.01</v>
      </c>
      <c r="N17" s="25">
        <f>SUM(I17:K17:M17)</f>
        <v>3.910000000000025</v>
      </c>
      <c r="O17" s="26"/>
      <c r="Q17" s="30">
        <v>10</v>
      </c>
      <c r="R17" s="23">
        <v>0</v>
      </c>
      <c r="S17" s="12">
        <v>0.59</v>
      </c>
      <c r="T17" s="27">
        <v>0</v>
      </c>
      <c r="U17" s="28">
        <v>-0.59</v>
      </c>
      <c r="V17" s="25">
        <f t="shared" si="0"/>
        <v>0</v>
      </c>
      <c r="W17" s="29"/>
    </row>
    <row r="18" spans="1:47" ht="15" x14ac:dyDescent="0.3">
      <c r="A18" s="30">
        <v>11</v>
      </c>
      <c r="B18" s="12">
        <v>35</v>
      </c>
      <c r="C18" s="19">
        <v>7.98</v>
      </c>
      <c r="D18" s="20">
        <v>9</v>
      </c>
      <c r="E18" s="21">
        <v>-51.98</v>
      </c>
      <c r="F18" s="22">
        <f t="shared" si="1"/>
        <v>0</v>
      </c>
      <c r="H18" s="30">
        <v>11</v>
      </c>
      <c r="I18" s="12">
        <v>0</v>
      </c>
      <c r="J18" s="12">
        <v>-8.58</v>
      </c>
      <c r="K18" s="49">
        <v>-9</v>
      </c>
      <c r="L18" s="12">
        <v>174.56</v>
      </c>
      <c r="M18" s="24">
        <v>-156.97</v>
      </c>
      <c r="N18" s="25">
        <f>SUM(I18:K18:M18)</f>
        <v>1.0000000000019327E-2</v>
      </c>
      <c r="O18" s="26"/>
      <c r="Q18" s="30">
        <v>11</v>
      </c>
      <c r="R18" s="23">
        <v>0</v>
      </c>
      <c r="S18" s="12">
        <v>0.6</v>
      </c>
      <c r="T18" s="27">
        <v>0</v>
      </c>
      <c r="U18" s="28">
        <v>-0.6</v>
      </c>
      <c r="V18" s="25">
        <f t="shared" si="0"/>
        <v>0</v>
      </c>
      <c r="W18" s="29"/>
    </row>
    <row r="19" spans="1:47" ht="15" x14ac:dyDescent="0.3">
      <c r="A19" s="30">
        <v>12</v>
      </c>
      <c r="B19" s="12">
        <v>35</v>
      </c>
      <c r="C19" s="19">
        <v>8.43</v>
      </c>
      <c r="D19" s="20">
        <v>9</v>
      </c>
      <c r="E19" s="21">
        <v>-52.43</v>
      </c>
      <c r="F19" s="22">
        <f t="shared" si="1"/>
        <v>0</v>
      </c>
      <c r="H19" s="30">
        <v>12</v>
      </c>
      <c r="I19" s="12">
        <v>0</v>
      </c>
      <c r="J19" s="12">
        <v>-9.0399999999999991</v>
      </c>
      <c r="K19" s="49">
        <v>-9</v>
      </c>
      <c r="L19" s="12">
        <v>174.56</v>
      </c>
      <c r="M19" s="24">
        <v>-158.24</v>
      </c>
      <c r="N19" s="25">
        <f>SUM(I19:K19:M19)</f>
        <v>-1.7199999999999989</v>
      </c>
      <c r="O19" s="26"/>
      <c r="Q19" s="30">
        <v>12</v>
      </c>
      <c r="R19" s="23">
        <v>0</v>
      </c>
      <c r="S19" s="12">
        <v>0.61</v>
      </c>
      <c r="T19" s="27">
        <v>0</v>
      </c>
      <c r="U19" s="28">
        <v>-0.61</v>
      </c>
      <c r="V19" s="25">
        <f t="shared" si="0"/>
        <v>0</v>
      </c>
      <c r="W19" s="29"/>
    </row>
    <row r="20" spans="1:47" ht="15" x14ac:dyDescent="0.3">
      <c r="A20" s="30">
        <v>13</v>
      </c>
      <c r="B20" s="12">
        <v>35</v>
      </c>
      <c r="C20" s="19">
        <v>8.85</v>
      </c>
      <c r="D20" s="20">
        <v>9</v>
      </c>
      <c r="E20" s="21">
        <v>-52.85</v>
      </c>
      <c r="F20" s="22">
        <f t="shared" si="1"/>
        <v>0</v>
      </c>
      <c r="H20" s="30">
        <v>13</v>
      </c>
      <c r="I20" s="12">
        <v>0</v>
      </c>
      <c r="J20" s="12">
        <v>-9.4600000000000009</v>
      </c>
      <c r="K20" s="49">
        <v>-9</v>
      </c>
      <c r="L20" s="12">
        <v>174.56</v>
      </c>
      <c r="M20" s="24">
        <v>-159.36000000000001</v>
      </c>
      <c r="N20" s="25">
        <f>SUM(I20:K20:M20)</f>
        <v>-3.2600000000000193</v>
      </c>
      <c r="O20" s="26"/>
      <c r="Q20" s="30">
        <v>13</v>
      </c>
      <c r="R20" s="23">
        <v>0</v>
      </c>
      <c r="S20" s="12">
        <v>0.61</v>
      </c>
      <c r="T20" s="27">
        <v>0</v>
      </c>
      <c r="U20" s="28">
        <v>-0.61</v>
      </c>
      <c r="V20" s="25">
        <f t="shared" si="0"/>
        <v>0</v>
      </c>
      <c r="W20" s="29"/>
    </row>
    <row r="21" spans="1:47" ht="15" x14ac:dyDescent="0.3">
      <c r="A21" s="30">
        <v>14</v>
      </c>
      <c r="B21" s="12">
        <v>35</v>
      </c>
      <c r="C21" s="19">
        <v>9.2899999999999991</v>
      </c>
      <c r="D21" s="20">
        <v>9</v>
      </c>
      <c r="E21" s="21">
        <v>-53.29</v>
      </c>
      <c r="F21" s="22">
        <f t="shared" si="1"/>
        <v>0</v>
      </c>
      <c r="H21" s="30">
        <v>14</v>
      </c>
      <c r="I21" s="12">
        <v>0</v>
      </c>
      <c r="J21" s="12">
        <v>-9.91</v>
      </c>
      <c r="K21" s="49">
        <v>-9</v>
      </c>
      <c r="L21" s="12">
        <v>174.56</v>
      </c>
      <c r="M21" s="24">
        <v>-159.31</v>
      </c>
      <c r="N21" s="25">
        <f>SUM(I21:K21:M21)</f>
        <v>-3.6599999999999966</v>
      </c>
      <c r="O21" s="26"/>
      <c r="Q21" s="30">
        <v>14</v>
      </c>
      <c r="R21" s="23">
        <v>0</v>
      </c>
      <c r="S21" s="12">
        <v>0.62</v>
      </c>
      <c r="T21" s="27">
        <v>0</v>
      </c>
      <c r="U21" s="28">
        <v>-0.62</v>
      </c>
      <c r="V21" s="25">
        <f t="shared" si="0"/>
        <v>0</v>
      </c>
      <c r="W21" s="29"/>
    </row>
    <row r="22" spans="1:47" ht="15" x14ac:dyDescent="0.3">
      <c r="A22" s="30">
        <v>15</v>
      </c>
      <c r="B22" s="12">
        <v>35</v>
      </c>
      <c r="C22" s="19">
        <v>8.23</v>
      </c>
      <c r="D22" s="20">
        <v>9</v>
      </c>
      <c r="E22" s="21">
        <v>-52.23</v>
      </c>
      <c r="F22" s="22">
        <f t="shared" si="1"/>
        <v>0</v>
      </c>
      <c r="H22" s="30">
        <v>15</v>
      </c>
      <c r="I22" s="12">
        <v>0</v>
      </c>
      <c r="J22" s="12">
        <v>-8.83</v>
      </c>
      <c r="K22" s="49">
        <v>-9</v>
      </c>
      <c r="L22" s="12">
        <v>174.56</v>
      </c>
      <c r="M22" s="24">
        <v>-157.94999999999999</v>
      </c>
      <c r="N22" s="25">
        <f>SUM(I22:K22:M22)</f>
        <v>-1.2199999999999704</v>
      </c>
      <c r="O22" s="26"/>
      <c r="Q22" s="30">
        <v>15</v>
      </c>
      <c r="R22" s="23">
        <v>0</v>
      </c>
      <c r="S22" s="12">
        <v>0.6</v>
      </c>
      <c r="T22" s="27">
        <v>0</v>
      </c>
      <c r="U22" s="28">
        <v>-0.6</v>
      </c>
      <c r="V22" s="25">
        <f t="shared" si="0"/>
        <v>0</v>
      </c>
      <c r="W22" s="29"/>
    </row>
    <row r="23" spans="1:47" ht="15" x14ac:dyDescent="0.3">
      <c r="A23" s="30">
        <v>16</v>
      </c>
      <c r="B23" s="12">
        <v>35</v>
      </c>
      <c r="C23" s="19">
        <v>8.2799999999999994</v>
      </c>
      <c r="D23" s="20">
        <v>9</v>
      </c>
      <c r="E23" s="21">
        <v>-52.28</v>
      </c>
      <c r="F23" s="22">
        <f t="shared" si="1"/>
        <v>0</v>
      </c>
      <c r="H23" s="30">
        <v>16</v>
      </c>
      <c r="I23" s="12">
        <v>0</v>
      </c>
      <c r="J23" s="12">
        <v>-8.8800000000000008</v>
      </c>
      <c r="K23" s="49">
        <v>-9</v>
      </c>
      <c r="L23" s="12">
        <v>174.56</v>
      </c>
      <c r="M23" s="24">
        <v>-154.81</v>
      </c>
      <c r="N23" s="25">
        <f>SUM(I23:K23:M23)</f>
        <v>1.8700000000000045</v>
      </c>
      <c r="O23" s="26"/>
      <c r="Q23" s="30">
        <v>16</v>
      </c>
      <c r="R23" s="23">
        <v>0</v>
      </c>
      <c r="S23" s="12">
        <v>0.6</v>
      </c>
      <c r="T23" s="27">
        <v>0</v>
      </c>
      <c r="U23" s="28">
        <v>-0.6</v>
      </c>
      <c r="V23" s="25">
        <f t="shared" si="0"/>
        <v>0</v>
      </c>
      <c r="W23" s="29"/>
    </row>
    <row r="24" spans="1:47" ht="15" x14ac:dyDescent="0.3">
      <c r="A24" s="30">
        <v>17</v>
      </c>
      <c r="B24" s="12">
        <v>35</v>
      </c>
      <c r="C24" s="19">
        <v>8.6999999999999993</v>
      </c>
      <c r="D24" s="20">
        <v>9</v>
      </c>
      <c r="E24" s="21">
        <v>-52.7</v>
      </c>
      <c r="F24" s="22">
        <f t="shared" si="1"/>
        <v>0</v>
      </c>
      <c r="H24" s="30">
        <v>17</v>
      </c>
      <c r="I24" s="12">
        <v>0</v>
      </c>
      <c r="J24" s="12">
        <v>-9.31</v>
      </c>
      <c r="K24" s="49">
        <v>-9</v>
      </c>
      <c r="L24" s="12">
        <v>174.56</v>
      </c>
      <c r="M24" s="24">
        <v>-151.21</v>
      </c>
      <c r="N24" s="25">
        <f>SUM(I24:K24:M24)</f>
        <v>5.039999999999992</v>
      </c>
      <c r="O24" s="26"/>
      <c r="Q24" s="30">
        <v>17</v>
      </c>
      <c r="R24" s="23">
        <v>0</v>
      </c>
      <c r="S24" s="12">
        <v>0.61</v>
      </c>
      <c r="T24" s="27">
        <v>0</v>
      </c>
      <c r="U24" s="28">
        <v>-0.61</v>
      </c>
      <c r="V24" s="25">
        <f t="shared" si="0"/>
        <v>0</v>
      </c>
      <c r="W24" s="29"/>
    </row>
    <row r="25" spans="1:47" ht="15" x14ac:dyDescent="0.3">
      <c r="A25" s="30">
        <v>18</v>
      </c>
      <c r="B25" s="12">
        <v>35</v>
      </c>
      <c r="C25" s="19">
        <v>9.92</v>
      </c>
      <c r="D25" s="20">
        <v>9</v>
      </c>
      <c r="E25" s="21">
        <v>-53.92</v>
      </c>
      <c r="F25" s="22">
        <f t="shared" si="1"/>
        <v>0</v>
      </c>
      <c r="H25" s="30">
        <v>18</v>
      </c>
      <c r="I25" s="12">
        <v>0</v>
      </c>
      <c r="J25" s="12">
        <v>-10.54</v>
      </c>
      <c r="K25" s="49">
        <v>-9</v>
      </c>
      <c r="L25" s="12">
        <v>174.56</v>
      </c>
      <c r="M25" s="24">
        <v>-148.91999999999999</v>
      </c>
      <c r="N25" s="25">
        <f>SUM(I25:K25:M25)</f>
        <v>6.1000000000000227</v>
      </c>
      <c r="O25" s="26"/>
      <c r="Q25" s="30">
        <v>18</v>
      </c>
      <c r="R25" s="23">
        <v>0</v>
      </c>
      <c r="S25" s="12">
        <v>0.62</v>
      </c>
      <c r="T25" s="27">
        <v>0</v>
      </c>
      <c r="U25" s="28">
        <v>-0.62</v>
      </c>
      <c r="V25" s="25">
        <f t="shared" si="0"/>
        <v>0</v>
      </c>
      <c r="W25" s="29"/>
    </row>
    <row r="26" spans="1:47" ht="15" x14ac:dyDescent="0.3">
      <c r="A26" s="30">
        <v>19</v>
      </c>
      <c r="B26" s="12">
        <v>35</v>
      </c>
      <c r="C26" s="19">
        <v>9.89</v>
      </c>
      <c r="D26" s="20">
        <v>9</v>
      </c>
      <c r="E26" s="21">
        <v>-53.89</v>
      </c>
      <c r="F26" s="22">
        <f t="shared" si="1"/>
        <v>0</v>
      </c>
      <c r="H26" s="30">
        <v>19</v>
      </c>
      <c r="I26" s="12">
        <v>0</v>
      </c>
      <c r="J26" s="12">
        <v>-10.51</v>
      </c>
      <c r="K26" s="49">
        <v>-9</v>
      </c>
      <c r="L26" s="12">
        <v>174.56</v>
      </c>
      <c r="M26" s="24">
        <v>-147.52000000000001</v>
      </c>
      <c r="N26" s="25">
        <f>SUM(I26:K26:M26)</f>
        <v>7.5300000000000011</v>
      </c>
      <c r="O26" s="26"/>
      <c r="Q26" s="30">
        <v>19</v>
      </c>
      <c r="R26" s="23">
        <v>0</v>
      </c>
      <c r="S26" s="12">
        <v>0.62</v>
      </c>
      <c r="T26" s="27">
        <v>0</v>
      </c>
      <c r="U26" s="28">
        <v>-0.62</v>
      </c>
      <c r="V26" s="25">
        <f t="shared" si="0"/>
        <v>0</v>
      </c>
      <c r="W26" s="29"/>
    </row>
    <row r="27" spans="1:47" ht="15" x14ac:dyDescent="0.3">
      <c r="A27" s="30">
        <v>20</v>
      </c>
      <c r="B27" s="12">
        <v>35</v>
      </c>
      <c r="C27" s="19">
        <v>7.82</v>
      </c>
      <c r="D27" s="20">
        <v>9</v>
      </c>
      <c r="E27" s="21">
        <v>-51.82</v>
      </c>
      <c r="F27" s="22">
        <f t="shared" si="1"/>
        <v>0</v>
      </c>
      <c r="H27" s="30">
        <v>20</v>
      </c>
      <c r="I27" s="12">
        <v>0</v>
      </c>
      <c r="J27" s="12">
        <v>-8.41</v>
      </c>
      <c r="K27" s="49">
        <v>-9</v>
      </c>
      <c r="L27" s="12">
        <v>174.56</v>
      </c>
      <c r="M27" s="24">
        <v>-148.76</v>
      </c>
      <c r="N27" s="25">
        <f>SUM(I27:K27:M27)</f>
        <v>8.3900000000000148</v>
      </c>
      <c r="O27" s="26"/>
      <c r="Q27" s="30">
        <v>20</v>
      </c>
      <c r="R27" s="23">
        <v>0</v>
      </c>
      <c r="S27" s="12">
        <v>0.59</v>
      </c>
      <c r="T27" s="27">
        <v>0</v>
      </c>
      <c r="U27" s="28">
        <v>-0.59</v>
      </c>
      <c r="V27" s="25">
        <f t="shared" si="0"/>
        <v>0</v>
      </c>
      <c r="W27" s="29"/>
    </row>
    <row r="28" spans="1:47" ht="15" x14ac:dyDescent="0.3">
      <c r="A28" s="30">
        <v>21</v>
      </c>
      <c r="B28" s="12">
        <v>35</v>
      </c>
      <c r="C28" s="19">
        <v>7.53</v>
      </c>
      <c r="D28" s="20">
        <v>9</v>
      </c>
      <c r="E28" s="21">
        <v>-51.53</v>
      </c>
      <c r="F28" s="22">
        <f t="shared" si="1"/>
        <v>0</v>
      </c>
      <c r="H28" s="30">
        <v>21</v>
      </c>
      <c r="I28" s="12">
        <v>0</v>
      </c>
      <c r="J28" s="12">
        <v>-8.1199999999999903</v>
      </c>
      <c r="K28" s="49">
        <v>-9</v>
      </c>
      <c r="L28" s="12">
        <v>174.56</v>
      </c>
      <c r="M28" s="24">
        <v>-145.43</v>
      </c>
      <c r="N28" s="25">
        <f>SUM(I28:K28:M28)</f>
        <v>12.009999999999991</v>
      </c>
      <c r="O28" s="26"/>
      <c r="Q28" s="30">
        <v>21</v>
      </c>
      <c r="R28" s="23">
        <v>0</v>
      </c>
      <c r="S28" s="12">
        <v>0.59</v>
      </c>
      <c r="T28" s="27">
        <v>0</v>
      </c>
      <c r="U28" s="28">
        <v>-0.59</v>
      </c>
      <c r="V28" s="25">
        <f t="shared" si="0"/>
        <v>0</v>
      </c>
      <c r="W28" s="29"/>
    </row>
    <row r="29" spans="1:47" ht="15" x14ac:dyDescent="0.3">
      <c r="A29" s="30">
        <v>22</v>
      </c>
      <c r="B29" s="12">
        <v>35</v>
      </c>
      <c r="C29" s="19">
        <v>6.71</v>
      </c>
      <c r="D29" s="20">
        <v>9</v>
      </c>
      <c r="E29" s="21">
        <v>-50.71</v>
      </c>
      <c r="F29" s="22">
        <f t="shared" si="1"/>
        <v>0</v>
      </c>
      <c r="H29" s="30">
        <v>22</v>
      </c>
      <c r="I29" s="12">
        <v>0</v>
      </c>
      <c r="J29" s="12">
        <v>-7.289999999999992</v>
      </c>
      <c r="K29" s="49">
        <v>-9</v>
      </c>
      <c r="L29" s="12">
        <v>174.56</v>
      </c>
      <c r="M29" s="24">
        <v>-138.30000000000001</v>
      </c>
      <c r="N29" s="25">
        <f>SUM(I29:K29:M29)</f>
        <v>19.97</v>
      </c>
      <c r="O29" s="26"/>
      <c r="Q29" s="30">
        <v>22</v>
      </c>
      <c r="R29" s="23">
        <v>0</v>
      </c>
      <c r="S29" s="12">
        <v>0.57999999999999996</v>
      </c>
      <c r="T29" s="27">
        <v>0</v>
      </c>
      <c r="U29" s="28">
        <v>-0.57999999999999996</v>
      </c>
      <c r="V29" s="25">
        <f t="shared" si="0"/>
        <v>0</v>
      </c>
      <c r="W29" s="29"/>
    </row>
    <row r="30" spans="1:47" ht="15" x14ac:dyDescent="0.3">
      <c r="A30" s="18">
        <v>23</v>
      </c>
      <c r="B30" s="12">
        <v>0</v>
      </c>
      <c r="C30" s="19">
        <v>44.57</v>
      </c>
      <c r="D30" s="20">
        <v>4</v>
      </c>
      <c r="E30" s="21">
        <v>-48.57</v>
      </c>
      <c r="F30" s="22">
        <f t="shared" si="1"/>
        <v>0</v>
      </c>
      <c r="H30" s="18">
        <v>23</v>
      </c>
      <c r="I30" s="12">
        <v>0</v>
      </c>
      <c r="J30" s="12">
        <v>-45.13</v>
      </c>
      <c r="K30" s="49">
        <v>-9</v>
      </c>
      <c r="L30" s="12">
        <v>181.56</v>
      </c>
      <c r="M30" s="24">
        <v>-130.12</v>
      </c>
      <c r="N30" s="25">
        <f>SUM(I30:K30:M30)</f>
        <v>-2.6899999999999977</v>
      </c>
      <c r="O30" s="26"/>
      <c r="Q30" s="18">
        <v>23</v>
      </c>
      <c r="R30" s="23">
        <v>0</v>
      </c>
      <c r="S30" s="12">
        <v>0.56000000000000005</v>
      </c>
      <c r="T30" s="27">
        <v>0</v>
      </c>
      <c r="U30" s="28">
        <v>-0.56000000000000005</v>
      </c>
      <c r="V30" s="25">
        <f t="shared" si="0"/>
        <v>0</v>
      </c>
      <c r="W30" s="29"/>
    </row>
    <row r="31" spans="1:47" ht="15" x14ac:dyDescent="0.3">
      <c r="A31" s="18">
        <v>24</v>
      </c>
      <c r="B31" s="12">
        <v>0</v>
      </c>
      <c r="C31" s="19">
        <v>42.1</v>
      </c>
      <c r="D31" s="20">
        <v>4</v>
      </c>
      <c r="E31" s="31">
        <v>-46.1</v>
      </c>
      <c r="F31" s="22">
        <f t="shared" si="1"/>
        <v>0</v>
      </c>
      <c r="H31" s="18">
        <v>24</v>
      </c>
      <c r="I31" s="12">
        <v>0</v>
      </c>
      <c r="J31" s="12">
        <v>-42.63</v>
      </c>
      <c r="K31" s="49">
        <v>-9</v>
      </c>
      <c r="L31" s="12">
        <v>181.56</v>
      </c>
      <c r="M31" s="32">
        <v>-118.05</v>
      </c>
      <c r="N31" s="25">
        <f>SUM(I31:K31:M31)</f>
        <v>11.88000000000001</v>
      </c>
      <c r="O31" s="26"/>
      <c r="Q31" s="18">
        <v>24</v>
      </c>
      <c r="R31" s="23">
        <v>0</v>
      </c>
      <c r="S31" s="12">
        <v>0.53</v>
      </c>
      <c r="T31" s="27">
        <v>0</v>
      </c>
      <c r="U31" s="28">
        <v>-0.53</v>
      </c>
      <c r="V31" s="25">
        <f t="shared" si="0"/>
        <v>0</v>
      </c>
      <c r="W31" s="29"/>
    </row>
    <row r="32" spans="1:47" s="50" customFormat="1" x14ac:dyDescent="0.2">
      <c r="A32" s="43"/>
      <c r="B32" s="36">
        <f>SUM(B8:B31)</f>
        <v>560</v>
      </c>
      <c r="C32" s="36">
        <f>SUM(C8:C31)</f>
        <v>445.34000000000003</v>
      </c>
      <c r="D32" s="36">
        <f>SUM(D8:D31)</f>
        <v>176</v>
      </c>
      <c r="E32" s="36">
        <f>SUM(E8:E31)</f>
        <v>-1181.3399999999999</v>
      </c>
      <c r="F32" s="44">
        <f>SUM(F8:F31)</f>
        <v>0</v>
      </c>
      <c r="G32" s="35"/>
      <c r="H32" s="43"/>
      <c r="I32" s="36">
        <v>0</v>
      </c>
      <c r="J32" s="36">
        <f>SUM(J8:J31)</f>
        <v>-458.98</v>
      </c>
      <c r="K32" s="36">
        <f>SUM(K8:K31)</f>
        <v>-216</v>
      </c>
      <c r="L32" s="36">
        <f>SUM(L8:L31)</f>
        <v>4245.4399999999996</v>
      </c>
      <c r="M32" s="36">
        <f>SUM(M8:M31)</f>
        <v>-3339.6299999999997</v>
      </c>
      <c r="N32" s="57"/>
      <c r="O32" s="35"/>
      <c r="P32" s="72"/>
      <c r="Q32" s="71"/>
      <c r="R32" s="36">
        <v>0</v>
      </c>
      <c r="S32" s="45">
        <f>SUM(S8:S31)</f>
        <v>13.639999999999999</v>
      </c>
      <c r="T32" s="36">
        <v>0</v>
      </c>
      <c r="U32" s="35">
        <f>SUM(U8:U31)</f>
        <v>-13.639999999999999</v>
      </c>
      <c r="V32" s="35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workbookViewId="0">
      <selection activeCell="T8" sqref="T8: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37052</v>
      </c>
      <c r="C3" s="6"/>
      <c r="D3" s="6"/>
      <c r="E3" s="6"/>
      <c r="H3" s="4" t="s">
        <v>3</v>
      </c>
      <c r="I3" s="5">
        <v>37052</v>
      </c>
      <c r="J3" s="5"/>
      <c r="K3" s="7"/>
      <c r="L3" s="8"/>
      <c r="M3" s="8"/>
      <c r="N3" s="16"/>
      <c r="P3" s="4" t="s">
        <v>4</v>
      </c>
      <c r="Q3" s="5">
        <v>37052</v>
      </c>
      <c r="R3" s="8"/>
      <c r="S3" s="8"/>
      <c r="T3" s="9"/>
    </row>
    <row r="4" spans="1:22" x14ac:dyDescent="0.2">
      <c r="A4" s="10" t="s">
        <v>5</v>
      </c>
      <c r="B4" s="11">
        <v>34.200000000000003</v>
      </c>
      <c r="C4" s="12" t="s">
        <v>6</v>
      </c>
      <c r="D4" s="13">
        <v>34.200000000000003</v>
      </c>
      <c r="E4" s="6"/>
      <c r="H4" s="10" t="s">
        <v>5</v>
      </c>
      <c r="I4" s="13">
        <v>30.54</v>
      </c>
      <c r="J4" s="13"/>
      <c r="K4" s="14"/>
      <c r="L4" s="12" t="s">
        <v>6</v>
      </c>
      <c r="M4" s="13">
        <v>30.3</v>
      </c>
      <c r="N4" s="52"/>
      <c r="P4" s="10" t="s">
        <v>5</v>
      </c>
      <c r="Q4" s="13">
        <v>30.54</v>
      </c>
      <c r="R4" s="14"/>
      <c r="S4" s="12" t="s">
        <v>6</v>
      </c>
      <c r="T4" s="13">
        <v>30.3</v>
      </c>
    </row>
    <row r="5" spans="1:22" x14ac:dyDescent="0.2">
      <c r="A5" s="10" t="s">
        <v>7</v>
      </c>
      <c r="B5" s="11">
        <v>44.2</v>
      </c>
      <c r="C5" s="12" t="s">
        <v>8</v>
      </c>
      <c r="D5" s="13">
        <v>44.2</v>
      </c>
      <c r="E5" s="6"/>
      <c r="H5" s="10" t="s">
        <v>9</v>
      </c>
      <c r="I5" s="13">
        <v>40.54</v>
      </c>
      <c r="J5" s="13"/>
      <c r="K5" s="14"/>
      <c r="L5" s="12" t="s">
        <v>8</v>
      </c>
      <c r="M5" s="13">
        <v>40.299999999999997</v>
      </c>
      <c r="N5" s="52"/>
      <c r="P5" s="10" t="s">
        <v>9</v>
      </c>
      <c r="Q5" s="13">
        <v>40.54</v>
      </c>
      <c r="R5" s="14"/>
      <c r="S5" s="12" t="s">
        <v>8</v>
      </c>
      <c r="T5" s="13">
        <v>40.299999999999997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P6" s="12" t="s">
        <v>10</v>
      </c>
      <c r="Q6" s="14"/>
      <c r="R6" s="16"/>
      <c r="S6" s="12" t="s">
        <v>11</v>
      </c>
      <c r="T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2" ht="15" x14ac:dyDescent="0.3">
      <c r="A8" s="18">
        <v>1</v>
      </c>
      <c r="B8" s="12">
        <v>0</v>
      </c>
      <c r="C8" s="19">
        <v>38.479999999999997</v>
      </c>
      <c r="D8" s="20">
        <v>4</v>
      </c>
      <c r="E8" s="21">
        <v>-42.48</v>
      </c>
      <c r="F8" s="22">
        <f>B8+C8+D8+E8</f>
        <v>0</v>
      </c>
      <c r="H8" s="18">
        <v>1</v>
      </c>
      <c r="I8" s="12">
        <v>0</v>
      </c>
      <c r="J8" s="12">
        <v>-38.97</v>
      </c>
      <c r="K8" s="49">
        <v>-9</v>
      </c>
      <c r="L8" s="12">
        <v>181.56</v>
      </c>
      <c r="M8" s="24">
        <v>-111.05</v>
      </c>
      <c r="N8" s="25">
        <f>SUM(I8:K8:M8)</f>
        <v>22.540000000000006</v>
      </c>
      <c r="O8" s="26"/>
      <c r="P8" s="18">
        <v>1</v>
      </c>
      <c r="Q8" s="49">
        <v>0</v>
      </c>
      <c r="R8" s="15">
        <v>0.49</v>
      </c>
      <c r="S8" s="10">
        <v>0</v>
      </c>
      <c r="T8" s="69">
        <v>-0.49</v>
      </c>
      <c r="U8" s="28">
        <f t="shared" ref="U8:U31" si="0">Q8+R8+T8</f>
        <v>0</v>
      </c>
      <c r="V8" s="29"/>
    </row>
    <row r="9" spans="1:22" ht="15" x14ac:dyDescent="0.3">
      <c r="A9" s="18">
        <v>2</v>
      </c>
      <c r="B9" s="12">
        <v>0</v>
      </c>
      <c r="C9" s="19">
        <v>37.71</v>
      </c>
      <c r="D9" s="20">
        <v>4</v>
      </c>
      <c r="E9" s="21">
        <v>-41.71</v>
      </c>
      <c r="F9" s="22">
        <f>B9+C9+D9+E9</f>
        <v>0</v>
      </c>
      <c r="H9" s="18">
        <v>2</v>
      </c>
      <c r="I9" s="12">
        <v>0</v>
      </c>
      <c r="J9" s="12">
        <v>-38.19</v>
      </c>
      <c r="K9" s="49">
        <v>-9</v>
      </c>
      <c r="L9" s="12">
        <v>181.56</v>
      </c>
      <c r="M9" s="24">
        <v>-108.84</v>
      </c>
      <c r="N9" s="25">
        <f>SUM(I9:K9:M9)</f>
        <v>25.53</v>
      </c>
      <c r="O9" s="26"/>
      <c r="P9" s="18">
        <v>2</v>
      </c>
      <c r="Q9" s="49">
        <v>0</v>
      </c>
      <c r="R9" s="15">
        <v>0.48</v>
      </c>
      <c r="S9" s="10">
        <v>0</v>
      </c>
      <c r="T9" s="69">
        <v>-0.48</v>
      </c>
      <c r="U9" s="28">
        <f t="shared" si="0"/>
        <v>0</v>
      </c>
      <c r="V9" s="29"/>
    </row>
    <row r="10" spans="1:22" ht="15" x14ac:dyDescent="0.3">
      <c r="A10" s="18">
        <v>3</v>
      </c>
      <c r="B10" s="12">
        <v>0</v>
      </c>
      <c r="C10" s="19">
        <v>37.35</v>
      </c>
      <c r="D10" s="20">
        <v>4</v>
      </c>
      <c r="E10" s="21">
        <v>-41.35</v>
      </c>
      <c r="F10" s="22">
        <f t="shared" ref="F10:F31" si="1">B10+C10+D10+E10</f>
        <v>0</v>
      </c>
      <c r="H10" s="18">
        <v>3</v>
      </c>
      <c r="I10" s="12">
        <v>0</v>
      </c>
      <c r="J10" s="12">
        <v>-37.83</v>
      </c>
      <c r="K10" s="49">
        <v>-9</v>
      </c>
      <c r="L10" s="12">
        <v>181.56</v>
      </c>
      <c r="M10" s="24">
        <v>-108.54</v>
      </c>
      <c r="N10" s="25">
        <f>SUM(I10:K10:M10)</f>
        <v>26.190000000000012</v>
      </c>
      <c r="O10" s="26"/>
      <c r="P10" s="18">
        <v>3</v>
      </c>
      <c r="Q10" s="49">
        <v>0</v>
      </c>
      <c r="R10" s="15">
        <v>0.48</v>
      </c>
      <c r="S10" s="10">
        <v>0</v>
      </c>
      <c r="T10" s="69">
        <v>-0.48</v>
      </c>
      <c r="U10" s="28">
        <f t="shared" si="0"/>
        <v>0</v>
      </c>
      <c r="V10" s="29"/>
    </row>
    <row r="11" spans="1:22" ht="15" x14ac:dyDescent="0.3">
      <c r="A11" s="18">
        <v>4</v>
      </c>
      <c r="B11" s="12">
        <v>0</v>
      </c>
      <c r="C11" s="19">
        <v>38.56</v>
      </c>
      <c r="D11" s="20">
        <v>4</v>
      </c>
      <c r="E11" s="21">
        <v>-42.56</v>
      </c>
      <c r="F11" s="22">
        <f t="shared" si="1"/>
        <v>0</v>
      </c>
      <c r="H11" s="18">
        <v>4</v>
      </c>
      <c r="I11" s="12">
        <v>0</v>
      </c>
      <c r="J11" s="12">
        <v>-39.06</v>
      </c>
      <c r="K11" s="49">
        <v>-9</v>
      </c>
      <c r="L11" s="12">
        <v>181.56</v>
      </c>
      <c r="M11" s="24">
        <v>-107.58</v>
      </c>
      <c r="N11" s="25">
        <f>SUM(I11:K11:M11)</f>
        <v>25.92</v>
      </c>
      <c r="O11" s="26"/>
      <c r="P11" s="18">
        <v>4</v>
      </c>
      <c r="Q11" s="49">
        <v>0</v>
      </c>
      <c r="R11" s="15">
        <v>0.5</v>
      </c>
      <c r="S11" s="10">
        <v>0</v>
      </c>
      <c r="T11" s="69">
        <v>-0.5</v>
      </c>
      <c r="U11" s="28">
        <f t="shared" si="0"/>
        <v>0</v>
      </c>
      <c r="V11" s="29"/>
    </row>
    <row r="12" spans="1:22" ht="15" x14ac:dyDescent="0.3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1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181.56</v>
      </c>
      <c r="M12" s="24">
        <v>-106.54</v>
      </c>
      <c r="N12" s="25">
        <f>SUM(I12:K12:M12)</f>
        <v>26.89</v>
      </c>
      <c r="O12" s="26"/>
      <c r="P12" s="18">
        <v>5</v>
      </c>
      <c r="Q12" s="49">
        <v>0</v>
      </c>
      <c r="R12" s="15">
        <v>0.5</v>
      </c>
      <c r="S12" s="10">
        <v>0</v>
      </c>
      <c r="T12" s="69">
        <v>-0.5</v>
      </c>
      <c r="U12" s="28">
        <f t="shared" si="0"/>
        <v>0</v>
      </c>
      <c r="V12" s="29"/>
    </row>
    <row r="13" spans="1:22" ht="15" x14ac:dyDescent="0.3">
      <c r="A13" s="18">
        <v>6</v>
      </c>
      <c r="B13" s="12">
        <v>0</v>
      </c>
      <c r="C13" s="19">
        <v>38.909999999999997</v>
      </c>
      <c r="D13" s="20">
        <v>4</v>
      </c>
      <c r="E13" s="21">
        <v>-42.91</v>
      </c>
      <c r="F13" s="22">
        <f t="shared" si="1"/>
        <v>0</v>
      </c>
      <c r="H13" s="18">
        <v>6</v>
      </c>
      <c r="I13" s="12">
        <v>0</v>
      </c>
      <c r="J13" s="12">
        <v>-39.409999999999997</v>
      </c>
      <c r="K13" s="49">
        <v>-9</v>
      </c>
      <c r="L13" s="12">
        <v>181.56</v>
      </c>
      <c r="M13" s="24">
        <v>-109.83</v>
      </c>
      <c r="N13" s="25">
        <f>SUM(I13:K13:M13)</f>
        <v>23.320000000000007</v>
      </c>
      <c r="O13" s="26"/>
      <c r="P13" s="18">
        <v>6</v>
      </c>
      <c r="Q13" s="49">
        <v>0</v>
      </c>
      <c r="R13" s="15">
        <v>0.5</v>
      </c>
      <c r="S13" s="10">
        <v>0</v>
      </c>
      <c r="T13" s="69">
        <v>-0.5</v>
      </c>
      <c r="U13" s="28">
        <f t="shared" si="0"/>
        <v>0</v>
      </c>
      <c r="V13" s="29"/>
    </row>
    <row r="14" spans="1:22" ht="15" x14ac:dyDescent="0.3">
      <c r="A14" s="30">
        <v>7</v>
      </c>
      <c r="B14" s="12">
        <v>10</v>
      </c>
      <c r="C14" s="19">
        <v>29.3</v>
      </c>
      <c r="D14" s="20">
        <v>4</v>
      </c>
      <c r="E14" s="21">
        <v>-43.3</v>
      </c>
      <c r="F14" s="22">
        <f t="shared" si="1"/>
        <v>0</v>
      </c>
      <c r="H14" s="30">
        <v>7</v>
      </c>
      <c r="I14" s="12">
        <v>0</v>
      </c>
      <c r="J14" s="12">
        <v>-29.8</v>
      </c>
      <c r="K14" s="49">
        <v>-9</v>
      </c>
      <c r="L14" s="12">
        <v>181.56</v>
      </c>
      <c r="M14" s="24">
        <v>-114.26</v>
      </c>
      <c r="N14" s="25">
        <f>SUM(I14:K14:M14)</f>
        <v>28.499999999999986</v>
      </c>
      <c r="O14" s="26"/>
      <c r="P14" s="30">
        <v>7</v>
      </c>
      <c r="Q14" s="49">
        <v>0</v>
      </c>
      <c r="R14" s="15">
        <v>0.5</v>
      </c>
      <c r="S14" s="10">
        <v>0</v>
      </c>
      <c r="T14" s="69">
        <v>-0.5</v>
      </c>
      <c r="U14" s="28">
        <f t="shared" si="0"/>
        <v>0</v>
      </c>
      <c r="V14" s="29"/>
    </row>
    <row r="15" spans="1:22" ht="15" x14ac:dyDescent="0.3">
      <c r="A15" s="30">
        <v>8</v>
      </c>
      <c r="B15" s="12">
        <v>10</v>
      </c>
      <c r="C15" s="19">
        <v>30.53</v>
      </c>
      <c r="D15" s="20">
        <v>4</v>
      </c>
      <c r="E15" s="21">
        <v>-44.53</v>
      </c>
      <c r="F15" s="22">
        <f t="shared" si="1"/>
        <v>0</v>
      </c>
      <c r="H15" s="30">
        <v>8</v>
      </c>
      <c r="I15" s="12">
        <v>0</v>
      </c>
      <c r="J15" s="12">
        <v>-31.04</v>
      </c>
      <c r="K15" s="49">
        <v>-9</v>
      </c>
      <c r="L15" s="12">
        <v>181.56</v>
      </c>
      <c r="M15" s="24">
        <v>-117.79</v>
      </c>
      <c r="N15" s="25">
        <f>SUM(I15:K15:M15)</f>
        <v>23.730000000000004</v>
      </c>
      <c r="O15" s="26"/>
      <c r="P15" s="30">
        <v>8</v>
      </c>
      <c r="Q15" s="49">
        <v>0</v>
      </c>
      <c r="R15" s="15">
        <v>0.51</v>
      </c>
      <c r="S15" s="10">
        <v>0</v>
      </c>
      <c r="T15" s="69">
        <v>-0.51</v>
      </c>
      <c r="U15" s="28">
        <f t="shared" si="0"/>
        <v>0</v>
      </c>
      <c r="V15" s="29"/>
    </row>
    <row r="16" spans="1:22" ht="15" x14ac:dyDescent="0.3">
      <c r="A16" s="30">
        <v>9</v>
      </c>
      <c r="B16" s="12">
        <v>10</v>
      </c>
      <c r="C16" s="19">
        <v>32.18</v>
      </c>
      <c r="D16" s="20">
        <v>4</v>
      </c>
      <c r="E16" s="21">
        <v>-46.18</v>
      </c>
      <c r="F16" s="22">
        <f t="shared" si="1"/>
        <v>0</v>
      </c>
      <c r="H16" s="30">
        <v>9</v>
      </c>
      <c r="I16" s="12">
        <v>0</v>
      </c>
      <c r="J16" s="12">
        <v>-32.71</v>
      </c>
      <c r="K16" s="49">
        <v>-9</v>
      </c>
      <c r="L16" s="12">
        <v>181.56</v>
      </c>
      <c r="M16" s="24">
        <v>-123.54</v>
      </c>
      <c r="N16" s="25">
        <f>SUM(I16:K16:M16)</f>
        <v>16.309999999999988</v>
      </c>
      <c r="O16" s="26"/>
      <c r="P16" s="30">
        <v>9</v>
      </c>
      <c r="Q16" s="49">
        <v>0</v>
      </c>
      <c r="R16" s="15">
        <v>0.53</v>
      </c>
      <c r="S16" s="10">
        <v>0</v>
      </c>
      <c r="T16" s="69">
        <v>-0.53</v>
      </c>
      <c r="U16" s="28">
        <f t="shared" si="0"/>
        <v>0</v>
      </c>
      <c r="V16" s="29"/>
    </row>
    <row r="17" spans="1:46" ht="15" x14ac:dyDescent="0.3">
      <c r="A17" s="30">
        <v>10</v>
      </c>
      <c r="B17" s="12">
        <v>10</v>
      </c>
      <c r="C17" s="19">
        <v>33.43</v>
      </c>
      <c r="D17" s="20">
        <v>4</v>
      </c>
      <c r="E17" s="21">
        <v>-47.43</v>
      </c>
      <c r="F17" s="22">
        <f t="shared" si="1"/>
        <v>0</v>
      </c>
      <c r="H17" s="30">
        <v>10</v>
      </c>
      <c r="I17" s="12">
        <v>0</v>
      </c>
      <c r="J17" s="12">
        <v>-33.97</v>
      </c>
      <c r="K17" s="49">
        <v>-9</v>
      </c>
      <c r="L17" s="12">
        <v>181.56</v>
      </c>
      <c r="M17" s="24">
        <v>-126.38</v>
      </c>
      <c r="N17" s="25">
        <f>SUM(I17:K17:M17)</f>
        <v>12.210000000000008</v>
      </c>
      <c r="O17" s="26"/>
      <c r="P17" s="30">
        <v>10</v>
      </c>
      <c r="Q17" s="49">
        <v>0</v>
      </c>
      <c r="R17" s="15">
        <v>0.54</v>
      </c>
      <c r="S17" s="10">
        <v>0</v>
      </c>
      <c r="T17" s="69">
        <v>-0.54</v>
      </c>
      <c r="U17" s="28">
        <f t="shared" si="0"/>
        <v>0</v>
      </c>
      <c r="V17" s="29"/>
    </row>
    <row r="18" spans="1:46" ht="15" x14ac:dyDescent="0.3">
      <c r="A18" s="30">
        <v>11</v>
      </c>
      <c r="B18" s="12">
        <v>10</v>
      </c>
      <c r="C18" s="19">
        <v>34.75</v>
      </c>
      <c r="D18" s="20">
        <v>4</v>
      </c>
      <c r="E18" s="21">
        <v>-48.75</v>
      </c>
      <c r="F18" s="22">
        <f t="shared" si="1"/>
        <v>0</v>
      </c>
      <c r="H18" s="30">
        <v>11</v>
      </c>
      <c r="I18" s="12">
        <v>0</v>
      </c>
      <c r="J18" s="12">
        <v>-35.31</v>
      </c>
      <c r="K18" s="49">
        <v>-9</v>
      </c>
      <c r="L18" s="12">
        <v>181.56</v>
      </c>
      <c r="M18" s="24">
        <v>-130.08000000000001</v>
      </c>
      <c r="N18" s="25">
        <f>SUM(I18:K18:M18)</f>
        <v>7.1699999999999875</v>
      </c>
      <c r="O18" s="26"/>
      <c r="P18" s="30">
        <v>11</v>
      </c>
      <c r="Q18" s="49">
        <v>0</v>
      </c>
      <c r="R18" s="15">
        <v>0.56000000000000005</v>
      </c>
      <c r="S18" s="10">
        <v>0</v>
      </c>
      <c r="T18" s="69">
        <v>-0.56000000000000005</v>
      </c>
      <c r="U18" s="28">
        <f t="shared" si="0"/>
        <v>0</v>
      </c>
      <c r="V18" s="29"/>
    </row>
    <row r="19" spans="1:46" ht="15" x14ac:dyDescent="0.3">
      <c r="A19" s="30">
        <v>12</v>
      </c>
      <c r="B19" s="12">
        <v>10</v>
      </c>
      <c r="C19" s="19">
        <v>34.83</v>
      </c>
      <c r="D19" s="20">
        <v>4</v>
      </c>
      <c r="E19" s="21">
        <v>-48.83</v>
      </c>
      <c r="F19" s="22">
        <f t="shared" si="1"/>
        <v>0</v>
      </c>
      <c r="H19" s="30">
        <v>12</v>
      </c>
      <c r="I19" s="12">
        <v>0</v>
      </c>
      <c r="J19" s="12">
        <v>-35.39</v>
      </c>
      <c r="K19" s="49">
        <v>-9</v>
      </c>
      <c r="L19" s="12">
        <v>181.56</v>
      </c>
      <c r="M19" s="24">
        <v>-131.91</v>
      </c>
      <c r="N19" s="25">
        <f>SUM(I19:K19:M19)</f>
        <v>5.2600000000000193</v>
      </c>
      <c r="O19" s="26"/>
      <c r="P19" s="30">
        <v>12</v>
      </c>
      <c r="Q19" s="49">
        <v>0</v>
      </c>
      <c r="R19" s="15">
        <v>0.56000000000000005</v>
      </c>
      <c r="S19" s="10">
        <v>0</v>
      </c>
      <c r="T19" s="69">
        <v>-0.56000000000000005</v>
      </c>
      <c r="U19" s="28">
        <f t="shared" si="0"/>
        <v>0</v>
      </c>
      <c r="V19" s="29"/>
    </row>
    <row r="20" spans="1:46" ht="15" x14ac:dyDescent="0.3">
      <c r="A20" s="30">
        <v>13</v>
      </c>
      <c r="B20" s="12">
        <v>10</v>
      </c>
      <c r="C20" s="19">
        <v>35.03</v>
      </c>
      <c r="D20" s="20">
        <v>4</v>
      </c>
      <c r="E20" s="21">
        <v>-49.03</v>
      </c>
      <c r="F20" s="22">
        <f t="shared" si="1"/>
        <v>0</v>
      </c>
      <c r="H20" s="30">
        <v>13</v>
      </c>
      <c r="I20" s="12">
        <v>0</v>
      </c>
      <c r="J20" s="12">
        <v>-35.590000000000003</v>
      </c>
      <c r="K20" s="49">
        <v>-9</v>
      </c>
      <c r="L20" s="12">
        <v>181.56</v>
      </c>
      <c r="M20" s="24">
        <v>-133.71</v>
      </c>
      <c r="N20" s="25">
        <f>SUM(I20:K20:M20)</f>
        <v>3.2599999999999909</v>
      </c>
      <c r="O20" s="26"/>
      <c r="P20" s="30">
        <v>13</v>
      </c>
      <c r="Q20" s="49">
        <v>0</v>
      </c>
      <c r="R20" s="15">
        <v>0.56000000000000005</v>
      </c>
      <c r="S20" s="10">
        <v>0</v>
      </c>
      <c r="T20" s="69">
        <v>-0.56000000000000005</v>
      </c>
      <c r="U20" s="28">
        <f t="shared" si="0"/>
        <v>0</v>
      </c>
      <c r="V20" s="29"/>
    </row>
    <row r="21" spans="1:46" ht="15" x14ac:dyDescent="0.3">
      <c r="A21" s="30">
        <v>14</v>
      </c>
      <c r="B21" s="12">
        <v>10</v>
      </c>
      <c r="C21" s="19">
        <v>35.49</v>
      </c>
      <c r="D21" s="20">
        <v>4</v>
      </c>
      <c r="E21" s="21">
        <v>-49.49</v>
      </c>
      <c r="F21" s="22">
        <f t="shared" si="1"/>
        <v>0</v>
      </c>
      <c r="H21" s="30">
        <v>14</v>
      </c>
      <c r="I21" s="12">
        <v>0</v>
      </c>
      <c r="J21" s="12">
        <v>-36.06</v>
      </c>
      <c r="K21" s="49">
        <v>-9</v>
      </c>
      <c r="L21" s="12">
        <v>181.56</v>
      </c>
      <c r="M21" s="24">
        <v>-134.43</v>
      </c>
      <c r="N21" s="25">
        <f>SUM(I21:K21:M21)</f>
        <v>2.0699999999999932</v>
      </c>
      <c r="O21" s="26"/>
      <c r="P21" s="30">
        <v>14</v>
      </c>
      <c r="Q21" s="49">
        <v>0</v>
      </c>
      <c r="R21" s="15">
        <v>0.56999999999999995</v>
      </c>
      <c r="S21" s="10">
        <v>0</v>
      </c>
      <c r="T21" s="69">
        <v>-0.56999999999999995</v>
      </c>
      <c r="U21" s="28">
        <f t="shared" si="0"/>
        <v>0</v>
      </c>
      <c r="V21" s="29"/>
    </row>
    <row r="22" spans="1:46" ht="15" x14ac:dyDescent="0.3">
      <c r="A22" s="30">
        <v>15</v>
      </c>
      <c r="B22" s="12">
        <v>10</v>
      </c>
      <c r="C22" s="19">
        <v>35.78</v>
      </c>
      <c r="D22" s="20">
        <v>4</v>
      </c>
      <c r="E22" s="21">
        <v>-49.78</v>
      </c>
      <c r="F22" s="22">
        <f t="shared" si="1"/>
        <v>0</v>
      </c>
      <c r="H22" s="30">
        <v>15</v>
      </c>
      <c r="I22" s="12">
        <v>0</v>
      </c>
      <c r="J22" s="12">
        <v>-36.35</v>
      </c>
      <c r="K22" s="49">
        <v>-9</v>
      </c>
      <c r="L22" s="12">
        <v>181.56</v>
      </c>
      <c r="M22" s="24">
        <v>-133.91999999999999</v>
      </c>
      <c r="N22" s="25">
        <f>SUM(I22:K22:M22)</f>
        <v>2.2900000000000205</v>
      </c>
      <c r="O22" s="26"/>
      <c r="P22" s="30">
        <v>15</v>
      </c>
      <c r="Q22" s="49">
        <v>0</v>
      </c>
      <c r="R22" s="15">
        <v>0.56999999999999995</v>
      </c>
      <c r="S22" s="10">
        <v>0</v>
      </c>
      <c r="T22" s="69">
        <v>-0.56999999999999995</v>
      </c>
      <c r="U22" s="28">
        <f t="shared" si="0"/>
        <v>0</v>
      </c>
      <c r="V22" s="29"/>
    </row>
    <row r="23" spans="1:46" ht="15" x14ac:dyDescent="0.3">
      <c r="A23" s="30">
        <v>16</v>
      </c>
      <c r="B23" s="12">
        <v>10</v>
      </c>
      <c r="C23" s="19">
        <v>36.270000000000003</v>
      </c>
      <c r="D23" s="20">
        <v>4</v>
      </c>
      <c r="E23" s="21">
        <v>-50.27</v>
      </c>
      <c r="F23" s="22">
        <f t="shared" si="1"/>
        <v>0</v>
      </c>
      <c r="H23" s="30">
        <v>16</v>
      </c>
      <c r="I23" s="12">
        <v>0</v>
      </c>
      <c r="J23" s="12">
        <v>-36.85</v>
      </c>
      <c r="K23" s="49">
        <v>-9</v>
      </c>
      <c r="L23" s="12">
        <v>181.56</v>
      </c>
      <c r="M23" s="24">
        <v>-133.57</v>
      </c>
      <c r="N23" s="25">
        <f>SUM(I23:K23:M23)</f>
        <v>2.1400000000000148</v>
      </c>
      <c r="O23" s="26"/>
      <c r="P23" s="30">
        <v>16</v>
      </c>
      <c r="Q23" s="49">
        <v>0</v>
      </c>
      <c r="R23" s="15">
        <v>0.57999999999999996</v>
      </c>
      <c r="S23" s="10">
        <v>0</v>
      </c>
      <c r="T23" s="69">
        <v>-0.57999999999999996</v>
      </c>
      <c r="U23" s="28">
        <f t="shared" si="0"/>
        <v>0</v>
      </c>
      <c r="V23" s="29"/>
    </row>
    <row r="24" spans="1:46" ht="15" x14ac:dyDescent="0.3">
      <c r="A24" s="30">
        <v>17</v>
      </c>
      <c r="B24" s="12">
        <v>10</v>
      </c>
      <c r="C24" s="19">
        <v>37.26</v>
      </c>
      <c r="D24" s="20">
        <v>4</v>
      </c>
      <c r="E24" s="21">
        <v>-51.26</v>
      </c>
      <c r="F24" s="22">
        <f t="shared" si="1"/>
        <v>0</v>
      </c>
      <c r="H24" s="30">
        <v>17</v>
      </c>
      <c r="I24" s="12">
        <v>0</v>
      </c>
      <c r="J24" s="12">
        <v>-37.85</v>
      </c>
      <c r="K24" s="49">
        <v>-9</v>
      </c>
      <c r="L24" s="12">
        <v>181.56</v>
      </c>
      <c r="M24" s="24">
        <v>-134.43</v>
      </c>
      <c r="N24" s="25">
        <f>SUM(I24:K24:M24)</f>
        <v>0.28000000000000114</v>
      </c>
      <c r="O24" s="26"/>
      <c r="P24" s="30">
        <v>17</v>
      </c>
      <c r="Q24" s="49">
        <v>0</v>
      </c>
      <c r="R24" s="15">
        <v>0.59</v>
      </c>
      <c r="S24" s="10">
        <v>0</v>
      </c>
      <c r="T24" s="69">
        <v>-0.59</v>
      </c>
      <c r="U24" s="28">
        <f t="shared" si="0"/>
        <v>0</v>
      </c>
      <c r="V24" s="29"/>
    </row>
    <row r="25" spans="1:46" ht="15" x14ac:dyDescent="0.3">
      <c r="A25" s="30">
        <v>18</v>
      </c>
      <c r="B25" s="12">
        <v>10</v>
      </c>
      <c r="C25" s="19">
        <v>37.9</v>
      </c>
      <c r="D25" s="20">
        <v>4</v>
      </c>
      <c r="E25" s="21">
        <v>-51.9</v>
      </c>
      <c r="F25" s="22">
        <f t="shared" si="1"/>
        <v>0</v>
      </c>
      <c r="H25" s="30">
        <v>18</v>
      </c>
      <c r="I25" s="12">
        <v>0</v>
      </c>
      <c r="J25" s="12">
        <v>-38.49</v>
      </c>
      <c r="K25" s="49">
        <v>-9</v>
      </c>
      <c r="L25" s="12">
        <v>181.56</v>
      </c>
      <c r="M25" s="24">
        <v>-133.34</v>
      </c>
      <c r="N25" s="25">
        <f>SUM(I25:K25:M25)</f>
        <v>0.72999999999998977</v>
      </c>
      <c r="O25" s="26"/>
      <c r="P25" s="30">
        <v>18</v>
      </c>
      <c r="Q25" s="49">
        <v>0</v>
      </c>
      <c r="R25" s="15">
        <v>0.59</v>
      </c>
      <c r="S25" s="10">
        <v>0</v>
      </c>
      <c r="T25" s="69">
        <v>-0.59</v>
      </c>
      <c r="U25" s="28">
        <f t="shared" si="0"/>
        <v>0</v>
      </c>
      <c r="V25" s="29"/>
    </row>
    <row r="26" spans="1:46" ht="15" x14ac:dyDescent="0.3">
      <c r="A26" s="30">
        <v>19</v>
      </c>
      <c r="B26" s="12">
        <v>10</v>
      </c>
      <c r="C26" s="19">
        <v>37.93</v>
      </c>
      <c r="D26" s="20">
        <v>4</v>
      </c>
      <c r="E26" s="21">
        <v>-51.93</v>
      </c>
      <c r="F26" s="22">
        <f t="shared" si="1"/>
        <v>0</v>
      </c>
      <c r="H26" s="30">
        <v>19</v>
      </c>
      <c r="I26" s="12">
        <v>0</v>
      </c>
      <c r="J26" s="12">
        <v>-38.520000000000003</v>
      </c>
      <c r="K26" s="49">
        <v>-9</v>
      </c>
      <c r="L26" s="12">
        <v>181.56</v>
      </c>
      <c r="M26" s="24">
        <v>-132.84</v>
      </c>
      <c r="N26" s="25">
        <f>SUM(I26:K26:M26)</f>
        <v>1.1999999999999886</v>
      </c>
      <c r="O26" s="26"/>
      <c r="P26" s="30">
        <v>19</v>
      </c>
      <c r="Q26" s="49">
        <v>0</v>
      </c>
      <c r="R26" s="15">
        <v>0.59</v>
      </c>
      <c r="S26" s="10">
        <v>0</v>
      </c>
      <c r="T26" s="69">
        <v>-0.59</v>
      </c>
      <c r="U26" s="28">
        <f t="shared" si="0"/>
        <v>0</v>
      </c>
      <c r="V26" s="29"/>
    </row>
    <row r="27" spans="1:46" ht="15" x14ac:dyDescent="0.3">
      <c r="A27" s="30">
        <v>20</v>
      </c>
      <c r="B27" s="12">
        <v>10</v>
      </c>
      <c r="C27" s="19">
        <v>37.409999999999997</v>
      </c>
      <c r="D27" s="20">
        <v>4</v>
      </c>
      <c r="E27" s="21">
        <v>-51.41</v>
      </c>
      <c r="F27" s="22">
        <f t="shared" si="1"/>
        <v>0</v>
      </c>
      <c r="H27" s="30">
        <v>20</v>
      </c>
      <c r="I27" s="12">
        <v>0</v>
      </c>
      <c r="J27" s="12">
        <v>-38</v>
      </c>
      <c r="K27" s="49">
        <v>-9</v>
      </c>
      <c r="L27" s="12">
        <v>181.56</v>
      </c>
      <c r="M27" s="24">
        <v>-134.99</v>
      </c>
      <c r="N27" s="25">
        <f>SUM(I27:K27:M27)</f>
        <v>-0.43000000000000682</v>
      </c>
      <c r="O27" s="26"/>
      <c r="P27" s="30">
        <v>20</v>
      </c>
      <c r="Q27" s="49">
        <v>0</v>
      </c>
      <c r="R27" s="15">
        <v>0.59</v>
      </c>
      <c r="S27" s="10">
        <v>0</v>
      </c>
      <c r="T27" s="69">
        <v>-0.59</v>
      </c>
      <c r="U27" s="28">
        <f t="shared" si="0"/>
        <v>0</v>
      </c>
      <c r="V27" s="29"/>
    </row>
    <row r="28" spans="1:46" ht="15" x14ac:dyDescent="0.3">
      <c r="A28" s="30">
        <v>21</v>
      </c>
      <c r="B28" s="12">
        <v>10</v>
      </c>
      <c r="C28" s="19">
        <v>37.020000000000003</v>
      </c>
      <c r="D28" s="20">
        <v>4</v>
      </c>
      <c r="E28" s="21">
        <v>-51.02</v>
      </c>
      <c r="F28" s="22">
        <f t="shared" si="1"/>
        <v>0</v>
      </c>
      <c r="H28" s="30">
        <v>21</v>
      </c>
      <c r="I28" s="12">
        <v>0</v>
      </c>
      <c r="J28" s="12">
        <v>-37.6</v>
      </c>
      <c r="K28" s="49">
        <v>-9</v>
      </c>
      <c r="L28" s="12">
        <v>181.56</v>
      </c>
      <c r="M28" s="24">
        <v>-133.05000000000001</v>
      </c>
      <c r="N28" s="25">
        <f>SUM(I28:K28:M28)</f>
        <v>1.9099999999999966</v>
      </c>
      <c r="O28" s="26"/>
      <c r="P28" s="30">
        <v>21</v>
      </c>
      <c r="Q28" s="49">
        <v>0</v>
      </c>
      <c r="R28" s="15">
        <v>0.57999999999999996</v>
      </c>
      <c r="S28" s="10">
        <v>0</v>
      </c>
      <c r="T28" s="69">
        <v>-0.57999999999999996</v>
      </c>
      <c r="U28" s="28">
        <f t="shared" si="0"/>
        <v>0</v>
      </c>
      <c r="V28" s="29"/>
    </row>
    <row r="29" spans="1:46" ht="15" x14ac:dyDescent="0.3">
      <c r="A29" s="30">
        <v>22</v>
      </c>
      <c r="B29" s="12">
        <v>10</v>
      </c>
      <c r="C29" s="19">
        <v>36.07</v>
      </c>
      <c r="D29" s="20">
        <v>4</v>
      </c>
      <c r="E29" s="21">
        <v>-50.07</v>
      </c>
      <c r="F29" s="22">
        <f t="shared" si="1"/>
        <v>0</v>
      </c>
      <c r="H29" s="30">
        <v>22</v>
      </c>
      <c r="I29" s="12">
        <v>0</v>
      </c>
      <c r="J29" s="12">
        <v>-36.64</v>
      </c>
      <c r="K29" s="49">
        <v>-9</v>
      </c>
      <c r="L29" s="12">
        <v>181.56</v>
      </c>
      <c r="M29" s="24">
        <v>-128.41999999999999</v>
      </c>
      <c r="N29" s="25">
        <f>SUM(I29:K29:M29)</f>
        <v>7.5000000000000284</v>
      </c>
      <c r="O29" s="26"/>
      <c r="P29" s="30">
        <v>22</v>
      </c>
      <c r="Q29" s="49">
        <v>0</v>
      </c>
      <c r="R29" s="15">
        <v>0.56999999999999995</v>
      </c>
      <c r="S29" s="10">
        <v>0</v>
      </c>
      <c r="T29" s="69">
        <v>-0.56999999999999995</v>
      </c>
      <c r="U29" s="28">
        <f t="shared" si="0"/>
        <v>0</v>
      </c>
      <c r="V29" s="29"/>
    </row>
    <row r="30" spans="1:46" ht="15" x14ac:dyDescent="0.3">
      <c r="A30" s="18">
        <v>23</v>
      </c>
      <c r="B30" s="12">
        <v>0</v>
      </c>
      <c r="C30" s="19">
        <v>43.77</v>
      </c>
      <c r="D30" s="20">
        <v>4</v>
      </c>
      <c r="E30" s="21">
        <v>-47.77</v>
      </c>
      <c r="F30" s="22">
        <f t="shared" si="1"/>
        <v>0</v>
      </c>
      <c r="H30" s="18">
        <v>23</v>
      </c>
      <c r="I30" s="12">
        <v>0</v>
      </c>
      <c r="J30" s="12">
        <v>-44.32</v>
      </c>
      <c r="K30" s="49">
        <v>-9</v>
      </c>
      <c r="L30" s="12">
        <v>181.56</v>
      </c>
      <c r="M30" s="24">
        <v>-122.3</v>
      </c>
      <c r="N30" s="25">
        <f>SUM(I30:K30:M30)</f>
        <v>5.9400000000000119</v>
      </c>
      <c r="O30" s="26"/>
      <c r="P30" s="18">
        <v>23</v>
      </c>
      <c r="Q30" s="49">
        <v>0</v>
      </c>
      <c r="R30" s="15">
        <v>0.55000000000000004</v>
      </c>
      <c r="S30" s="10">
        <v>0</v>
      </c>
      <c r="T30" s="69">
        <v>-0.55000000000000004</v>
      </c>
      <c r="U30" s="28">
        <f t="shared" si="0"/>
        <v>0</v>
      </c>
      <c r="V30" s="29"/>
    </row>
    <row r="31" spans="1:46" ht="15" x14ac:dyDescent="0.3">
      <c r="A31" s="18">
        <v>24</v>
      </c>
      <c r="B31" s="12">
        <v>0</v>
      </c>
      <c r="C31" s="19">
        <v>41.7</v>
      </c>
      <c r="D31" s="20">
        <v>4</v>
      </c>
      <c r="E31" s="31">
        <v>-45.7</v>
      </c>
      <c r="F31" s="22">
        <f t="shared" si="1"/>
        <v>0</v>
      </c>
      <c r="H31" s="18">
        <v>24</v>
      </c>
      <c r="I31" s="12">
        <v>0</v>
      </c>
      <c r="J31" s="12">
        <v>-42.23</v>
      </c>
      <c r="K31" s="49">
        <v>-9</v>
      </c>
      <c r="L31" s="12">
        <v>181.56</v>
      </c>
      <c r="M31" s="32">
        <v>-113.92</v>
      </c>
      <c r="N31" s="25">
        <f>SUM(I31:K31:M31)</f>
        <v>16.410000000000011</v>
      </c>
      <c r="O31" s="26"/>
      <c r="P31" s="18">
        <v>24</v>
      </c>
      <c r="Q31" s="49">
        <v>0</v>
      </c>
      <c r="R31" s="15">
        <v>0.53</v>
      </c>
      <c r="S31" s="10">
        <v>0</v>
      </c>
      <c r="T31" s="69">
        <v>-0.53</v>
      </c>
      <c r="U31" s="28">
        <f t="shared" si="0"/>
        <v>0</v>
      </c>
      <c r="V31" s="29"/>
    </row>
    <row r="32" spans="1:46" s="50" customFormat="1" x14ac:dyDescent="0.2">
      <c r="A32" s="43"/>
      <c r="B32" s="36">
        <f>SUM(B8:B31)</f>
        <v>160</v>
      </c>
      <c r="C32" s="36">
        <f>SUM(C8:C31)</f>
        <v>876.29</v>
      </c>
      <c r="D32" s="36">
        <f>SUM(D8:D31)</f>
        <v>96</v>
      </c>
      <c r="E32" s="36">
        <f>SUM(E8:E31)</f>
        <v>-1132.29</v>
      </c>
      <c r="F32" s="44">
        <f>SUM(F8:F31)</f>
        <v>0</v>
      </c>
      <c r="G32" s="35"/>
      <c r="H32" s="43"/>
      <c r="I32" s="36">
        <v>0</v>
      </c>
      <c r="J32" s="36">
        <f>SUM(J8:J31)</f>
        <v>-889.31000000000006</v>
      </c>
      <c r="K32" s="36">
        <f>SUM(K8:K31)</f>
        <v>-216</v>
      </c>
      <c r="L32" s="36">
        <f>SUM(L8:L31)</f>
        <v>4357.4399999999996</v>
      </c>
      <c r="M32" s="36">
        <f>SUM(M8:M31)</f>
        <v>-2965.2600000000011</v>
      </c>
      <c r="N32" s="57">
        <f>SUM(N8:N31)</f>
        <v>286.87000000000012</v>
      </c>
      <c r="O32" s="35"/>
      <c r="P32" s="36"/>
      <c r="Q32" s="36">
        <v>0</v>
      </c>
      <c r="R32" s="47">
        <f>SUM(R8:R31)</f>
        <v>13.020000000000001</v>
      </c>
      <c r="S32" s="36">
        <v>0</v>
      </c>
      <c r="T32" s="35">
        <f>SUM(T8:T31)</f>
        <v>-13.020000000000001</v>
      </c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O23" sqref="O23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2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37051</v>
      </c>
      <c r="C3" s="6"/>
      <c r="D3" s="6"/>
      <c r="E3" s="6"/>
      <c r="H3" s="4" t="s">
        <v>3</v>
      </c>
      <c r="I3" s="5">
        <v>37051</v>
      </c>
      <c r="J3" s="5"/>
      <c r="K3" s="7"/>
      <c r="L3" s="8"/>
      <c r="M3" s="8"/>
      <c r="N3" s="16"/>
      <c r="Q3" s="4" t="s">
        <v>4</v>
      </c>
      <c r="R3" s="5">
        <v>37051</v>
      </c>
      <c r="S3" s="8"/>
      <c r="T3" s="8"/>
      <c r="U3" s="9"/>
    </row>
    <row r="4" spans="1:22" x14ac:dyDescent="0.2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N4" s="52"/>
      <c r="Q4" s="10" t="s">
        <v>5</v>
      </c>
      <c r="R4" s="13">
        <v>40.53</v>
      </c>
      <c r="S4" s="14"/>
      <c r="T4" s="12" t="s">
        <v>6</v>
      </c>
      <c r="U4" s="13">
        <v>12.29</v>
      </c>
    </row>
    <row r="5" spans="1:22" x14ac:dyDescent="0.2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N5" s="52"/>
      <c r="Q5" s="10" t="s">
        <v>9</v>
      </c>
      <c r="R5" s="13">
        <v>50.53</v>
      </c>
      <c r="S5" s="14"/>
      <c r="T5" s="12" t="s">
        <v>8</v>
      </c>
      <c r="U5" s="13">
        <v>22.29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>
        <v>0</v>
      </c>
      <c r="C8" s="19">
        <v>38.15</v>
      </c>
      <c r="D8" s="20">
        <v>4</v>
      </c>
      <c r="E8" s="21">
        <v>-42.15</v>
      </c>
      <c r="F8" s="22">
        <f>B8+C8+D8+E8</f>
        <v>0</v>
      </c>
      <c r="H8" s="18">
        <v>1</v>
      </c>
      <c r="I8" s="12">
        <v>0</v>
      </c>
      <c r="J8" s="12">
        <v>-38.64</v>
      </c>
      <c r="K8" s="49">
        <v>-9</v>
      </c>
      <c r="L8" s="12">
        <v>181</v>
      </c>
      <c r="M8" s="24">
        <v>-112.92</v>
      </c>
      <c r="N8" s="25">
        <f>SUM(I8:K8:M8)</f>
        <v>20.440000000000012</v>
      </c>
      <c r="O8" s="26"/>
      <c r="Q8" s="18">
        <v>1</v>
      </c>
      <c r="R8" s="49">
        <v>0</v>
      </c>
      <c r="S8" s="12">
        <v>0.49</v>
      </c>
      <c r="T8" s="59">
        <v>0</v>
      </c>
      <c r="U8" s="10">
        <v>-0.49</v>
      </c>
      <c r="V8" s="28" t="e">
        <f>#REF!+R8+S8+T8</f>
        <v>#REF!</v>
      </c>
    </row>
    <row r="9" spans="1:22" ht="15" x14ac:dyDescent="0.3">
      <c r="A9" s="18">
        <v>2</v>
      </c>
      <c r="B9" s="12">
        <v>0</v>
      </c>
      <c r="C9" s="19">
        <v>37.54</v>
      </c>
      <c r="D9" s="20">
        <v>4</v>
      </c>
      <c r="E9" s="21">
        <v>-41.54</v>
      </c>
      <c r="F9" s="22">
        <f>B9+C9+D9+E9</f>
        <v>0</v>
      </c>
      <c r="H9" s="18">
        <v>2</v>
      </c>
      <c r="I9" s="12">
        <v>0</v>
      </c>
      <c r="J9" s="12">
        <v>-38.020000000000003</v>
      </c>
      <c r="K9" s="49">
        <v>-9</v>
      </c>
      <c r="L9" s="12">
        <v>181</v>
      </c>
      <c r="M9" s="24">
        <v>-111.17</v>
      </c>
      <c r="N9" s="25">
        <f>SUM(I9:K9:M9)</f>
        <v>22.809999999999988</v>
      </c>
      <c r="O9" s="26"/>
      <c r="Q9" s="18">
        <v>2</v>
      </c>
      <c r="R9" s="49">
        <v>0</v>
      </c>
      <c r="S9" s="12">
        <v>0.48</v>
      </c>
      <c r="T9" s="59">
        <v>0</v>
      </c>
      <c r="U9" s="10">
        <v>-0.48</v>
      </c>
      <c r="V9" s="28" t="e">
        <f>#REF!+R9+S9+T9</f>
        <v>#REF!</v>
      </c>
    </row>
    <row r="10" spans="1:22" ht="15" x14ac:dyDescent="0.3">
      <c r="A10" s="18">
        <v>3</v>
      </c>
      <c r="B10" s="12">
        <v>0</v>
      </c>
      <c r="C10" s="19">
        <v>37.25</v>
      </c>
      <c r="D10" s="20">
        <v>4</v>
      </c>
      <c r="E10" s="21">
        <v>-41.25</v>
      </c>
      <c r="F10" s="22">
        <f t="shared" ref="F10:F31" si="0">B10+C10+D10+E10</f>
        <v>0</v>
      </c>
      <c r="H10" s="18">
        <v>3</v>
      </c>
      <c r="I10" s="12">
        <v>0</v>
      </c>
      <c r="J10" s="12">
        <v>-37.729999999999997</v>
      </c>
      <c r="K10" s="49">
        <v>-9</v>
      </c>
      <c r="L10" s="12">
        <v>181</v>
      </c>
      <c r="M10" s="24">
        <v>-110.58</v>
      </c>
      <c r="N10" s="25">
        <f>SUM(I10:K10:M10)</f>
        <v>23.690000000000012</v>
      </c>
      <c r="O10" s="26"/>
      <c r="Q10" s="18">
        <v>3</v>
      </c>
      <c r="R10" s="49">
        <v>0</v>
      </c>
      <c r="S10" s="12">
        <v>0.48</v>
      </c>
      <c r="T10" s="59">
        <v>0</v>
      </c>
      <c r="U10" s="10">
        <v>-0.48</v>
      </c>
      <c r="V10" s="28" t="e">
        <f>#REF!+R10+S10+T10</f>
        <v>#REF!</v>
      </c>
    </row>
    <row r="11" spans="1:22" ht="15" x14ac:dyDescent="0.3">
      <c r="A11" s="18">
        <v>4</v>
      </c>
      <c r="B11" s="12">
        <v>0</v>
      </c>
      <c r="C11" s="19">
        <v>38.479999999999997</v>
      </c>
      <c r="D11" s="20">
        <v>4</v>
      </c>
      <c r="E11" s="21">
        <v>-42.48</v>
      </c>
      <c r="F11" s="22">
        <f t="shared" si="0"/>
        <v>0</v>
      </c>
      <c r="H11" s="18">
        <v>4</v>
      </c>
      <c r="I11" s="12">
        <v>0</v>
      </c>
      <c r="J11" s="12">
        <v>-38.979999999999997</v>
      </c>
      <c r="K11" s="49">
        <v>-9</v>
      </c>
      <c r="L11" s="12">
        <v>181</v>
      </c>
      <c r="M11" s="24">
        <v>-110.19</v>
      </c>
      <c r="N11" s="25">
        <f>SUM(I11:K11:M11)</f>
        <v>22.830000000000013</v>
      </c>
      <c r="O11" s="26"/>
      <c r="Q11" s="18">
        <v>4</v>
      </c>
      <c r="R11" s="49">
        <v>0</v>
      </c>
      <c r="S11" s="12">
        <v>0.5</v>
      </c>
      <c r="T11" s="59">
        <v>0</v>
      </c>
      <c r="U11" s="10">
        <v>-0.5</v>
      </c>
      <c r="V11" s="28" t="e">
        <f>#REF!+R11+S11+T11</f>
        <v>#REF!</v>
      </c>
    </row>
    <row r="12" spans="1:22" ht="15" x14ac:dyDescent="0.3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0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</v>
      </c>
      <c r="M12" s="24">
        <v>-109.7</v>
      </c>
      <c r="N12" s="25">
        <f>SUM(I12:K12:M12)</f>
        <v>23.17</v>
      </c>
      <c r="O12" s="26"/>
      <c r="Q12" s="18">
        <v>5</v>
      </c>
      <c r="R12" s="49">
        <v>0</v>
      </c>
      <c r="S12" s="12">
        <v>0.5</v>
      </c>
      <c r="T12" s="59">
        <v>0</v>
      </c>
      <c r="U12" s="10">
        <v>-0.5</v>
      </c>
      <c r="V12" s="28" t="e">
        <f>#REF!+R12+S12+T12</f>
        <v>#REF!</v>
      </c>
    </row>
    <row r="13" spans="1:22" ht="15" x14ac:dyDescent="0.3">
      <c r="A13" s="18">
        <v>6</v>
      </c>
      <c r="B13" s="12">
        <v>0</v>
      </c>
      <c r="C13" s="19">
        <v>39</v>
      </c>
      <c r="D13" s="20">
        <v>4</v>
      </c>
      <c r="E13" s="21">
        <v>-43</v>
      </c>
      <c r="F13" s="22">
        <f t="shared" si="0"/>
        <v>0</v>
      </c>
      <c r="H13" s="18">
        <v>6</v>
      </c>
      <c r="I13" s="12">
        <v>0</v>
      </c>
      <c r="J13" s="12">
        <v>-39.5</v>
      </c>
      <c r="K13" s="49">
        <v>-9</v>
      </c>
      <c r="L13" s="12">
        <v>181</v>
      </c>
      <c r="M13" s="24">
        <v>-115.66</v>
      </c>
      <c r="N13" s="25">
        <f>SUM(I13:K13:M13)</f>
        <v>16.840000000000003</v>
      </c>
      <c r="O13" s="26"/>
      <c r="Q13" s="18">
        <v>6</v>
      </c>
      <c r="R13" s="49">
        <v>0</v>
      </c>
      <c r="S13" s="12">
        <v>0.5</v>
      </c>
      <c r="T13" s="59">
        <v>0</v>
      </c>
      <c r="U13" s="10">
        <v>-0.5</v>
      </c>
      <c r="V13" s="28" t="e">
        <f>#REF!+R13+S13+T13</f>
        <v>#REF!</v>
      </c>
    </row>
    <row r="14" spans="1:22" ht="15" x14ac:dyDescent="0.3">
      <c r="A14" s="30">
        <v>7</v>
      </c>
      <c r="B14" s="12">
        <v>13</v>
      </c>
      <c r="C14" s="19">
        <v>21.48</v>
      </c>
      <c r="D14" s="20">
        <v>9</v>
      </c>
      <c r="E14" s="21">
        <v>-43.48</v>
      </c>
      <c r="F14" s="22">
        <f t="shared" si="0"/>
        <v>0</v>
      </c>
      <c r="H14" s="30">
        <v>7</v>
      </c>
      <c r="I14" s="12">
        <v>0</v>
      </c>
      <c r="J14" s="12">
        <v>-21.98</v>
      </c>
      <c r="K14" s="49">
        <v>-9</v>
      </c>
      <c r="L14" s="12">
        <v>174</v>
      </c>
      <c r="M14" s="24">
        <v>-122.25</v>
      </c>
      <c r="N14" s="25">
        <f>SUM(I14:K14:M14)</f>
        <v>20.77000000000001</v>
      </c>
      <c r="O14" s="26"/>
      <c r="Q14" s="30">
        <v>7</v>
      </c>
      <c r="R14" s="49">
        <v>0</v>
      </c>
      <c r="S14" s="12">
        <v>0.5</v>
      </c>
      <c r="T14" s="59">
        <v>0</v>
      </c>
      <c r="U14" s="10">
        <v>-0.5</v>
      </c>
      <c r="V14" s="28" t="e">
        <f>#REF!+R14+S14+T14</f>
        <v>#REF!</v>
      </c>
    </row>
    <row r="15" spans="1:22" ht="15" x14ac:dyDescent="0.3">
      <c r="A15" s="30">
        <v>8</v>
      </c>
      <c r="B15" s="12">
        <v>13</v>
      </c>
      <c r="C15" s="19">
        <v>22.78</v>
      </c>
      <c r="D15" s="20">
        <v>9</v>
      </c>
      <c r="E15" s="21">
        <v>-44.78</v>
      </c>
      <c r="F15" s="22">
        <f t="shared" si="0"/>
        <v>0</v>
      </c>
      <c r="H15" s="30">
        <v>8</v>
      </c>
      <c r="I15" s="12">
        <v>0</v>
      </c>
      <c r="J15" s="12">
        <v>-23.3</v>
      </c>
      <c r="K15" s="49">
        <v>-9</v>
      </c>
      <c r="L15" s="12">
        <v>174</v>
      </c>
      <c r="M15" s="24">
        <v>-126.38</v>
      </c>
      <c r="N15" s="25">
        <f>SUM(I15:K15:M15)</f>
        <v>15.319999999999993</v>
      </c>
      <c r="O15" s="26"/>
      <c r="Q15" s="30">
        <v>8</v>
      </c>
      <c r="R15" s="49">
        <v>0</v>
      </c>
      <c r="S15" s="12">
        <v>0.52</v>
      </c>
      <c r="T15" s="59">
        <v>0</v>
      </c>
      <c r="U15" s="10">
        <v>-0.52</v>
      </c>
      <c r="V15" s="28" t="e">
        <f>#REF!+R15+S15+T15</f>
        <v>#REF!</v>
      </c>
    </row>
    <row r="16" spans="1:22" ht="15" x14ac:dyDescent="0.3">
      <c r="A16" s="30">
        <v>9</v>
      </c>
      <c r="B16" s="12">
        <v>13</v>
      </c>
      <c r="C16" s="19">
        <v>24.4</v>
      </c>
      <c r="D16" s="20">
        <v>9</v>
      </c>
      <c r="E16" s="21">
        <v>-46.4</v>
      </c>
      <c r="F16" s="22">
        <f t="shared" si="0"/>
        <v>0</v>
      </c>
      <c r="H16" s="30">
        <v>9</v>
      </c>
      <c r="I16" s="12">
        <v>0</v>
      </c>
      <c r="J16" s="12">
        <v>-24.93</v>
      </c>
      <c r="K16" s="49">
        <v>-9</v>
      </c>
      <c r="L16" s="12">
        <v>174</v>
      </c>
      <c r="M16" s="24">
        <v>-129.54</v>
      </c>
      <c r="N16" s="25">
        <f>SUM(I16:K16:M16)</f>
        <v>10.530000000000001</v>
      </c>
      <c r="O16" s="26"/>
      <c r="Q16" s="30">
        <v>9</v>
      </c>
      <c r="R16" s="49">
        <v>0</v>
      </c>
      <c r="S16" s="12">
        <v>0.53</v>
      </c>
      <c r="T16" s="59">
        <v>0</v>
      </c>
      <c r="U16" s="10">
        <v>-0.53</v>
      </c>
      <c r="V16" s="28" t="e">
        <f>#REF!+R16+S16+T16</f>
        <v>#REF!</v>
      </c>
    </row>
    <row r="17" spans="1:22" ht="15" x14ac:dyDescent="0.3">
      <c r="A17" s="30">
        <v>10</v>
      </c>
      <c r="B17" s="12">
        <v>13</v>
      </c>
      <c r="C17" s="19">
        <v>25.3</v>
      </c>
      <c r="D17" s="20">
        <v>9</v>
      </c>
      <c r="E17" s="21">
        <v>-47.3</v>
      </c>
      <c r="F17" s="22">
        <f t="shared" si="0"/>
        <v>0</v>
      </c>
      <c r="H17" s="30">
        <v>10</v>
      </c>
      <c r="I17" s="12">
        <v>0</v>
      </c>
      <c r="J17" s="12">
        <v>-25.84</v>
      </c>
      <c r="K17" s="49">
        <v>-9</v>
      </c>
      <c r="L17" s="12">
        <v>174</v>
      </c>
      <c r="M17" s="24">
        <v>-133.74</v>
      </c>
      <c r="N17" s="25">
        <f>SUM(I17:K17:M17)</f>
        <v>5.4199999999999875</v>
      </c>
      <c r="O17" s="26"/>
      <c r="Q17" s="30">
        <v>10</v>
      </c>
      <c r="R17" s="49">
        <v>0</v>
      </c>
      <c r="S17" s="12">
        <v>0.54</v>
      </c>
      <c r="T17" s="59">
        <v>0</v>
      </c>
      <c r="U17" s="10">
        <v>-0.54</v>
      </c>
      <c r="V17" s="28" t="e">
        <f>#REF!+R17+S17+T17</f>
        <v>#REF!</v>
      </c>
    </row>
    <row r="18" spans="1:22" ht="15" x14ac:dyDescent="0.3">
      <c r="A18" s="30">
        <v>11</v>
      </c>
      <c r="B18" s="12">
        <v>13</v>
      </c>
      <c r="C18" s="19">
        <v>26.61</v>
      </c>
      <c r="D18" s="20">
        <v>9</v>
      </c>
      <c r="E18" s="21">
        <v>-48.61</v>
      </c>
      <c r="F18" s="22">
        <f t="shared" si="0"/>
        <v>0</v>
      </c>
      <c r="H18" s="30">
        <v>11</v>
      </c>
      <c r="I18" s="12">
        <v>0</v>
      </c>
      <c r="J18" s="12">
        <v>-27.17</v>
      </c>
      <c r="K18" s="49">
        <v>-9</v>
      </c>
      <c r="L18" s="12">
        <v>174</v>
      </c>
      <c r="M18" s="24">
        <v>-136.63999999999999</v>
      </c>
      <c r="N18" s="25">
        <f>SUM(I18:K18:M18)</f>
        <v>1.1899999999999977</v>
      </c>
      <c r="O18" s="26"/>
      <c r="Q18" s="30">
        <v>11</v>
      </c>
      <c r="R18" s="49">
        <v>0</v>
      </c>
      <c r="S18" s="12">
        <v>0.56000000000000005</v>
      </c>
      <c r="T18" s="59">
        <v>0</v>
      </c>
      <c r="U18" s="10">
        <v>-0.56000000000000005</v>
      </c>
      <c r="V18" s="28" t="e">
        <f>#REF!+R18+S18+T18</f>
        <v>#REF!</v>
      </c>
    </row>
    <row r="19" spans="1:22" ht="15" x14ac:dyDescent="0.3">
      <c r="A19" s="30">
        <v>12</v>
      </c>
      <c r="B19" s="12">
        <v>13</v>
      </c>
      <c r="C19" s="19">
        <v>26.71</v>
      </c>
      <c r="D19" s="20">
        <v>9</v>
      </c>
      <c r="E19" s="21">
        <v>-48.71</v>
      </c>
      <c r="F19" s="22">
        <f t="shared" si="0"/>
        <v>0</v>
      </c>
      <c r="H19" s="30">
        <v>12</v>
      </c>
      <c r="I19" s="12">
        <v>0</v>
      </c>
      <c r="J19" s="12">
        <v>-27.27</v>
      </c>
      <c r="K19" s="49">
        <v>-9</v>
      </c>
      <c r="L19" s="12">
        <v>174</v>
      </c>
      <c r="M19" s="24">
        <v>-137.03</v>
      </c>
      <c r="N19" s="25">
        <f>SUM(I19:K19:M19)</f>
        <v>0.70000000000001705</v>
      </c>
      <c r="O19" s="26"/>
      <c r="Q19" s="30">
        <v>12</v>
      </c>
      <c r="R19" s="49">
        <v>0</v>
      </c>
      <c r="S19" s="12">
        <v>0.56000000000000005</v>
      </c>
      <c r="T19" s="59">
        <v>0</v>
      </c>
      <c r="U19" s="10">
        <v>-0.56000000000000005</v>
      </c>
      <c r="V19" s="28" t="e">
        <f>#REF!+R19+S19+T19</f>
        <v>#REF!</v>
      </c>
    </row>
    <row r="20" spans="1:22" ht="15" x14ac:dyDescent="0.3">
      <c r="A20" s="30">
        <v>13</v>
      </c>
      <c r="B20" s="12">
        <v>13</v>
      </c>
      <c r="C20" s="19">
        <v>26.67</v>
      </c>
      <c r="D20" s="20">
        <v>9</v>
      </c>
      <c r="E20" s="21">
        <v>-48.67</v>
      </c>
      <c r="F20" s="22">
        <f t="shared" si="0"/>
        <v>0</v>
      </c>
      <c r="H20" s="30">
        <v>13</v>
      </c>
      <c r="I20" s="12">
        <v>0</v>
      </c>
      <c r="J20" s="12">
        <v>-27.23</v>
      </c>
      <c r="K20" s="49">
        <v>-9</v>
      </c>
      <c r="L20" s="12">
        <v>174</v>
      </c>
      <c r="M20" s="24">
        <v>-136.4</v>
      </c>
      <c r="N20" s="25">
        <f>SUM(I20:K20:M20)</f>
        <v>1.3699999999999761</v>
      </c>
      <c r="O20" s="26"/>
      <c r="Q20" s="30">
        <v>13</v>
      </c>
      <c r="R20" s="49">
        <v>0</v>
      </c>
      <c r="S20" s="12">
        <v>0.56000000000000005</v>
      </c>
      <c r="T20" s="59">
        <v>0</v>
      </c>
      <c r="U20" s="10">
        <v>-0.56000000000000005</v>
      </c>
      <c r="V20" s="28" t="e">
        <f>#REF!+R20+S20+T20</f>
        <v>#REF!</v>
      </c>
    </row>
    <row r="21" spans="1:22" ht="15" x14ac:dyDescent="0.3">
      <c r="A21" s="30">
        <v>14</v>
      </c>
      <c r="B21" s="12">
        <v>13</v>
      </c>
      <c r="C21" s="19">
        <v>26.87</v>
      </c>
      <c r="D21" s="20">
        <v>9</v>
      </c>
      <c r="E21" s="21">
        <v>-48.87</v>
      </c>
      <c r="F21" s="22">
        <f t="shared" si="0"/>
        <v>0</v>
      </c>
      <c r="H21" s="30">
        <v>14</v>
      </c>
      <c r="I21" s="12">
        <v>0</v>
      </c>
      <c r="J21" s="12">
        <v>-27.43</v>
      </c>
      <c r="K21" s="49">
        <v>-9</v>
      </c>
      <c r="L21" s="12">
        <v>174</v>
      </c>
      <c r="M21" s="24">
        <v>-135.88999999999999</v>
      </c>
      <c r="N21" s="25">
        <f>SUM(I21:K21:M21)</f>
        <v>1.6800000000000068</v>
      </c>
      <c r="O21" s="26"/>
      <c r="Q21" s="30">
        <v>14</v>
      </c>
      <c r="R21" s="49">
        <v>0</v>
      </c>
      <c r="S21" s="12">
        <v>0.56000000000000005</v>
      </c>
      <c r="T21" s="59">
        <v>0</v>
      </c>
      <c r="U21" s="10">
        <v>-0.56000000000000005</v>
      </c>
      <c r="V21" s="28" t="e">
        <f>#REF!+R21+S21+T21</f>
        <v>#REF!</v>
      </c>
    </row>
    <row r="22" spans="1:22" ht="15" x14ac:dyDescent="0.3">
      <c r="A22" s="30">
        <v>15</v>
      </c>
      <c r="B22" s="12">
        <v>13</v>
      </c>
      <c r="C22" s="19">
        <v>26.94</v>
      </c>
      <c r="D22" s="20">
        <v>9</v>
      </c>
      <c r="E22" s="21">
        <v>-48.94</v>
      </c>
      <c r="F22" s="22">
        <f t="shared" si="0"/>
        <v>0</v>
      </c>
      <c r="H22" s="30">
        <v>15</v>
      </c>
      <c r="I22" s="12">
        <v>0</v>
      </c>
      <c r="J22" s="12">
        <v>-27.5</v>
      </c>
      <c r="K22" s="49">
        <v>-9</v>
      </c>
      <c r="L22" s="12">
        <v>174</v>
      </c>
      <c r="M22" s="24">
        <v>-134.57</v>
      </c>
      <c r="N22" s="25">
        <f>SUM(I22:K22:M22)</f>
        <v>2.9300000000000068</v>
      </c>
      <c r="O22" s="26"/>
      <c r="Q22" s="30">
        <v>15</v>
      </c>
      <c r="R22" s="49">
        <v>0</v>
      </c>
      <c r="S22" s="12">
        <v>0.56000000000000005</v>
      </c>
      <c r="T22" s="59">
        <v>0</v>
      </c>
      <c r="U22" s="10">
        <v>-0.56000000000000005</v>
      </c>
      <c r="V22" s="28" t="e">
        <f>#REF!+R22+S22+T22</f>
        <v>#REF!</v>
      </c>
    </row>
    <row r="23" spans="1:22" ht="15" x14ac:dyDescent="0.3">
      <c r="A23" s="30">
        <v>16</v>
      </c>
      <c r="B23" s="12">
        <v>13</v>
      </c>
      <c r="C23" s="19">
        <v>27.39</v>
      </c>
      <c r="D23" s="20">
        <v>9</v>
      </c>
      <c r="E23" s="21">
        <v>-49.39</v>
      </c>
      <c r="F23" s="22">
        <f t="shared" si="0"/>
        <v>0</v>
      </c>
      <c r="H23" s="30">
        <v>16</v>
      </c>
      <c r="I23" s="12">
        <v>0</v>
      </c>
      <c r="J23" s="12">
        <v>-27.96</v>
      </c>
      <c r="K23" s="49">
        <v>-9</v>
      </c>
      <c r="L23" s="12">
        <v>174</v>
      </c>
      <c r="M23" s="24">
        <v>-133.24</v>
      </c>
      <c r="N23" s="25">
        <f>SUM(I23:K23:M23)</f>
        <v>3.7999999999999829</v>
      </c>
      <c r="O23" s="26"/>
      <c r="Q23" s="30">
        <v>16</v>
      </c>
      <c r="R23" s="49">
        <v>0</v>
      </c>
      <c r="S23" s="12">
        <v>0.56999999999999995</v>
      </c>
      <c r="T23" s="59">
        <v>0</v>
      </c>
      <c r="U23" s="10">
        <v>-0.56999999999999995</v>
      </c>
      <c r="V23" s="28" t="e">
        <f>#REF!+R23+S23+T23</f>
        <v>#REF!</v>
      </c>
    </row>
    <row r="24" spans="1:22" ht="15" x14ac:dyDescent="0.3">
      <c r="A24" s="30">
        <v>17</v>
      </c>
      <c r="B24" s="12">
        <v>13</v>
      </c>
      <c r="C24" s="19">
        <v>28.45</v>
      </c>
      <c r="D24" s="20">
        <v>9</v>
      </c>
      <c r="E24" s="21">
        <v>-50.45</v>
      </c>
      <c r="F24" s="22">
        <f t="shared" si="0"/>
        <v>0</v>
      </c>
      <c r="H24" s="30">
        <v>17</v>
      </c>
      <c r="I24" s="12">
        <v>0</v>
      </c>
      <c r="J24" s="12">
        <v>-29.03</v>
      </c>
      <c r="K24" s="49">
        <v>-9</v>
      </c>
      <c r="L24" s="12">
        <v>174</v>
      </c>
      <c r="M24" s="24">
        <v>-132.15</v>
      </c>
      <c r="N24" s="25">
        <f>SUM(I24:K24:M24)</f>
        <v>3.8199999999999932</v>
      </c>
      <c r="O24" s="26"/>
      <c r="Q24" s="30">
        <v>17</v>
      </c>
      <c r="R24" s="49">
        <v>0</v>
      </c>
      <c r="S24" s="12">
        <v>0.57999999999999996</v>
      </c>
      <c r="T24" s="59">
        <v>0</v>
      </c>
      <c r="U24" s="10">
        <v>-0.57999999999999996</v>
      </c>
      <c r="V24" s="28" t="e">
        <f>#REF!+R24+S24+T24</f>
        <v>#REF!</v>
      </c>
    </row>
    <row r="25" spans="1:22" ht="15" x14ac:dyDescent="0.3">
      <c r="A25" s="30">
        <v>18</v>
      </c>
      <c r="B25" s="12">
        <v>13</v>
      </c>
      <c r="C25" s="19">
        <v>28.94</v>
      </c>
      <c r="D25" s="20">
        <v>9</v>
      </c>
      <c r="E25" s="21">
        <v>-50.94</v>
      </c>
      <c r="F25" s="22">
        <f t="shared" si="0"/>
        <v>0</v>
      </c>
      <c r="H25" s="30">
        <v>18</v>
      </c>
      <c r="I25" s="12">
        <v>0</v>
      </c>
      <c r="J25" s="12">
        <v>-29.52</v>
      </c>
      <c r="K25" s="49">
        <v>-9</v>
      </c>
      <c r="L25" s="12">
        <v>174</v>
      </c>
      <c r="M25" s="24">
        <v>-131.71</v>
      </c>
      <c r="N25" s="25">
        <f>SUM(I25:K25:M25)</f>
        <v>3.7700000000000102</v>
      </c>
      <c r="O25" s="26"/>
      <c r="Q25" s="30">
        <v>18</v>
      </c>
      <c r="R25" s="49">
        <v>0</v>
      </c>
      <c r="S25" s="12">
        <v>0.57999999999999996</v>
      </c>
      <c r="T25" s="59">
        <v>0</v>
      </c>
      <c r="U25" s="10">
        <v>-0.57999999999999996</v>
      </c>
      <c r="V25" s="28" t="e">
        <f>#REF!+R25+S25+T25</f>
        <v>#REF!</v>
      </c>
    </row>
    <row r="26" spans="1:22" ht="15" x14ac:dyDescent="0.3">
      <c r="A26" s="30">
        <v>19</v>
      </c>
      <c r="B26" s="12">
        <v>13</v>
      </c>
      <c r="C26" s="19">
        <v>28.86</v>
      </c>
      <c r="D26" s="20">
        <v>9</v>
      </c>
      <c r="E26" s="21">
        <v>-50.86</v>
      </c>
      <c r="F26" s="22">
        <f t="shared" si="0"/>
        <v>0</v>
      </c>
      <c r="H26" s="30">
        <v>19</v>
      </c>
      <c r="I26" s="12">
        <v>0</v>
      </c>
      <c r="J26" s="12">
        <v>-29.44</v>
      </c>
      <c r="K26" s="49">
        <v>-9</v>
      </c>
      <c r="L26" s="12">
        <v>174</v>
      </c>
      <c r="M26" s="24">
        <v>-131.52000000000001</v>
      </c>
      <c r="N26" s="25">
        <f>SUM(I26:K26:M26)</f>
        <v>4.039999999999992</v>
      </c>
      <c r="O26" s="26"/>
      <c r="Q26" s="30">
        <v>19</v>
      </c>
      <c r="R26" s="49">
        <v>0</v>
      </c>
      <c r="S26" s="12">
        <v>0.57999999999999996</v>
      </c>
      <c r="T26" s="59">
        <v>0</v>
      </c>
      <c r="U26" s="10">
        <v>-0.57999999999999996</v>
      </c>
      <c r="V26" s="28" t="e">
        <f>#REF!+R26+S26+T26</f>
        <v>#REF!</v>
      </c>
    </row>
    <row r="27" spans="1:22" ht="15" x14ac:dyDescent="0.3">
      <c r="A27" s="30">
        <v>20</v>
      </c>
      <c r="B27" s="12">
        <v>13</v>
      </c>
      <c r="C27" s="19">
        <v>28.41</v>
      </c>
      <c r="D27" s="20">
        <v>9</v>
      </c>
      <c r="E27" s="21">
        <v>-50.41</v>
      </c>
      <c r="F27" s="22">
        <f t="shared" si="0"/>
        <v>0</v>
      </c>
      <c r="H27" s="30">
        <v>20</v>
      </c>
      <c r="I27" s="12">
        <v>0</v>
      </c>
      <c r="J27" s="12">
        <v>-28.99</v>
      </c>
      <c r="K27" s="49">
        <v>-9</v>
      </c>
      <c r="L27" s="12">
        <v>174</v>
      </c>
      <c r="M27" s="24">
        <v>-132.72</v>
      </c>
      <c r="N27" s="25">
        <f>SUM(I27:K27:M27)</f>
        <v>3.289999999999992</v>
      </c>
      <c r="O27" s="26"/>
      <c r="Q27" s="30">
        <v>20</v>
      </c>
      <c r="R27" s="49">
        <v>0</v>
      </c>
      <c r="S27" s="12">
        <v>0.57999999999999996</v>
      </c>
      <c r="T27" s="59">
        <v>0</v>
      </c>
      <c r="U27" s="10">
        <v>-0.57999999999999996</v>
      </c>
      <c r="V27" s="28" t="e">
        <f>#REF!+R27+S27+T27</f>
        <v>#REF!</v>
      </c>
    </row>
    <row r="28" spans="1:22" ht="15" x14ac:dyDescent="0.3">
      <c r="A28" s="30">
        <v>21</v>
      </c>
      <c r="B28" s="12">
        <v>13</v>
      </c>
      <c r="C28" s="19">
        <v>28.06</v>
      </c>
      <c r="D28" s="20">
        <v>9</v>
      </c>
      <c r="E28" s="21">
        <v>-50.06</v>
      </c>
      <c r="F28" s="22">
        <f t="shared" si="0"/>
        <v>0</v>
      </c>
      <c r="H28" s="30">
        <v>21</v>
      </c>
      <c r="I28" s="12">
        <v>0</v>
      </c>
      <c r="J28" s="12">
        <v>-28.63</v>
      </c>
      <c r="K28" s="49">
        <v>-9</v>
      </c>
      <c r="L28" s="12">
        <v>174</v>
      </c>
      <c r="M28" s="24">
        <v>-130.62</v>
      </c>
      <c r="N28" s="25">
        <f>SUM(I28:K28:M28)</f>
        <v>5.75</v>
      </c>
      <c r="O28" s="26"/>
      <c r="Q28" s="30">
        <v>21</v>
      </c>
      <c r="R28" s="49">
        <v>0</v>
      </c>
      <c r="S28" s="12">
        <v>0.56999999999999995</v>
      </c>
      <c r="T28" s="59">
        <v>0</v>
      </c>
      <c r="U28" s="10">
        <v>-0.56999999999999995</v>
      </c>
      <c r="V28" s="28" t="e">
        <f>#REF!+R28+S28+T28</f>
        <v>#REF!</v>
      </c>
    </row>
    <row r="29" spans="1:22" ht="15" x14ac:dyDescent="0.3">
      <c r="A29" s="30">
        <v>22</v>
      </c>
      <c r="B29" s="12">
        <v>13</v>
      </c>
      <c r="C29" s="19">
        <v>27.19</v>
      </c>
      <c r="D29" s="20">
        <v>9</v>
      </c>
      <c r="E29" s="21">
        <v>-49.19</v>
      </c>
      <c r="F29" s="22">
        <f t="shared" si="0"/>
        <v>0</v>
      </c>
      <c r="H29" s="30">
        <v>22</v>
      </c>
      <c r="I29" s="12">
        <v>0</v>
      </c>
      <c r="J29" s="12">
        <v>-27.75</v>
      </c>
      <c r="K29" s="49">
        <v>-9</v>
      </c>
      <c r="L29" s="12">
        <v>174</v>
      </c>
      <c r="M29" s="24">
        <v>-125.17</v>
      </c>
      <c r="N29" s="25">
        <f>SUM(I29:K29:M29)</f>
        <v>12.079999999999998</v>
      </c>
      <c r="O29" s="26"/>
      <c r="Q29" s="30">
        <v>22</v>
      </c>
      <c r="R29" s="49">
        <v>0</v>
      </c>
      <c r="S29" s="12">
        <v>0.56000000000000005</v>
      </c>
      <c r="T29" s="59">
        <v>0</v>
      </c>
      <c r="U29" s="10">
        <v>-0.56000000000000005</v>
      </c>
      <c r="V29" s="28" t="e">
        <f>#REF!+R29+S29+T29</f>
        <v>#REF!</v>
      </c>
    </row>
    <row r="30" spans="1:22" ht="15" x14ac:dyDescent="0.3">
      <c r="A30" s="18">
        <v>23</v>
      </c>
      <c r="B30" s="12">
        <v>0</v>
      </c>
      <c r="C30" s="19">
        <v>43.3</v>
      </c>
      <c r="D30" s="20">
        <v>4</v>
      </c>
      <c r="E30" s="21">
        <v>-47.3</v>
      </c>
      <c r="F30" s="22">
        <f t="shared" si="0"/>
        <v>0</v>
      </c>
      <c r="H30" s="18">
        <v>23</v>
      </c>
      <c r="I30" s="12">
        <v>0</v>
      </c>
      <c r="J30" s="12">
        <v>-43.84</v>
      </c>
      <c r="K30" s="49">
        <v>-9</v>
      </c>
      <c r="L30" s="12">
        <v>181</v>
      </c>
      <c r="M30" s="24">
        <v>-119.72</v>
      </c>
      <c r="N30" s="25">
        <f>SUM(I30:K30:M30)</f>
        <v>8.4399999999999977</v>
      </c>
      <c r="O30" s="26"/>
      <c r="Q30" s="18">
        <v>23</v>
      </c>
      <c r="R30" s="49">
        <v>0</v>
      </c>
      <c r="S30" s="12">
        <v>0.54</v>
      </c>
      <c r="T30" s="59">
        <v>0</v>
      </c>
      <c r="U30" s="10">
        <v>-0.54</v>
      </c>
      <c r="V30" s="28" t="e">
        <f>#REF!+R30+S30+T30</f>
        <v>#REF!</v>
      </c>
    </row>
    <row r="31" spans="1:22" ht="15" x14ac:dyDescent="0.3">
      <c r="A31" s="18">
        <v>24</v>
      </c>
      <c r="B31" s="12">
        <v>0</v>
      </c>
      <c r="C31" s="19">
        <v>41.68</v>
      </c>
      <c r="D31" s="20">
        <v>4</v>
      </c>
      <c r="E31" s="31">
        <v>-45.68</v>
      </c>
      <c r="F31" s="22">
        <f t="shared" si="0"/>
        <v>0</v>
      </c>
      <c r="H31" s="18">
        <v>24</v>
      </c>
      <c r="I31" s="12">
        <v>0</v>
      </c>
      <c r="J31" s="12">
        <v>-42.21</v>
      </c>
      <c r="K31" s="49">
        <v>-9</v>
      </c>
      <c r="L31" s="12">
        <v>181</v>
      </c>
      <c r="M31" s="32">
        <v>-116.11</v>
      </c>
      <c r="N31" s="25">
        <f>SUM(I31:K31:M31)</f>
        <v>13.679999999999993</v>
      </c>
      <c r="O31" s="26"/>
      <c r="Q31" s="18">
        <v>24</v>
      </c>
      <c r="R31" s="49">
        <v>0</v>
      </c>
      <c r="S31" s="12">
        <v>0.53</v>
      </c>
      <c r="T31" s="59">
        <v>0</v>
      </c>
      <c r="U31" s="10">
        <v>-0.53</v>
      </c>
      <c r="V31" s="28" t="e">
        <f>#REF!+R31+S31+T31</f>
        <v>#REF!</v>
      </c>
    </row>
    <row r="32" spans="1:22" s="50" customFormat="1" ht="15" x14ac:dyDescent="0.3">
      <c r="A32" s="43"/>
      <c r="B32" s="36">
        <f>SUM(B8:B31)</f>
        <v>208</v>
      </c>
      <c r="C32" s="36">
        <f>SUM(C8:C31)</f>
        <v>739.08999999999992</v>
      </c>
      <c r="D32" s="36">
        <f>SUM(D8:D31)</f>
        <v>176</v>
      </c>
      <c r="E32" s="36">
        <f>SUM(E8:E31)</f>
        <v>-1123.0899999999999</v>
      </c>
      <c r="F32" s="44">
        <f>SUM(F8:F31)</f>
        <v>0</v>
      </c>
      <c r="G32" s="35"/>
      <c r="H32" s="43"/>
      <c r="I32" s="36">
        <v>0</v>
      </c>
      <c r="J32" s="36">
        <f>SUM(J8:J31)</f>
        <v>-752.0200000000001</v>
      </c>
      <c r="K32" s="36">
        <f>SUM(K8:K31)</f>
        <v>-216</v>
      </c>
      <c r="L32" s="36">
        <f>SUM(L8:L31)</f>
        <v>4232</v>
      </c>
      <c r="M32" s="36">
        <f>SUM(M8:M31)</f>
        <v>-3015.62</v>
      </c>
      <c r="N32" s="57">
        <f>SUM(N8:N31)</f>
        <v>248.36</v>
      </c>
      <c r="O32" s="35"/>
      <c r="Q32" s="43"/>
      <c r="R32" s="23">
        <v>0</v>
      </c>
      <c r="S32" s="47">
        <f>SUM(S8:S31)</f>
        <v>12.930000000000001</v>
      </c>
      <c r="T32" s="58">
        <f>SUM(T8:T31)</f>
        <v>0</v>
      </c>
      <c r="U32" s="46">
        <f>SUM(U8:U31)</f>
        <v>-12.930000000000001</v>
      </c>
      <c r="V32" s="35" t="e">
        <f>SUM(V8:V31)</f>
        <v>#REF!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N8" sqref="N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3.140625" style="2" customWidth="1"/>
    <col min="11" max="11" width="20.140625" style="2" customWidth="1"/>
    <col min="12" max="12" width="17.7109375" style="2" customWidth="1"/>
    <col min="13" max="13" width="10.5703125" style="2" customWidth="1"/>
    <col min="14" max="14" width="9.140625" style="2"/>
    <col min="15" max="15" width="11.7109375" style="2" customWidth="1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1" x14ac:dyDescent="0.2">
      <c r="A1" s="91" t="s">
        <v>0</v>
      </c>
      <c r="B1" s="91"/>
      <c r="C1" s="91"/>
    </row>
    <row r="2" spans="1:21" x14ac:dyDescent="0.2">
      <c r="A2" s="92" t="s">
        <v>1</v>
      </c>
      <c r="B2" s="92"/>
      <c r="C2" s="92"/>
    </row>
    <row r="3" spans="1:21" ht="20.25" x14ac:dyDescent="0.3">
      <c r="A3" s="4" t="s">
        <v>2</v>
      </c>
      <c r="B3" s="5">
        <v>37050</v>
      </c>
      <c r="C3" s="6"/>
      <c r="D3" s="6"/>
      <c r="E3" s="6"/>
      <c r="H3" s="4" t="s">
        <v>3</v>
      </c>
      <c r="I3" s="5">
        <v>37050</v>
      </c>
      <c r="J3" s="5"/>
      <c r="K3" s="7"/>
      <c r="L3" s="8"/>
      <c r="M3" s="8"/>
      <c r="P3" s="4" t="s">
        <v>4</v>
      </c>
      <c r="Q3" s="5">
        <v>37050</v>
      </c>
      <c r="R3" s="8"/>
      <c r="S3" s="8"/>
      <c r="T3" s="9"/>
    </row>
    <row r="4" spans="1:21" x14ac:dyDescent="0.2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P4" s="10" t="s">
        <v>5</v>
      </c>
      <c r="Q4" s="13">
        <v>40.53</v>
      </c>
      <c r="R4" s="14"/>
      <c r="S4" s="12" t="s">
        <v>6</v>
      </c>
      <c r="T4" s="13">
        <v>12.29</v>
      </c>
    </row>
    <row r="5" spans="1:21" x14ac:dyDescent="0.2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P5" s="10" t="s">
        <v>9</v>
      </c>
      <c r="Q5" s="13">
        <v>50.53</v>
      </c>
      <c r="R5" s="14"/>
      <c r="S5" s="12" t="s">
        <v>8</v>
      </c>
      <c r="T5" s="13">
        <v>22.29</v>
      </c>
    </row>
    <row r="6" spans="1:21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ht="15" x14ac:dyDescent="0.3">
      <c r="A8" s="18">
        <v>1</v>
      </c>
      <c r="B8" s="12">
        <v>0</v>
      </c>
      <c r="C8" s="19">
        <v>40.56</v>
      </c>
      <c r="D8" s="20">
        <v>4</v>
      </c>
      <c r="E8" s="21">
        <v>-44.56</v>
      </c>
      <c r="F8" s="22">
        <f>B8+C8+D8+E8</f>
        <v>0</v>
      </c>
      <c r="H8" s="18">
        <v>1</v>
      </c>
      <c r="I8" s="12">
        <v>0</v>
      </c>
      <c r="J8" s="12">
        <v>-41.08</v>
      </c>
      <c r="K8" s="23">
        <v>-9</v>
      </c>
      <c r="L8" s="12">
        <v>181</v>
      </c>
      <c r="M8" s="24">
        <v>-114.44</v>
      </c>
      <c r="N8" s="25">
        <f>SUM(I8:K8:M8)</f>
        <v>16.480000000000018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ht="15" x14ac:dyDescent="0.3">
      <c r="A9" s="18">
        <v>2</v>
      </c>
      <c r="B9" s="12">
        <v>0</v>
      </c>
      <c r="C9" s="19">
        <v>39.770000000000003</v>
      </c>
      <c r="D9" s="20">
        <v>4</v>
      </c>
      <c r="E9" s="21">
        <v>-43.77</v>
      </c>
      <c r="F9" s="22">
        <f>B9+C9+D9+E9</f>
        <v>0</v>
      </c>
      <c r="H9" s="18">
        <v>2</v>
      </c>
      <c r="I9" s="12">
        <v>0</v>
      </c>
      <c r="J9" s="12">
        <v>-40.28</v>
      </c>
      <c r="K9" s="23">
        <v>-9</v>
      </c>
      <c r="L9" s="12">
        <v>181</v>
      </c>
      <c r="M9" s="24">
        <v>-112.02</v>
      </c>
      <c r="N9" s="25">
        <f>SUM(I9:K9:M9)</f>
        <v>19.700000000000003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ht="15" x14ac:dyDescent="0.3">
      <c r="A10" s="18">
        <v>3</v>
      </c>
      <c r="B10" s="12">
        <v>0</v>
      </c>
      <c r="C10" s="19">
        <v>39.340000000000003</v>
      </c>
      <c r="D10" s="20">
        <v>4</v>
      </c>
      <c r="E10" s="21">
        <v>-43.34</v>
      </c>
      <c r="F10" s="22">
        <f t="shared" ref="F10:F31" si="0">B10+C10+D10+E10</f>
        <v>0</v>
      </c>
      <c r="H10" s="18">
        <v>3</v>
      </c>
      <c r="I10" s="12">
        <v>0</v>
      </c>
      <c r="J10" s="12">
        <v>-39.85</v>
      </c>
      <c r="K10" s="23">
        <v>-9</v>
      </c>
      <c r="L10" s="12">
        <v>181</v>
      </c>
      <c r="M10" s="24">
        <v>-111.36</v>
      </c>
      <c r="N10" s="25">
        <f>SUM(I10:K10:M10)</f>
        <v>20.790000000000006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ht="15" x14ac:dyDescent="0.3">
      <c r="A11" s="18">
        <v>4</v>
      </c>
      <c r="B11" s="12">
        <v>0</v>
      </c>
      <c r="C11" s="19">
        <v>39.18</v>
      </c>
      <c r="D11" s="20">
        <v>4</v>
      </c>
      <c r="E11" s="21">
        <v>-43.18</v>
      </c>
      <c r="F11" s="22">
        <f t="shared" si="0"/>
        <v>0</v>
      </c>
      <c r="H11" s="18">
        <v>4</v>
      </c>
      <c r="I11" s="12">
        <v>0</v>
      </c>
      <c r="J11" s="12">
        <v>-39.68</v>
      </c>
      <c r="K11" s="23">
        <v>-9</v>
      </c>
      <c r="L11" s="12">
        <v>181</v>
      </c>
      <c r="M11" s="24">
        <v>-111.14</v>
      </c>
      <c r="N11" s="25">
        <f>SUM(I11:K11:M11)</f>
        <v>21.179999999999993</v>
      </c>
      <c r="O11" s="26"/>
      <c r="P11" s="18">
        <v>4</v>
      </c>
      <c r="Q11" s="12">
        <v>0</v>
      </c>
      <c r="R11" s="23">
        <v>0.5</v>
      </c>
      <c r="S11" s="12">
        <v>0</v>
      </c>
      <c r="T11" s="27">
        <v>-0.5</v>
      </c>
      <c r="U11" s="28">
        <f t="shared" si="1"/>
        <v>0</v>
      </c>
    </row>
    <row r="12" spans="1:21" ht="15" x14ac:dyDescent="0.3">
      <c r="A12" s="18">
        <v>5</v>
      </c>
      <c r="B12" s="12">
        <v>0</v>
      </c>
      <c r="C12" s="19">
        <v>39.229999999999997</v>
      </c>
      <c r="D12" s="20">
        <v>4</v>
      </c>
      <c r="E12" s="21">
        <v>-43.23</v>
      </c>
      <c r="F12" s="22">
        <f t="shared" si="0"/>
        <v>0</v>
      </c>
      <c r="H12" s="18">
        <v>5</v>
      </c>
      <c r="I12" s="12">
        <v>0</v>
      </c>
      <c r="J12" s="12">
        <v>-39.729999999999997</v>
      </c>
      <c r="K12" s="23">
        <v>-9</v>
      </c>
      <c r="L12" s="12">
        <v>181</v>
      </c>
      <c r="M12" s="24">
        <v>-114.49</v>
      </c>
      <c r="N12" s="25">
        <f>SUM(I12:K12:M12)</f>
        <v>17.780000000000015</v>
      </c>
      <c r="O12" s="26"/>
      <c r="P12" s="18">
        <v>5</v>
      </c>
      <c r="Q12" s="12">
        <v>0</v>
      </c>
      <c r="R12" s="23">
        <v>0.5</v>
      </c>
      <c r="S12" s="12">
        <v>0</v>
      </c>
      <c r="T12" s="27">
        <v>-0.5</v>
      </c>
      <c r="U12" s="28">
        <f t="shared" si="1"/>
        <v>0</v>
      </c>
    </row>
    <row r="13" spans="1:21" ht="15" x14ac:dyDescent="0.3">
      <c r="A13" s="18">
        <v>6</v>
      </c>
      <c r="B13" s="12">
        <v>0</v>
      </c>
      <c r="C13" s="19">
        <v>40.270000000000003</v>
      </c>
      <c r="D13" s="20">
        <v>4</v>
      </c>
      <c r="E13" s="21">
        <v>-44.27</v>
      </c>
      <c r="F13" s="22">
        <f t="shared" si="0"/>
        <v>0</v>
      </c>
      <c r="H13" s="18">
        <v>6</v>
      </c>
      <c r="I13" s="12">
        <v>0</v>
      </c>
      <c r="J13" s="12">
        <v>-40.78</v>
      </c>
      <c r="K13" s="23">
        <v>-9</v>
      </c>
      <c r="L13" s="12">
        <v>181</v>
      </c>
      <c r="M13" s="24">
        <v>-124.21</v>
      </c>
      <c r="N13" s="25">
        <f>SUM(I13:K13:M13)</f>
        <v>7.0100000000000051</v>
      </c>
      <c r="O13" s="26"/>
      <c r="P13" s="18">
        <v>6</v>
      </c>
      <c r="Q13" s="12">
        <v>0</v>
      </c>
      <c r="R13" s="23">
        <v>0.51</v>
      </c>
      <c r="S13" s="12">
        <v>0</v>
      </c>
      <c r="T13" s="27">
        <v>-0.51</v>
      </c>
      <c r="U13" s="28">
        <f t="shared" si="1"/>
        <v>0</v>
      </c>
    </row>
    <row r="14" spans="1:21" ht="15" x14ac:dyDescent="0.3">
      <c r="A14" s="30">
        <v>7</v>
      </c>
      <c r="B14" s="12">
        <v>13</v>
      </c>
      <c r="C14" s="19">
        <v>24.37</v>
      </c>
      <c r="D14" s="20">
        <v>9</v>
      </c>
      <c r="E14" s="21">
        <v>-46.37</v>
      </c>
      <c r="F14" s="22">
        <f t="shared" si="0"/>
        <v>0</v>
      </c>
      <c r="H14" s="30">
        <v>7</v>
      </c>
      <c r="I14" s="12">
        <v>0</v>
      </c>
      <c r="J14" s="12">
        <v>-24.91</v>
      </c>
      <c r="K14" s="23">
        <v>-9</v>
      </c>
      <c r="L14" s="12">
        <v>174</v>
      </c>
      <c r="M14" s="24">
        <v>-133.91999999999999</v>
      </c>
      <c r="N14" s="25">
        <f>SUM(I14:K14:M14)</f>
        <v>6.1700000000000159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ht="15" x14ac:dyDescent="0.3">
      <c r="A15" s="30">
        <v>8</v>
      </c>
      <c r="B15" s="12">
        <v>13</v>
      </c>
      <c r="C15" s="19">
        <v>26.26</v>
      </c>
      <c r="D15" s="20">
        <v>9</v>
      </c>
      <c r="E15" s="21">
        <v>-48.26</v>
      </c>
      <c r="F15" s="22">
        <f t="shared" si="0"/>
        <v>0</v>
      </c>
      <c r="H15" s="30">
        <v>8</v>
      </c>
      <c r="I15" s="12">
        <v>0</v>
      </c>
      <c r="J15" s="12">
        <v>-26.82</v>
      </c>
      <c r="K15" s="23">
        <v>-9</v>
      </c>
      <c r="L15" s="12">
        <v>174</v>
      </c>
      <c r="M15" s="24">
        <v>-139.38</v>
      </c>
      <c r="N15" s="25">
        <f>SUM(I15:K15:M15)</f>
        <v>-1.1999999999999886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ht="15" x14ac:dyDescent="0.3">
      <c r="A16" s="30">
        <v>9</v>
      </c>
      <c r="B16" s="12">
        <v>13</v>
      </c>
      <c r="C16" s="19">
        <v>27.52</v>
      </c>
      <c r="D16" s="20">
        <v>9</v>
      </c>
      <c r="E16" s="21">
        <v>-49.52</v>
      </c>
      <c r="F16" s="22">
        <f t="shared" si="0"/>
        <v>0</v>
      </c>
      <c r="H16" s="30">
        <v>9</v>
      </c>
      <c r="I16" s="12">
        <v>0</v>
      </c>
      <c r="J16" s="12">
        <v>-28.09</v>
      </c>
      <c r="K16" s="23">
        <v>-9</v>
      </c>
      <c r="L16" s="12">
        <v>174</v>
      </c>
      <c r="M16" s="24">
        <v>-144.82</v>
      </c>
      <c r="N16" s="25">
        <f>SUM(I16:K16:M16)</f>
        <v>-7.9099999999999966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ht="15" x14ac:dyDescent="0.3">
      <c r="A17" s="30">
        <v>10</v>
      </c>
      <c r="B17" s="12">
        <v>13</v>
      </c>
      <c r="C17" s="19">
        <v>28.79</v>
      </c>
      <c r="D17" s="20">
        <v>9</v>
      </c>
      <c r="E17" s="21">
        <v>-50.79</v>
      </c>
      <c r="F17" s="22">
        <f t="shared" si="0"/>
        <v>0</v>
      </c>
      <c r="H17" s="30">
        <v>10</v>
      </c>
      <c r="I17" s="12">
        <v>0</v>
      </c>
      <c r="J17" s="12">
        <v>-29.38</v>
      </c>
      <c r="K17" s="23">
        <v>-9</v>
      </c>
      <c r="L17" s="12">
        <v>174</v>
      </c>
      <c r="M17" s="24">
        <v>-148</v>
      </c>
      <c r="N17" s="25">
        <f>SUM(I17:K17:M17)</f>
        <v>-12.379999999999995</v>
      </c>
      <c r="O17" s="26"/>
      <c r="P17" s="30">
        <v>10</v>
      </c>
      <c r="Q17" s="12">
        <v>0</v>
      </c>
      <c r="R17" s="23">
        <v>0.59</v>
      </c>
      <c r="S17" s="12">
        <v>0</v>
      </c>
      <c r="T17" s="27">
        <v>-0.59</v>
      </c>
      <c r="U17" s="28">
        <f t="shared" si="1"/>
        <v>0</v>
      </c>
    </row>
    <row r="18" spans="1:22" ht="15" x14ac:dyDescent="0.3">
      <c r="A18" s="30">
        <v>11</v>
      </c>
      <c r="B18" s="12">
        <v>13</v>
      </c>
      <c r="C18" s="19">
        <v>29.39</v>
      </c>
      <c r="D18" s="20">
        <v>9</v>
      </c>
      <c r="E18" s="21">
        <v>-51.39</v>
      </c>
      <c r="F18" s="22">
        <f t="shared" si="0"/>
        <v>0</v>
      </c>
      <c r="H18" s="30">
        <v>11</v>
      </c>
      <c r="I18" s="12">
        <v>0</v>
      </c>
      <c r="J18" s="12">
        <v>-29.98</v>
      </c>
      <c r="K18" s="23">
        <v>-9</v>
      </c>
      <c r="L18" s="12">
        <v>174</v>
      </c>
      <c r="M18" s="24">
        <v>-151.06</v>
      </c>
      <c r="N18" s="25">
        <f>SUM(I18:K18:M18)</f>
        <v>-16.04000000000002</v>
      </c>
      <c r="O18" s="26"/>
      <c r="P18" s="30">
        <v>11</v>
      </c>
      <c r="Q18" s="12">
        <v>0</v>
      </c>
      <c r="R18" s="23">
        <v>0.59</v>
      </c>
      <c r="S18" s="12">
        <v>0</v>
      </c>
      <c r="T18" s="27">
        <v>-0.59</v>
      </c>
      <c r="U18" s="28">
        <f t="shared" si="1"/>
        <v>0</v>
      </c>
    </row>
    <row r="19" spans="1:22" ht="15" x14ac:dyDescent="0.3">
      <c r="A19" s="30">
        <v>12</v>
      </c>
      <c r="B19" s="12">
        <v>13</v>
      </c>
      <c r="C19" s="19">
        <v>30</v>
      </c>
      <c r="D19" s="20">
        <v>9</v>
      </c>
      <c r="E19" s="21">
        <v>-52</v>
      </c>
      <c r="F19" s="22">
        <f t="shared" si="0"/>
        <v>0</v>
      </c>
      <c r="H19" s="30">
        <v>12</v>
      </c>
      <c r="I19" s="12">
        <v>0</v>
      </c>
      <c r="J19" s="12">
        <v>-30.6</v>
      </c>
      <c r="K19" s="23">
        <v>-9</v>
      </c>
      <c r="L19" s="12">
        <v>174</v>
      </c>
      <c r="M19" s="24">
        <v>-151.97999999999999</v>
      </c>
      <c r="N19" s="25">
        <f>SUM(I19:K19:M19)</f>
        <v>-17.579999999999984</v>
      </c>
      <c r="O19" s="26"/>
      <c r="P19" s="30">
        <v>12</v>
      </c>
      <c r="Q19" s="12">
        <v>0</v>
      </c>
      <c r="R19" s="23">
        <v>0.6</v>
      </c>
      <c r="S19" s="12">
        <v>0</v>
      </c>
      <c r="T19" s="27">
        <v>-0.6</v>
      </c>
      <c r="U19" s="28">
        <f t="shared" si="1"/>
        <v>0</v>
      </c>
    </row>
    <row r="20" spans="1:22" ht="15" x14ac:dyDescent="0.3">
      <c r="A20" s="30">
        <v>13</v>
      </c>
      <c r="B20" s="12">
        <v>13</v>
      </c>
      <c r="C20" s="19">
        <v>30.5</v>
      </c>
      <c r="D20" s="20">
        <v>9</v>
      </c>
      <c r="E20" s="21">
        <v>-52.5</v>
      </c>
      <c r="F20" s="22">
        <f t="shared" si="0"/>
        <v>0</v>
      </c>
      <c r="H20" s="30">
        <v>13</v>
      </c>
      <c r="I20" s="12">
        <v>0</v>
      </c>
      <c r="J20" s="12">
        <v>-31.11</v>
      </c>
      <c r="K20" s="23">
        <v>-9</v>
      </c>
      <c r="L20" s="12">
        <v>174</v>
      </c>
      <c r="M20" s="24">
        <v>-152.80000000000001</v>
      </c>
      <c r="N20" s="25">
        <f>SUM(I20:K20:M20)</f>
        <v>-18.910000000000025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ht="15" x14ac:dyDescent="0.3">
      <c r="A21" s="30">
        <v>14</v>
      </c>
      <c r="B21" s="12">
        <v>13</v>
      </c>
      <c r="C21" s="19">
        <v>31.03</v>
      </c>
      <c r="D21" s="20">
        <v>9</v>
      </c>
      <c r="E21" s="21">
        <v>-53.03</v>
      </c>
      <c r="F21" s="22">
        <f t="shared" si="0"/>
        <v>0</v>
      </c>
      <c r="H21" s="30">
        <v>14</v>
      </c>
      <c r="I21" s="12">
        <v>0</v>
      </c>
      <c r="J21" s="12">
        <v>-31.64</v>
      </c>
      <c r="K21" s="23">
        <v>-9</v>
      </c>
      <c r="L21" s="12">
        <v>174</v>
      </c>
      <c r="M21" s="24">
        <v>-152.69</v>
      </c>
      <c r="N21" s="25">
        <f>SUM(I21:K21:M21)</f>
        <v>-19.329999999999984</v>
      </c>
      <c r="O21" s="26"/>
      <c r="P21" s="30">
        <v>14</v>
      </c>
      <c r="Q21" s="12">
        <v>0</v>
      </c>
      <c r="R21" s="23">
        <v>0.61</v>
      </c>
      <c r="S21" s="12">
        <v>0</v>
      </c>
      <c r="T21" s="27">
        <v>-0.61</v>
      </c>
      <c r="U21" s="28">
        <f t="shared" si="1"/>
        <v>0</v>
      </c>
    </row>
    <row r="22" spans="1:22" ht="15" x14ac:dyDescent="0.3">
      <c r="A22" s="30">
        <v>15</v>
      </c>
      <c r="B22" s="12">
        <v>13</v>
      </c>
      <c r="C22" s="19">
        <v>30</v>
      </c>
      <c r="D22" s="20">
        <v>9</v>
      </c>
      <c r="E22" s="21">
        <v>-52</v>
      </c>
      <c r="F22" s="22">
        <f t="shared" si="0"/>
        <v>0</v>
      </c>
      <c r="H22" s="30">
        <v>15</v>
      </c>
      <c r="I22" s="12">
        <v>0</v>
      </c>
      <c r="J22" s="12">
        <v>-30.6</v>
      </c>
      <c r="K22" s="23">
        <v>-9</v>
      </c>
      <c r="L22" s="12">
        <v>174</v>
      </c>
      <c r="M22" s="24">
        <v>-150.46</v>
      </c>
      <c r="N22" s="25">
        <f>SUM(I22:K22:M22)</f>
        <v>-16.060000000000002</v>
      </c>
      <c r="O22" s="26"/>
      <c r="P22" s="30">
        <v>15</v>
      </c>
      <c r="Q22" s="12">
        <v>0</v>
      </c>
      <c r="R22" s="23">
        <v>0.6</v>
      </c>
      <c r="S22" s="12">
        <v>0</v>
      </c>
      <c r="T22" s="27">
        <v>-0.6</v>
      </c>
      <c r="U22" s="28">
        <f t="shared" si="1"/>
        <v>0</v>
      </c>
    </row>
    <row r="23" spans="1:22" ht="15" x14ac:dyDescent="0.3">
      <c r="A23" s="30">
        <v>16</v>
      </c>
      <c r="B23" s="12">
        <v>13</v>
      </c>
      <c r="C23" s="19">
        <v>30.06</v>
      </c>
      <c r="D23" s="20">
        <v>9</v>
      </c>
      <c r="E23" s="21">
        <v>-52.06</v>
      </c>
      <c r="F23" s="22">
        <f t="shared" si="0"/>
        <v>0</v>
      </c>
      <c r="H23" s="30">
        <v>16</v>
      </c>
      <c r="I23" s="12">
        <v>0</v>
      </c>
      <c r="J23" s="12">
        <v>-30.66</v>
      </c>
      <c r="K23" s="23">
        <v>-9</v>
      </c>
      <c r="L23" s="12">
        <v>174</v>
      </c>
      <c r="M23" s="24">
        <v>-146.61000000000001</v>
      </c>
      <c r="N23" s="25">
        <f>SUM(I23:K23:M23)</f>
        <v>-12.27000000000001</v>
      </c>
      <c r="O23" s="26"/>
      <c r="P23" s="30">
        <v>16</v>
      </c>
      <c r="Q23" s="12">
        <v>0</v>
      </c>
      <c r="R23" s="23">
        <v>0.6</v>
      </c>
      <c r="S23" s="12">
        <v>0</v>
      </c>
      <c r="T23" s="27">
        <v>-0.6</v>
      </c>
      <c r="U23" s="28">
        <f t="shared" si="1"/>
        <v>0</v>
      </c>
    </row>
    <row r="24" spans="1:22" ht="15" x14ac:dyDescent="0.3">
      <c r="A24" s="30">
        <v>17</v>
      </c>
      <c r="B24" s="12">
        <v>13</v>
      </c>
      <c r="C24" s="19">
        <v>30.5</v>
      </c>
      <c r="D24" s="20">
        <v>9</v>
      </c>
      <c r="E24" s="21">
        <v>-52.5</v>
      </c>
      <c r="F24" s="22">
        <f t="shared" si="0"/>
        <v>0</v>
      </c>
      <c r="H24" s="30">
        <v>17</v>
      </c>
      <c r="I24" s="12">
        <v>0</v>
      </c>
      <c r="J24" s="12">
        <v>-31.1</v>
      </c>
      <c r="K24" s="23">
        <v>-9</v>
      </c>
      <c r="L24" s="12">
        <v>174</v>
      </c>
      <c r="M24" s="24">
        <v>-142.69999999999999</v>
      </c>
      <c r="N24" s="25">
        <f>SUM(I24:K24:M24)</f>
        <v>-8.7999999999999829</v>
      </c>
      <c r="O24" s="26"/>
      <c r="P24" s="30">
        <v>17</v>
      </c>
      <c r="Q24" s="12">
        <v>0</v>
      </c>
      <c r="R24" s="23">
        <v>0.6</v>
      </c>
      <c r="S24" s="12">
        <v>0</v>
      </c>
      <c r="T24" s="27">
        <v>-0.6</v>
      </c>
      <c r="U24" s="28">
        <f t="shared" si="1"/>
        <v>0</v>
      </c>
    </row>
    <row r="25" spans="1:22" ht="15" x14ac:dyDescent="0.3">
      <c r="A25" s="30">
        <v>18</v>
      </c>
      <c r="B25" s="12">
        <v>13</v>
      </c>
      <c r="C25" s="19">
        <v>31.66</v>
      </c>
      <c r="D25" s="20">
        <v>9</v>
      </c>
      <c r="E25" s="21">
        <v>-53.66</v>
      </c>
      <c r="F25" s="22">
        <f t="shared" si="0"/>
        <v>0</v>
      </c>
      <c r="H25" s="30">
        <v>18</v>
      </c>
      <c r="I25" s="12">
        <v>0</v>
      </c>
      <c r="J25" s="12">
        <v>-32.28</v>
      </c>
      <c r="K25" s="23">
        <v>-9</v>
      </c>
      <c r="L25" s="12">
        <v>174</v>
      </c>
      <c r="M25" s="24">
        <v>-138.96</v>
      </c>
      <c r="N25" s="25">
        <f>SUM(I25:K25:M25)</f>
        <v>-6.2400000000000091</v>
      </c>
      <c r="O25" s="26"/>
      <c r="P25" s="30">
        <v>18</v>
      </c>
      <c r="Q25" s="12">
        <v>0</v>
      </c>
      <c r="R25" s="23">
        <v>0.62</v>
      </c>
      <c r="S25" s="12">
        <v>0</v>
      </c>
      <c r="T25" s="27">
        <v>-0.62</v>
      </c>
      <c r="U25" s="28">
        <f t="shared" si="1"/>
        <v>0</v>
      </c>
    </row>
    <row r="26" spans="1:22" ht="15" x14ac:dyDescent="0.3">
      <c r="A26" s="30">
        <v>19</v>
      </c>
      <c r="B26" s="12">
        <v>13</v>
      </c>
      <c r="C26" s="19">
        <v>31.46</v>
      </c>
      <c r="D26" s="20">
        <v>9</v>
      </c>
      <c r="E26" s="21">
        <v>-53.46</v>
      </c>
      <c r="F26" s="22">
        <f t="shared" si="0"/>
        <v>0</v>
      </c>
      <c r="H26" s="30">
        <v>19</v>
      </c>
      <c r="I26" s="12">
        <v>0</v>
      </c>
      <c r="J26" s="12">
        <v>-32.07</v>
      </c>
      <c r="K26" s="23">
        <v>-9</v>
      </c>
      <c r="L26" s="12">
        <v>174</v>
      </c>
      <c r="M26" s="24">
        <v>-135.81</v>
      </c>
      <c r="N26" s="25">
        <f>SUM(I26:K26:M26)</f>
        <v>-2.8799999999999955</v>
      </c>
      <c r="O26" s="26"/>
      <c r="P26" s="30">
        <v>19</v>
      </c>
      <c r="Q26" s="12">
        <v>0</v>
      </c>
      <c r="R26" s="23">
        <v>0.61</v>
      </c>
      <c r="S26" s="12">
        <v>0</v>
      </c>
      <c r="T26" s="27">
        <v>-0.61</v>
      </c>
      <c r="U26" s="28">
        <f t="shared" si="1"/>
        <v>0</v>
      </c>
    </row>
    <row r="27" spans="1:22" ht="15" x14ac:dyDescent="0.3">
      <c r="A27" s="30">
        <v>20</v>
      </c>
      <c r="B27" s="12">
        <v>13</v>
      </c>
      <c r="C27" s="19">
        <v>29.35</v>
      </c>
      <c r="D27" s="20">
        <v>9</v>
      </c>
      <c r="E27" s="21">
        <v>-51.35</v>
      </c>
      <c r="F27" s="22">
        <f t="shared" si="0"/>
        <v>0</v>
      </c>
      <c r="H27" s="30">
        <v>20</v>
      </c>
      <c r="I27" s="12">
        <v>0</v>
      </c>
      <c r="J27" s="12">
        <v>-29.94</v>
      </c>
      <c r="K27" s="23">
        <v>-9</v>
      </c>
      <c r="L27" s="12">
        <v>174</v>
      </c>
      <c r="M27" s="24">
        <v>-136.13999999999999</v>
      </c>
      <c r="N27" s="25">
        <f>SUM(I27:K27:M27)</f>
        <v>-1.0799999999999841</v>
      </c>
      <c r="O27" s="26"/>
      <c r="P27" s="30">
        <v>20</v>
      </c>
      <c r="Q27" s="12">
        <v>0</v>
      </c>
      <c r="R27" s="23">
        <v>0.59</v>
      </c>
      <c r="S27" s="12">
        <v>0</v>
      </c>
      <c r="T27" s="27">
        <v>-0.59</v>
      </c>
      <c r="U27" s="28">
        <f t="shared" si="1"/>
        <v>0</v>
      </c>
    </row>
    <row r="28" spans="1:22" ht="15" x14ac:dyDescent="0.3">
      <c r="A28" s="30">
        <v>21</v>
      </c>
      <c r="B28" s="12">
        <v>13</v>
      </c>
      <c r="C28" s="19">
        <v>28.82</v>
      </c>
      <c r="D28" s="20">
        <v>9</v>
      </c>
      <c r="E28" s="21">
        <v>-50.82</v>
      </c>
      <c r="F28" s="22">
        <f t="shared" si="0"/>
        <v>0</v>
      </c>
      <c r="H28" s="30">
        <v>21</v>
      </c>
      <c r="I28" s="12">
        <v>0</v>
      </c>
      <c r="J28" s="12">
        <v>-29.4</v>
      </c>
      <c r="K28" s="23">
        <v>-9</v>
      </c>
      <c r="L28" s="12">
        <v>174</v>
      </c>
      <c r="M28" s="24">
        <v>-135.12</v>
      </c>
      <c r="N28" s="25">
        <f>SUM(I28:K28:M28)</f>
        <v>0.47999999999998977</v>
      </c>
      <c r="O28" s="26"/>
      <c r="P28" s="30">
        <v>21</v>
      </c>
      <c r="Q28" s="12">
        <v>0</v>
      </c>
      <c r="R28" s="23">
        <v>0.57999999999999996</v>
      </c>
      <c r="S28" s="12">
        <v>0</v>
      </c>
      <c r="T28" s="27">
        <v>-0.57999999999999996</v>
      </c>
      <c r="U28" s="28">
        <f t="shared" si="1"/>
        <v>0</v>
      </c>
    </row>
    <row r="29" spans="1:22" ht="15" x14ac:dyDescent="0.3">
      <c r="A29" s="30">
        <v>22</v>
      </c>
      <c r="B29" s="12">
        <v>13</v>
      </c>
      <c r="C29" s="19">
        <v>28.23</v>
      </c>
      <c r="D29" s="20">
        <v>9</v>
      </c>
      <c r="E29" s="21">
        <v>-50.23</v>
      </c>
      <c r="F29" s="22">
        <f t="shared" si="0"/>
        <v>0</v>
      </c>
      <c r="H29" s="30">
        <v>22</v>
      </c>
      <c r="I29" s="12">
        <v>0</v>
      </c>
      <c r="J29" s="12">
        <v>-28.8</v>
      </c>
      <c r="K29" s="23">
        <v>-9</v>
      </c>
      <c r="L29" s="12">
        <v>174</v>
      </c>
      <c r="M29" s="24">
        <v>-129.74</v>
      </c>
      <c r="N29" s="25">
        <f>SUM(I29:K29:M29)</f>
        <v>6.4599999999999795</v>
      </c>
      <c r="O29" s="26"/>
      <c r="P29" s="30">
        <v>22</v>
      </c>
      <c r="Q29" s="12">
        <v>0</v>
      </c>
      <c r="R29" s="23">
        <v>0.56999999999999995</v>
      </c>
      <c r="S29" s="12">
        <v>0</v>
      </c>
      <c r="T29" s="27">
        <v>-0.56999999999999995</v>
      </c>
      <c r="U29" s="28">
        <f t="shared" si="1"/>
        <v>0</v>
      </c>
    </row>
    <row r="30" spans="1:22" ht="15" x14ac:dyDescent="0.3">
      <c r="A30" s="18">
        <v>23</v>
      </c>
      <c r="B30" s="12">
        <v>0</v>
      </c>
      <c r="C30" s="19">
        <v>44.6</v>
      </c>
      <c r="D30" s="20">
        <v>4</v>
      </c>
      <c r="E30" s="21">
        <v>-48.6</v>
      </c>
      <c r="F30" s="22">
        <f t="shared" si="0"/>
        <v>0</v>
      </c>
      <c r="H30" s="18">
        <v>23</v>
      </c>
      <c r="I30" s="12">
        <v>0</v>
      </c>
      <c r="J30" s="12">
        <v>-45.16</v>
      </c>
      <c r="K30" s="23">
        <v>-9</v>
      </c>
      <c r="L30" s="12">
        <v>181</v>
      </c>
      <c r="M30" s="24">
        <v>-122.89</v>
      </c>
      <c r="N30" s="25">
        <f>SUM(I30:K30:M30)</f>
        <v>3.9500000000000028</v>
      </c>
      <c r="O30" s="26"/>
      <c r="P30" s="18">
        <v>23</v>
      </c>
      <c r="Q30" s="12">
        <v>0</v>
      </c>
      <c r="R30" s="23">
        <v>0.56000000000000005</v>
      </c>
      <c r="S30" s="12">
        <v>0</v>
      </c>
      <c r="T30" s="27">
        <v>-0.56000000000000005</v>
      </c>
      <c r="U30" s="28">
        <f t="shared" si="1"/>
        <v>0</v>
      </c>
    </row>
    <row r="31" spans="1:22" ht="15" x14ac:dyDescent="0.3">
      <c r="A31" s="18">
        <v>24</v>
      </c>
      <c r="B31" s="12">
        <v>0</v>
      </c>
      <c r="C31" s="19">
        <v>42.7</v>
      </c>
      <c r="D31" s="20">
        <v>4</v>
      </c>
      <c r="E31" s="31">
        <v>-46.7</v>
      </c>
      <c r="F31" s="22">
        <f t="shared" si="0"/>
        <v>0</v>
      </c>
      <c r="H31" s="18">
        <v>24</v>
      </c>
      <c r="I31" s="12">
        <v>0</v>
      </c>
      <c r="J31" s="12">
        <v>-43.24</v>
      </c>
      <c r="K31" s="23">
        <v>-9</v>
      </c>
      <c r="L31" s="12">
        <v>181</v>
      </c>
      <c r="M31" s="32">
        <v>-117.84</v>
      </c>
      <c r="N31" s="25">
        <f>SUM(I31:K31:M31)</f>
        <v>10.919999999999987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50" customFormat="1" x14ac:dyDescent="0.2">
      <c r="A32" s="43"/>
      <c r="B32" s="36">
        <f>SUM(B8:B31)</f>
        <v>208</v>
      </c>
      <c r="C32" s="36">
        <f>SUM(C8:C31)</f>
        <v>793.59000000000015</v>
      </c>
      <c r="D32" s="36">
        <f>SUM(D8:D31)</f>
        <v>176</v>
      </c>
      <c r="E32" s="36">
        <f>SUM(E8:E31)</f>
        <v>-1177.5899999999999</v>
      </c>
      <c r="F32" s="44">
        <f>SUM(F8:F31)</f>
        <v>0</v>
      </c>
      <c r="G32" s="35"/>
      <c r="H32" s="43"/>
      <c r="I32" s="36">
        <v>0</v>
      </c>
      <c r="J32" s="36"/>
      <c r="K32" s="36">
        <v>-216</v>
      </c>
      <c r="L32" s="36"/>
      <c r="M32" s="36">
        <f>SUM(M8:M31)</f>
        <v>-3218.5799999999995</v>
      </c>
      <c r="N32" s="35">
        <f>SUM(N8:N31)</f>
        <v>-9.7599999999999625</v>
      </c>
      <c r="O32" s="35"/>
      <c r="P32" s="43"/>
      <c r="Q32" s="36">
        <f>SUM(Q8:Q31)</f>
        <v>0</v>
      </c>
      <c r="R32" s="36">
        <f>SUM(R8:R31)</f>
        <v>13.59</v>
      </c>
      <c r="S32" s="51">
        <v>0</v>
      </c>
      <c r="T32" s="36">
        <f>SUM(T8:T31)</f>
        <v>-13.59</v>
      </c>
      <c r="U32" s="35">
        <f>SUM(U8:U31)</f>
        <v>0</v>
      </c>
      <c r="V32" s="46"/>
    </row>
    <row r="33" spans="1:11" x14ac:dyDescent="0.2">
      <c r="K33" s="25"/>
    </row>
    <row r="34" spans="1:11" x14ac:dyDescent="0.2">
      <c r="A34" s="1"/>
      <c r="B34" s="1"/>
      <c r="C34" s="1"/>
    </row>
    <row r="35" spans="1:11" x14ac:dyDescent="0.2">
      <c r="A35" s="3"/>
      <c r="B35" s="3"/>
      <c r="C35" s="3"/>
      <c r="J35" s="12">
        <v>-57.56</v>
      </c>
    </row>
    <row r="36" spans="1:11" x14ac:dyDescent="0.2">
      <c r="J36" s="12">
        <v>-59.98</v>
      </c>
    </row>
    <row r="37" spans="1:11" x14ac:dyDescent="0.2">
      <c r="J37" s="12">
        <v>-60.64</v>
      </c>
    </row>
    <row r="38" spans="1:11" x14ac:dyDescent="0.2">
      <c r="J38" s="12">
        <v>-60.86</v>
      </c>
    </row>
    <row r="39" spans="1:11" x14ac:dyDescent="0.2">
      <c r="J39" s="12">
        <v>-57.51</v>
      </c>
    </row>
    <row r="40" spans="1:11" x14ac:dyDescent="0.2">
      <c r="J40" s="12">
        <v>-47.79</v>
      </c>
    </row>
    <row r="41" spans="1:11" x14ac:dyDescent="0.2">
      <c r="J41" s="12">
        <v>-31.08</v>
      </c>
    </row>
    <row r="42" spans="1:11" x14ac:dyDescent="0.2">
      <c r="J42" s="12">
        <v>-25.62</v>
      </c>
    </row>
    <row r="43" spans="1:11" x14ac:dyDescent="0.2">
      <c r="J43" s="12">
        <v>-20.18</v>
      </c>
    </row>
    <row r="44" spans="1:11" x14ac:dyDescent="0.2">
      <c r="J44" s="12">
        <v>-17</v>
      </c>
    </row>
    <row r="45" spans="1:11" x14ac:dyDescent="0.2">
      <c r="J45" s="12">
        <v>-13.94</v>
      </c>
    </row>
    <row r="46" spans="1:11" x14ac:dyDescent="0.2">
      <c r="J46" s="12">
        <v>-13.02</v>
      </c>
    </row>
    <row r="47" spans="1:11" x14ac:dyDescent="0.2">
      <c r="J47" s="12">
        <v>-12.2</v>
      </c>
    </row>
    <row r="48" spans="1:11" x14ac:dyDescent="0.2">
      <c r="J48" s="12">
        <v>-12.31</v>
      </c>
    </row>
    <row r="49" spans="10:10" x14ac:dyDescent="0.2">
      <c r="J49" s="12">
        <v>-14.54</v>
      </c>
    </row>
    <row r="50" spans="10:10" x14ac:dyDescent="0.2">
      <c r="J50" s="12">
        <v>-18.39</v>
      </c>
    </row>
    <row r="51" spans="10:10" x14ac:dyDescent="0.2">
      <c r="J51" s="12">
        <v>-22.3</v>
      </c>
    </row>
    <row r="52" spans="10:10" x14ac:dyDescent="0.2">
      <c r="J52" s="12">
        <v>-26.04</v>
      </c>
    </row>
    <row r="53" spans="10:10" x14ac:dyDescent="0.2">
      <c r="J53" s="12">
        <v>-29.19</v>
      </c>
    </row>
    <row r="54" spans="10:10" x14ac:dyDescent="0.2">
      <c r="J54" s="12">
        <v>-28.86</v>
      </c>
    </row>
    <row r="55" spans="10:10" x14ac:dyDescent="0.2">
      <c r="J55" s="12">
        <v>-29.88</v>
      </c>
    </row>
    <row r="56" spans="10:10" x14ac:dyDescent="0.2">
      <c r="J56" s="12">
        <v>-35.26</v>
      </c>
    </row>
    <row r="57" spans="10:10" x14ac:dyDescent="0.2">
      <c r="J57" s="12">
        <v>-49.11</v>
      </c>
    </row>
    <row r="58" spans="10:10" x14ac:dyDescent="0.2">
      <c r="J58" s="12">
        <v>-54.16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G28" sqref="G2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1" width="20.140625" style="2" customWidth="1"/>
    <col min="12" max="12" width="17.7109375" style="2" customWidth="1"/>
    <col min="13" max="13" width="10.5703125" style="2" customWidth="1"/>
    <col min="14" max="14" width="9.140625" style="2"/>
    <col min="15" max="15" width="11.7109375" style="2" customWidth="1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1" x14ac:dyDescent="0.2">
      <c r="A1" s="1" t="s">
        <v>0</v>
      </c>
      <c r="B1" s="1"/>
      <c r="C1" s="1"/>
    </row>
    <row r="2" spans="1:21" x14ac:dyDescent="0.2">
      <c r="A2" s="3" t="s">
        <v>1</v>
      </c>
      <c r="B2" s="3"/>
      <c r="C2" s="3"/>
    </row>
    <row r="3" spans="1:21" ht="20.25" x14ac:dyDescent="0.3">
      <c r="A3" s="4" t="s">
        <v>2</v>
      </c>
      <c r="B3" s="5">
        <v>37049</v>
      </c>
      <c r="C3" s="6"/>
      <c r="D3" s="6"/>
      <c r="E3" s="6"/>
      <c r="H3" s="4" t="s">
        <v>3</v>
      </c>
      <c r="I3" s="5">
        <v>37049</v>
      </c>
      <c r="J3" s="7"/>
      <c r="K3" s="7"/>
      <c r="L3" s="8"/>
      <c r="M3" s="8"/>
      <c r="P3" s="4" t="s">
        <v>4</v>
      </c>
      <c r="Q3" s="5">
        <v>37049</v>
      </c>
      <c r="R3" s="8"/>
      <c r="S3" s="8"/>
      <c r="T3" s="9"/>
    </row>
    <row r="4" spans="1:21" x14ac:dyDescent="0.2">
      <c r="A4" s="10" t="s">
        <v>5</v>
      </c>
      <c r="B4" s="11">
        <v>54.14</v>
      </c>
      <c r="C4" s="12" t="s">
        <v>6</v>
      </c>
      <c r="D4" s="13">
        <v>34.22</v>
      </c>
      <c r="E4" s="6"/>
      <c r="H4" s="10" t="s">
        <v>5</v>
      </c>
      <c r="I4" s="13">
        <v>61.56</v>
      </c>
      <c r="J4" s="14"/>
      <c r="K4" s="14"/>
      <c r="L4" s="12" t="s">
        <v>6</v>
      </c>
      <c r="M4" s="13">
        <v>13</v>
      </c>
      <c r="P4" s="10" t="s">
        <v>5</v>
      </c>
      <c r="Q4" s="13">
        <v>61.56</v>
      </c>
      <c r="R4" s="14"/>
      <c r="S4" s="12" t="s">
        <v>6</v>
      </c>
      <c r="T4" s="13">
        <v>13</v>
      </c>
    </row>
    <row r="5" spans="1:21" x14ac:dyDescent="0.2">
      <c r="A5" s="10" t="s">
        <v>7</v>
      </c>
      <c r="B5" s="11">
        <v>64.14</v>
      </c>
      <c r="C5" s="12" t="s">
        <v>8</v>
      </c>
      <c r="D5" s="13">
        <v>43.22</v>
      </c>
      <c r="E5" s="6"/>
      <c r="H5" s="10" t="s">
        <v>9</v>
      </c>
      <c r="I5" s="13">
        <v>71.56</v>
      </c>
      <c r="J5" s="14"/>
      <c r="K5" s="14"/>
      <c r="L5" s="12" t="s">
        <v>8</v>
      </c>
      <c r="M5" s="13">
        <v>23</v>
      </c>
      <c r="P5" s="10" t="s">
        <v>9</v>
      </c>
      <c r="Q5" s="13">
        <v>71.56</v>
      </c>
      <c r="R5" s="14"/>
      <c r="S5" s="12" t="s">
        <v>8</v>
      </c>
      <c r="T5" s="13">
        <v>23</v>
      </c>
    </row>
    <row r="6" spans="1:21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22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ht="15" x14ac:dyDescent="0.3">
      <c r="A8" s="18">
        <v>1</v>
      </c>
      <c r="B8" s="12">
        <v>0</v>
      </c>
      <c r="C8" s="19">
        <v>40.98</v>
      </c>
      <c r="D8" s="20">
        <v>4</v>
      </c>
      <c r="E8" s="21">
        <v>-44.98</v>
      </c>
      <c r="F8" s="22">
        <f>B8+C8+D8+E8</f>
        <v>0</v>
      </c>
      <c r="H8" s="18">
        <v>1</v>
      </c>
      <c r="I8" s="12">
        <v>0</v>
      </c>
      <c r="J8" s="23">
        <v>-41.5</v>
      </c>
      <c r="K8" s="23">
        <v>-9</v>
      </c>
      <c r="L8" s="12">
        <v>181</v>
      </c>
      <c r="M8" s="24">
        <v>-115.02</v>
      </c>
      <c r="N8" s="25">
        <f>SUM(I8:K8:M8)</f>
        <v>15.480000000000004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ht="15" x14ac:dyDescent="0.3">
      <c r="A9" s="18">
        <v>2</v>
      </c>
      <c r="B9" s="12">
        <v>0</v>
      </c>
      <c r="C9" s="19">
        <v>40.11</v>
      </c>
      <c r="D9" s="20">
        <v>4</v>
      </c>
      <c r="E9" s="21">
        <v>-44.11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23">
        <v>-9</v>
      </c>
      <c r="L9" s="12">
        <v>181</v>
      </c>
      <c r="M9" s="24">
        <v>-113.02</v>
      </c>
      <c r="N9" s="25">
        <f>SUM(I9:K9:M9)</f>
        <v>18.36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ht="15" x14ac:dyDescent="0.3">
      <c r="A10" s="18">
        <v>3</v>
      </c>
      <c r="B10" s="12">
        <v>0</v>
      </c>
      <c r="C10" s="19">
        <v>39.78</v>
      </c>
      <c r="D10" s="2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0</v>
      </c>
      <c r="J10" s="23">
        <v>-40.29</v>
      </c>
      <c r="K10" s="23">
        <v>-9</v>
      </c>
      <c r="L10" s="12">
        <v>181</v>
      </c>
      <c r="M10" s="24">
        <v>-112.36</v>
      </c>
      <c r="N10" s="25">
        <f>SUM(I10:K10:M10)</f>
        <v>19.350000000000009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ht="15" x14ac:dyDescent="0.3">
      <c r="A11" s="18">
        <v>4</v>
      </c>
      <c r="B11" s="12">
        <v>0</v>
      </c>
      <c r="C11" s="19">
        <v>39.520000000000003</v>
      </c>
      <c r="D11" s="20">
        <v>4</v>
      </c>
      <c r="E11" s="21">
        <v>-43.52</v>
      </c>
      <c r="F11" s="22">
        <f t="shared" si="0"/>
        <v>0</v>
      </c>
      <c r="H11" s="18">
        <v>4</v>
      </c>
      <c r="I11" s="12">
        <v>0</v>
      </c>
      <c r="J11" s="23">
        <v>-40.03</v>
      </c>
      <c r="K11" s="23">
        <v>-9</v>
      </c>
      <c r="L11" s="12">
        <v>181</v>
      </c>
      <c r="M11" s="24">
        <v>-111.79</v>
      </c>
      <c r="N11" s="25">
        <f>SUM(I11:K11:M11)</f>
        <v>20.179999999999993</v>
      </c>
      <c r="O11" s="26"/>
      <c r="P11" s="18">
        <v>4</v>
      </c>
      <c r="Q11" s="12">
        <v>0</v>
      </c>
      <c r="R11" s="23">
        <v>0.51</v>
      </c>
      <c r="S11" s="12">
        <v>0</v>
      </c>
      <c r="T11" s="27">
        <v>-0.51</v>
      </c>
      <c r="U11" s="28">
        <f t="shared" si="1"/>
        <v>0</v>
      </c>
    </row>
    <row r="12" spans="1:21" ht="15" x14ac:dyDescent="0.3">
      <c r="A12" s="18">
        <v>5</v>
      </c>
      <c r="B12" s="12">
        <v>0</v>
      </c>
      <c r="C12" s="19">
        <v>39.479999999999997</v>
      </c>
      <c r="D12" s="20">
        <v>4</v>
      </c>
      <c r="E12" s="21">
        <v>-43.48</v>
      </c>
      <c r="F12" s="22">
        <f t="shared" si="0"/>
        <v>0</v>
      </c>
      <c r="H12" s="18">
        <v>5</v>
      </c>
      <c r="I12" s="12">
        <v>0</v>
      </c>
      <c r="J12" s="23">
        <v>-39.99</v>
      </c>
      <c r="K12" s="23">
        <v>-9</v>
      </c>
      <c r="L12" s="12">
        <v>181</v>
      </c>
      <c r="M12" s="24">
        <v>-114.54</v>
      </c>
      <c r="N12" s="25">
        <f>SUM(I12:K12:M12)</f>
        <v>17.469999999999985</v>
      </c>
      <c r="O12" s="26"/>
      <c r="P12" s="18">
        <v>5</v>
      </c>
      <c r="Q12" s="12">
        <v>0</v>
      </c>
      <c r="R12" s="23">
        <v>0.51</v>
      </c>
      <c r="S12" s="12">
        <v>0</v>
      </c>
      <c r="T12" s="27">
        <v>-0.51</v>
      </c>
      <c r="U12" s="28">
        <f t="shared" si="1"/>
        <v>0</v>
      </c>
    </row>
    <row r="13" spans="1:21" ht="15" x14ac:dyDescent="0.3">
      <c r="A13" s="18">
        <v>6</v>
      </c>
      <c r="B13" s="12">
        <v>0</v>
      </c>
      <c r="C13" s="19">
        <v>40.450000000000003</v>
      </c>
      <c r="D13" s="20">
        <v>4</v>
      </c>
      <c r="E13" s="21">
        <v>-44.45</v>
      </c>
      <c r="F13" s="22">
        <f t="shared" si="0"/>
        <v>0</v>
      </c>
      <c r="H13" s="18">
        <v>6</v>
      </c>
      <c r="I13" s="12">
        <v>0</v>
      </c>
      <c r="J13" s="23">
        <v>-40.97</v>
      </c>
      <c r="K13" s="23">
        <v>-9</v>
      </c>
      <c r="L13" s="12">
        <v>181</v>
      </c>
      <c r="M13" s="24">
        <v>-124.5</v>
      </c>
      <c r="N13" s="25">
        <f>SUM(I13:K13:M13)</f>
        <v>6.5300000000000011</v>
      </c>
      <c r="O13" s="26"/>
      <c r="P13" s="18">
        <v>6</v>
      </c>
      <c r="Q13" s="12">
        <v>0</v>
      </c>
      <c r="R13" s="23">
        <v>0.52</v>
      </c>
      <c r="S13" s="12">
        <v>0</v>
      </c>
      <c r="T13" s="27">
        <v>-0.52</v>
      </c>
      <c r="U13" s="28">
        <f t="shared" si="1"/>
        <v>0</v>
      </c>
    </row>
    <row r="14" spans="1:21" ht="15" x14ac:dyDescent="0.3">
      <c r="A14" s="30">
        <v>7</v>
      </c>
      <c r="B14" s="12">
        <v>37</v>
      </c>
      <c r="C14" s="19">
        <v>0.47999999999999687</v>
      </c>
      <c r="D14" s="20">
        <v>9</v>
      </c>
      <c r="E14" s="21">
        <v>-46.48</v>
      </c>
      <c r="F14" s="22">
        <f t="shared" si="0"/>
        <v>0</v>
      </c>
      <c r="H14" s="30">
        <v>7</v>
      </c>
      <c r="I14" s="12">
        <v>0</v>
      </c>
      <c r="J14" s="23">
        <v>-1.02</v>
      </c>
      <c r="K14" s="23">
        <v>-9</v>
      </c>
      <c r="L14" s="12">
        <v>174</v>
      </c>
      <c r="M14" s="24">
        <v>-134.38</v>
      </c>
      <c r="N14" s="25">
        <f>SUM(I14:K14:M14)</f>
        <v>29.599999999999994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ht="15" x14ac:dyDescent="0.3">
      <c r="A15" s="30">
        <v>8</v>
      </c>
      <c r="B15" s="12">
        <v>37</v>
      </c>
      <c r="C15" s="19">
        <v>2.33</v>
      </c>
      <c r="D15" s="20">
        <v>9</v>
      </c>
      <c r="E15" s="21">
        <v>-48.33</v>
      </c>
      <c r="F15" s="22">
        <f t="shared" si="0"/>
        <v>0</v>
      </c>
      <c r="H15" s="30">
        <v>8</v>
      </c>
      <c r="I15" s="12">
        <v>0</v>
      </c>
      <c r="J15" s="23">
        <v>-2.8900000000000077</v>
      </c>
      <c r="K15" s="23">
        <v>-9</v>
      </c>
      <c r="L15" s="12">
        <v>174</v>
      </c>
      <c r="M15" s="24">
        <v>-140.29</v>
      </c>
      <c r="N15" s="25">
        <f>SUM(I15:K15:M15)</f>
        <v>21.819999999999993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ht="15" x14ac:dyDescent="0.3">
      <c r="A16" s="30">
        <v>9</v>
      </c>
      <c r="B16" s="12">
        <v>37</v>
      </c>
      <c r="C16" s="19">
        <v>3.48</v>
      </c>
      <c r="D16" s="20">
        <v>9</v>
      </c>
      <c r="E16" s="21">
        <v>-49.48</v>
      </c>
      <c r="F16" s="22">
        <f t="shared" si="0"/>
        <v>0</v>
      </c>
      <c r="H16" s="30">
        <v>9</v>
      </c>
      <c r="I16" s="12">
        <v>0</v>
      </c>
      <c r="J16" s="23">
        <v>-4.05</v>
      </c>
      <c r="K16" s="23">
        <v>-9</v>
      </c>
      <c r="L16" s="12">
        <v>174</v>
      </c>
      <c r="M16" s="24">
        <v>-145.81</v>
      </c>
      <c r="N16" s="25">
        <f>SUM(I16:K16:M16)</f>
        <v>15.139999999999986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ht="15" x14ac:dyDescent="0.3">
      <c r="A17" s="30">
        <v>10</v>
      </c>
      <c r="B17" s="12">
        <v>37</v>
      </c>
      <c r="C17" s="19">
        <v>5.56</v>
      </c>
      <c r="D17" s="20">
        <v>9</v>
      </c>
      <c r="E17" s="21">
        <v>-51.56</v>
      </c>
      <c r="F17" s="22">
        <f t="shared" si="0"/>
        <v>0</v>
      </c>
      <c r="H17" s="30">
        <v>10</v>
      </c>
      <c r="I17" s="12">
        <v>0</v>
      </c>
      <c r="J17" s="23">
        <v>-6.16</v>
      </c>
      <c r="K17" s="23">
        <v>-9</v>
      </c>
      <c r="L17" s="12">
        <v>174</v>
      </c>
      <c r="M17" s="24">
        <v>-150.63999999999999</v>
      </c>
      <c r="N17" s="25">
        <f>SUM(I17:K17:M17)</f>
        <v>8.2000000000000171</v>
      </c>
      <c r="O17" s="26"/>
      <c r="P17" s="30">
        <v>10</v>
      </c>
      <c r="Q17" s="12">
        <v>0</v>
      </c>
      <c r="R17" s="23">
        <v>0.6</v>
      </c>
      <c r="S17" s="12">
        <v>0</v>
      </c>
      <c r="T17" s="27">
        <v>-0.6</v>
      </c>
      <c r="U17" s="28">
        <f t="shared" si="1"/>
        <v>0</v>
      </c>
    </row>
    <row r="18" spans="1:22" ht="15" x14ac:dyDescent="0.3">
      <c r="A18" s="30">
        <v>11</v>
      </c>
      <c r="B18" s="12">
        <v>37</v>
      </c>
      <c r="C18" s="19">
        <v>5.78</v>
      </c>
      <c r="D18" s="20">
        <v>9</v>
      </c>
      <c r="E18" s="21">
        <v>-51.78</v>
      </c>
      <c r="F18" s="22">
        <f t="shared" si="0"/>
        <v>0</v>
      </c>
      <c r="H18" s="30">
        <v>11</v>
      </c>
      <c r="I18" s="12">
        <v>0</v>
      </c>
      <c r="J18" s="23">
        <v>-6.38</v>
      </c>
      <c r="K18" s="23">
        <v>-9</v>
      </c>
      <c r="L18" s="12">
        <v>174</v>
      </c>
      <c r="M18" s="24">
        <v>-153.69</v>
      </c>
      <c r="N18" s="25">
        <f>SUM(I18:K18:M18)</f>
        <v>4.9300000000000068</v>
      </c>
      <c r="O18" s="26"/>
      <c r="P18" s="30">
        <v>11</v>
      </c>
      <c r="Q18" s="12">
        <v>0</v>
      </c>
      <c r="R18" s="23">
        <v>0.6</v>
      </c>
      <c r="S18" s="12">
        <v>0</v>
      </c>
      <c r="T18" s="27">
        <v>-0.6</v>
      </c>
      <c r="U18" s="28">
        <f t="shared" si="1"/>
        <v>0</v>
      </c>
    </row>
    <row r="19" spans="1:22" ht="15" x14ac:dyDescent="0.3">
      <c r="A19" s="30">
        <v>12</v>
      </c>
      <c r="B19" s="12">
        <v>37</v>
      </c>
      <c r="C19" s="19">
        <v>6.39</v>
      </c>
      <c r="D19" s="20">
        <v>9</v>
      </c>
      <c r="E19" s="21">
        <v>-52.39</v>
      </c>
      <c r="F19" s="22">
        <f t="shared" si="0"/>
        <v>0</v>
      </c>
      <c r="H19" s="30">
        <v>12</v>
      </c>
      <c r="I19" s="12">
        <v>0</v>
      </c>
      <c r="J19" s="23">
        <v>-7</v>
      </c>
      <c r="K19" s="23">
        <v>-9</v>
      </c>
      <c r="L19" s="12">
        <v>174</v>
      </c>
      <c r="M19" s="24">
        <v>-155.82</v>
      </c>
      <c r="N19" s="25">
        <f>SUM(I19:K19:M19)</f>
        <v>2.1800000000000068</v>
      </c>
      <c r="O19" s="26"/>
      <c r="P19" s="30">
        <v>12</v>
      </c>
      <c r="Q19" s="12">
        <v>0</v>
      </c>
      <c r="R19" s="23">
        <v>0.61</v>
      </c>
      <c r="S19" s="12">
        <v>0</v>
      </c>
      <c r="T19" s="27">
        <v>-0.61</v>
      </c>
      <c r="U19" s="28">
        <f t="shared" si="1"/>
        <v>0</v>
      </c>
    </row>
    <row r="20" spans="1:22" ht="15" x14ac:dyDescent="0.3">
      <c r="A20" s="30">
        <v>13</v>
      </c>
      <c r="B20" s="12">
        <v>37</v>
      </c>
      <c r="C20" s="19">
        <v>7.01</v>
      </c>
      <c r="D20" s="20">
        <v>9</v>
      </c>
      <c r="E20" s="21">
        <v>-53.01</v>
      </c>
      <c r="F20" s="22">
        <f t="shared" si="0"/>
        <v>0</v>
      </c>
      <c r="H20" s="30">
        <v>13</v>
      </c>
      <c r="I20" s="12">
        <v>0</v>
      </c>
      <c r="J20" s="23">
        <v>-7.62</v>
      </c>
      <c r="K20" s="23">
        <v>-9</v>
      </c>
      <c r="L20" s="12">
        <v>174</v>
      </c>
      <c r="M20" s="24">
        <v>-156.69999999999999</v>
      </c>
      <c r="N20" s="25">
        <f>SUM(I20:K20:M20)</f>
        <v>0.68000000000000682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ht="15" x14ac:dyDescent="0.3">
      <c r="A21" s="30">
        <v>14</v>
      </c>
      <c r="B21" s="12">
        <v>37</v>
      </c>
      <c r="C21" s="19">
        <v>7.56</v>
      </c>
      <c r="D21" s="20">
        <v>9</v>
      </c>
      <c r="E21" s="21">
        <v>-53.56</v>
      </c>
      <c r="F21" s="22">
        <f t="shared" si="0"/>
        <v>0</v>
      </c>
      <c r="H21" s="30">
        <v>14</v>
      </c>
      <c r="I21" s="12">
        <v>0</v>
      </c>
      <c r="J21" s="23">
        <v>-8.18</v>
      </c>
      <c r="K21" s="23">
        <v>-9</v>
      </c>
      <c r="L21" s="12">
        <v>174</v>
      </c>
      <c r="M21" s="24">
        <v>-156.96</v>
      </c>
      <c r="N21" s="25">
        <f>SUM(I21:K21:M21)</f>
        <v>-0.14000000000001478</v>
      </c>
      <c r="O21" s="26"/>
      <c r="P21" s="30">
        <v>14</v>
      </c>
      <c r="Q21" s="12">
        <v>0</v>
      </c>
      <c r="R21" s="23">
        <v>0.62</v>
      </c>
      <c r="S21" s="12">
        <v>0</v>
      </c>
      <c r="T21" s="27">
        <v>-0.62</v>
      </c>
      <c r="U21" s="28">
        <f t="shared" si="1"/>
        <v>0</v>
      </c>
    </row>
    <row r="22" spans="1:22" ht="15" x14ac:dyDescent="0.3">
      <c r="A22" s="30">
        <v>15</v>
      </c>
      <c r="B22" s="12">
        <v>37</v>
      </c>
      <c r="C22" s="19">
        <v>6.55</v>
      </c>
      <c r="D22" s="20">
        <v>9</v>
      </c>
      <c r="E22" s="21">
        <v>-52.55</v>
      </c>
      <c r="F22" s="22">
        <f t="shared" si="0"/>
        <v>0</v>
      </c>
      <c r="H22" s="30">
        <v>15</v>
      </c>
      <c r="I22" s="12">
        <v>0</v>
      </c>
      <c r="J22" s="23">
        <v>-7.16</v>
      </c>
      <c r="K22" s="23">
        <v>-9</v>
      </c>
      <c r="L22" s="12">
        <v>174</v>
      </c>
      <c r="M22" s="24">
        <v>-155.35</v>
      </c>
      <c r="N22" s="25">
        <f>SUM(I22:K22:M22)</f>
        <v>2.4900000000000091</v>
      </c>
      <c r="O22" s="26"/>
      <c r="P22" s="30">
        <v>15</v>
      </c>
      <c r="Q22" s="12">
        <v>0</v>
      </c>
      <c r="R22" s="23">
        <v>0.61</v>
      </c>
      <c r="S22" s="12">
        <v>0</v>
      </c>
      <c r="T22" s="27">
        <v>-0.61</v>
      </c>
      <c r="U22" s="28">
        <f t="shared" si="1"/>
        <v>0</v>
      </c>
    </row>
    <row r="23" spans="1:22" ht="15" x14ac:dyDescent="0.3">
      <c r="A23" s="30">
        <v>16</v>
      </c>
      <c r="B23" s="12">
        <v>37</v>
      </c>
      <c r="C23" s="19">
        <v>6.95</v>
      </c>
      <c r="D23" s="20">
        <v>9</v>
      </c>
      <c r="E23" s="21">
        <v>-52.95</v>
      </c>
      <c r="F23" s="22">
        <f t="shared" si="0"/>
        <v>0</v>
      </c>
      <c r="H23" s="30">
        <v>16</v>
      </c>
      <c r="I23" s="12">
        <v>0</v>
      </c>
      <c r="J23" s="23">
        <v>-7.56</v>
      </c>
      <c r="K23" s="23">
        <v>-9</v>
      </c>
      <c r="L23" s="12">
        <v>174</v>
      </c>
      <c r="M23" s="24">
        <v>-151.84</v>
      </c>
      <c r="N23" s="25">
        <f>SUM(I23:K23:M23)</f>
        <v>5.5999999999999943</v>
      </c>
      <c r="O23" s="26"/>
      <c r="P23" s="30">
        <v>16</v>
      </c>
      <c r="Q23" s="12">
        <v>0</v>
      </c>
      <c r="R23" s="23">
        <v>0.61</v>
      </c>
      <c r="S23" s="12">
        <v>0</v>
      </c>
      <c r="T23" s="27">
        <v>-0.61</v>
      </c>
      <c r="U23" s="28">
        <f t="shared" si="1"/>
        <v>0</v>
      </c>
    </row>
    <row r="24" spans="1:22" ht="15" x14ac:dyDescent="0.3">
      <c r="A24" s="30">
        <v>17</v>
      </c>
      <c r="B24" s="12">
        <v>37</v>
      </c>
      <c r="C24" s="19">
        <v>7.59</v>
      </c>
      <c r="D24" s="20">
        <v>9</v>
      </c>
      <c r="E24" s="21">
        <v>-53.59</v>
      </c>
      <c r="F24" s="22">
        <f t="shared" si="0"/>
        <v>0</v>
      </c>
      <c r="H24" s="30">
        <v>17</v>
      </c>
      <c r="I24" s="12">
        <v>0</v>
      </c>
      <c r="J24" s="23">
        <v>-8.2100000000000009</v>
      </c>
      <c r="K24" s="23">
        <v>-9</v>
      </c>
      <c r="L24" s="12">
        <v>174</v>
      </c>
      <c r="M24" s="24">
        <v>-149.38999999999999</v>
      </c>
      <c r="N24" s="25">
        <f>SUM(I24:K24:M24)</f>
        <v>7.4000000000000057</v>
      </c>
      <c r="O24" s="26"/>
      <c r="P24" s="30">
        <v>17</v>
      </c>
      <c r="Q24" s="12">
        <v>0</v>
      </c>
      <c r="R24" s="23">
        <v>0.62</v>
      </c>
      <c r="S24" s="12">
        <v>0</v>
      </c>
      <c r="T24" s="27">
        <v>-0.62</v>
      </c>
      <c r="U24" s="28">
        <f t="shared" si="1"/>
        <v>0</v>
      </c>
    </row>
    <row r="25" spans="1:22" ht="15" x14ac:dyDescent="0.3">
      <c r="A25" s="30">
        <v>18</v>
      </c>
      <c r="B25" s="12">
        <v>37</v>
      </c>
      <c r="C25" s="19">
        <v>9.16</v>
      </c>
      <c r="D25" s="20">
        <v>9</v>
      </c>
      <c r="E25" s="21">
        <v>-55.16</v>
      </c>
      <c r="F25" s="22">
        <f t="shared" si="0"/>
        <v>0</v>
      </c>
      <c r="H25" s="30">
        <v>18</v>
      </c>
      <c r="I25" s="12">
        <v>0</v>
      </c>
      <c r="J25" s="23">
        <v>-9.7899999999999991</v>
      </c>
      <c r="K25" s="23">
        <v>-9</v>
      </c>
      <c r="L25" s="12">
        <v>174</v>
      </c>
      <c r="M25" s="24">
        <v>-147.32</v>
      </c>
      <c r="N25" s="25">
        <f>SUM(I25:K25:M25)</f>
        <v>7.8900000000000148</v>
      </c>
      <c r="O25" s="26"/>
      <c r="P25" s="30">
        <v>18</v>
      </c>
      <c r="Q25" s="12">
        <v>0</v>
      </c>
      <c r="R25" s="23">
        <v>0.63</v>
      </c>
      <c r="S25" s="12">
        <v>0</v>
      </c>
      <c r="T25" s="27">
        <v>-0.63</v>
      </c>
      <c r="U25" s="28">
        <f t="shared" si="1"/>
        <v>0</v>
      </c>
    </row>
    <row r="26" spans="1:22" ht="15" x14ac:dyDescent="0.3">
      <c r="A26" s="30">
        <v>19</v>
      </c>
      <c r="B26" s="12">
        <v>37</v>
      </c>
      <c r="C26" s="19">
        <v>8.8800000000000008</v>
      </c>
      <c r="D26" s="20">
        <v>9</v>
      </c>
      <c r="E26" s="21">
        <v>-54.88</v>
      </c>
      <c r="F26" s="22">
        <f t="shared" si="0"/>
        <v>0</v>
      </c>
      <c r="H26" s="30">
        <v>19</v>
      </c>
      <c r="I26" s="12">
        <v>0</v>
      </c>
      <c r="J26" s="23">
        <v>-9.5100000000000122</v>
      </c>
      <c r="K26" s="23">
        <v>-9</v>
      </c>
      <c r="L26" s="12">
        <v>174</v>
      </c>
      <c r="M26" s="24">
        <v>-144.88999999999999</v>
      </c>
      <c r="N26" s="25">
        <f>SUM(I26:K26:M26)</f>
        <v>10.599999999999994</v>
      </c>
      <c r="O26" s="26"/>
      <c r="P26" s="30">
        <v>19</v>
      </c>
      <c r="Q26" s="12">
        <v>0</v>
      </c>
      <c r="R26" s="23">
        <v>0.63</v>
      </c>
      <c r="S26" s="12">
        <v>0</v>
      </c>
      <c r="T26" s="27">
        <v>-0.63</v>
      </c>
      <c r="U26" s="28">
        <f t="shared" si="1"/>
        <v>0</v>
      </c>
    </row>
    <row r="27" spans="1:22" ht="15" x14ac:dyDescent="0.3">
      <c r="A27" s="30">
        <v>20</v>
      </c>
      <c r="B27" s="12">
        <v>37</v>
      </c>
      <c r="C27" s="19">
        <v>6.37</v>
      </c>
      <c r="D27" s="20">
        <v>9</v>
      </c>
      <c r="E27" s="21">
        <v>-52.37</v>
      </c>
      <c r="F27" s="22">
        <f t="shared" si="0"/>
        <v>0</v>
      </c>
      <c r="H27" s="30">
        <v>20</v>
      </c>
      <c r="I27" s="12">
        <v>0</v>
      </c>
      <c r="J27" s="23">
        <v>-6.9700000000000113</v>
      </c>
      <c r="K27" s="23">
        <v>-9</v>
      </c>
      <c r="L27" s="12">
        <v>174</v>
      </c>
      <c r="M27" s="24">
        <v>-144.69999999999999</v>
      </c>
      <c r="N27" s="25">
        <f>SUM(I27:K27:M27)</f>
        <v>13.330000000000013</v>
      </c>
      <c r="O27" s="26"/>
      <c r="P27" s="30">
        <v>20</v>
      </c>
      <c r="Q27" s="12">
        <v>0</v>
      </c>
      <c r="R27" s="23">
        <v>0.6</v>
      </c>
      <c r="S27" s="12">
        <v>0</v>
      </c>
      <c r="T27" s="27">
        <v>-0.6</v>
      </c>
      <c r="U27" s="28">
        <f t="shared" si="1"/>
        <v>0</v>
      </c>
    </row>
    <row r="28" spans="1:22" ht="15" x14ac:dyDescent="0.3">
      <c r="A28" s="30">
        <v>21</v>
      </c>
      <c r="B28" s="12">
        <v>37</v>
      </c>
      <c r="C28" s="19">
        <v>6</v>
      </c>
      <c r="D28" s="20">
        <v>9</v>
      </c>
      <c r="E28" s="21">
        <v>-52</v>
      </c>
      <c r="F28" s="22">
        <f t="shared" si="0"/>
        <v>0</v>
      </c>
      <c r="H28" s="30">
        <v>21</v>
      </c>
      <c r="I28" s="12">
        <v>0</v>
      </c>
      <c r="J28" s="23">
        <v>-6.59</v>
      </c>
      <c r="K28" s="23">
        <v>-9</v>
      </c>
      <c r="L28" s="12">
        <v>174</v>
      </c>
      <c r="M28" s="24">
        <v>-141.91</v>
      </c>
      <c r="N28" s="25">
        <f>SUM(I28:K28:M28)</f>
        <v>16.5</v>
      </c>
      <c r="O28" s="26"/>
      <c r="P28" s="30">
        <v>21</v>
      </c>
      <c r="Q28" s="12">
        <v>0</v>
      </c>
      <c r="R28" s="23">
        <v>0.59</v>
      </c>
      <c r="S28" s="12">
        <v>0</v>
      </c>
      <c r="T28" s="27">
        <v>-0.59</v>
      </c>
      <c r="U28" s="28">
        <f t="shared" si="1"/>
        <v>0</v>
      </c>
    </row>
    <row r="29" spans="1:22" ht="15" x14ac:dyDescent="0.3">
      <c r="A29" s="30">
        <v>22</v>
      </c>
      <c r="B29" s="12">
        <v>37</v>
      </c>
      <c r="C29" s="19">
        <v>5.48</v>
      </c>
      <c r="D29" s="20">
        <v>9</v>
      </c>
      <c r="E29" s="21">
        <v>-51.48</v>
      </c>
      <c r="F29" s="22">
        <f t="shared" si="0"/>
        <v>0</v>
      </c>
      <c r="H29" s="30">
        <v>22</v>
      </c>
      <c r="I29" s="12">
        <v>0</v>
      </c>
      <c r="J29" s="23">
        <v>-6.07</v>
      </c>
      <c r="K29" s="23">
        <v>-9</v>
      </c>
      <c r="L29" s="12">
        <v>174</v>
      </c>
      <c r="M29" s="24">
        <v>-134.37</v>
      </c>
      <c r="N29" s="25">
        <f>SUM(I29:K29:M29)</f>
        <v>24.560000000000002</v>
      </c>
      <c r="O29" s="26"/>
      <c r="P29" s="30">
        <v>22</v>
      </c>
      <c r="Q29" s="12">
        <v>0</v>
      </c>
      <c r="R29" s="23">
        <v>0.59</v>
      </c>
      <c r="S29" s="12">
        <v>0</v>
      </c>
      <c r="T29" s="27">
        <v>-0.59</v>
      </c>
      <c r="U29" s="28">
        <f t="shared" si="1"/>
        <v>0</v>
      </c>
    </row>
    <row r="30" spans="1:22" ht="15" x14ac:dyDescent="0.3">
      <c r="A30" s="18">
        <v>23</v>
      </c>
      <c r="B30" s="12">
        <v>0</v>
      </c>
      <c r="C30" s="19">
        <v>45.36</v>
      </c>
      <c r="D30" s="20">
        <v>4</v>
      </c>
      <c r="E30" s="21">
        <v>-49.36</v>
      </c>
      <c r="F30" s="22">
        <f t="shared" si="0"/>
        <v>0</v>
      </c>
      <c r="H30" s="18">
        <v>23</v>
      </c>
      <c r="I30" s="12">
        <v>0</v>
      </c>
      <c r="J30" s="23">
        <v>-45.93</v>
      </c>
      <c r="K30" s="23">
        <v>-9</v>
      </c>
      <c r="L30" s="12">
        <v>181</v>
      </c>
      <c r="M30" s="24">
        <v>-125.45</v>
      </c>
      <c r="N30" s="25">
        <f>SUM(I30:K30:M30)</f>
        <v>0.61999999999999034</v>
      </c>
      <c r="O30" s="26"/>
      <c r="P30" s="18">
        <v>23</v>
      </c>
      <c r="Q30" s="12">
        <v>0</v>
      </c>
      <c r="R30" s="23">
        <v>0.56999999999999995</v>
      </c>
      <c r="S30" s="12">
        <v>0</v>
      </c>
      <c r="T30" s="27">
        <v>-0.56999999999999995</v>
      </c>
      <c r="U30" s="28">
        <f t="shared" si="1"/>
        <v>0</v>
      </c>
    </row>
    <row r="31" spans="1:22" ht="15" x14ac:dyDescent="0.3">
      <c r="A31" s="18">
        <v>24</v>
      </c>
      <c r="B31" s="12">
        <v>0</v>
      </c>
      <c r="C31" s="19">
        <v>42.97</v>
      </c>
      <c r="D31" s="20">
        <v>4</v>
      </c>
      <c r="E31" s="31">
        <v>-46.97</v>
      </c>
      <c r="F31" s="22">
        <f t="shared" si="0"/>
        <v>0</v>
      </c>
      <c r="H31" s="18">
        <v>24</v>
      </c>
      <c r="I31" s="12">
        <v>0</v>
      </c>
      <c r="J31" s="23">
        <v>-43.51</v>
      </c>
      <c r="K31" s="23">
        <v>-9</v>
      </c>
      <c r="L31" s="12">
        <v>181</v>
      </c>
      <c r="M31" s="32">
        <v>-117.94</v>
      </c>
      <c r="N31" s="25">
        <f>SUM(I31:K31:M31)</f>
        <v>10.550000000000011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48" customFormat="1" x14ac:dyDescent="0.2">
      <c r="A32" s="43"/>
      <c r="B32" s="36">
        <f>SUM(B8:B31)</f>
        <v>592</v>
      </c>
      <c r="C32" s="36">
        <f>SUM(C8:C31)</f>
        <v>424.22</v>
      </c>
      <c r="D32" s="36">
        <f>SUM(D8:D31)</f>
        <v>176</v>
      </c>
      <c r="E32" s="36">
        <f>SUM(E8:E31)</f>
        <v>-1192.22</v>
      </c>
      <c r="F32" s="44">
        <f>SUM(F8:F31)</f>
        <v>0</v>
      </c>
      <c r="G32" s="35"/>
      <c r="H32" s="43"/>
      <c r="I32" s="36">
        <v>0</v>
      </c>
      <c r="J32" s="36">
        <f>SUM(J8:J31)</f>
        <v>-438.00000000000006</v>
      </c>
      <c r="K32" s="36">
        <f>SUM(K8:K31)</f>
        <v>-216</v>
      </c>
      <c r="L32" s="36">
        <f>SUM(L8:L31)</f>
        <v>4232</v>
      </c>
      <c r="M32" s="36">
        <f>SUM(M8:M31)</f>
        <v>-3298.6799999999994</v>
      </c>
      <c r="N32" s="35">
        <f>SUM(N8:N31)</f>
        <v>279.32</v>
      </c>
      <c r="O32" s="35"/>
      <c r="P32" s="43"/>
      <c r="Q32" s="36">
        <f>SUM(Q8:Q31)</f>
        <v>0</v>
      </c>
      <c r="R32" s="36">
        <f>SUM(R8:R31)</f>
        <v>13.780000000000001</v>
      </c>
      <c r="S32" s="45">
        <v>0</v>
      </c>
      <c r="T32" s="36">
        <f>SUM(T8:T31)</f>
        <v>-13.780000000000001</v>
      </c>
      <c r="U32" s="35">
        <f>SUM(U8:U31)</f>
        <v>0</v>
      </c>
      <c r="V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I17" sqref="I1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37048</v>
      </c>
      <c r="C3" s="6"/>
      <c r="D3" s="6"/>
      <c r="E3" s="6"/>
      <c r="H3" s="4" t="s">
        <v>3</v>
      </c>
      <c r="I3" s="5">
        <v>37048</v>
      </c>
      <c r="J3" s="7"/>
      <c r="K3" s="8"/>
      <c r="L3" s="8"/>
      <c r="O3" s="4" t="s">
        <v>4</v>
      </c>
      <c r="P3" s="5">
        <v>37048</v>
      </c>
      <c r="Q3" s="8"/>
      <c r="R3" s="8"/>
      <c r="S3" s="9"/>
    </row>
    <row r="4" spans="1:22" x14ac:dyDescent="0.2">
      <c r="A4" s="10" t="s">
        <v>5</v>
      </c>
      <c r="B4" s="11">
        <v>72.75</v>
      </c>
      <c r="C4" s="12" t="s">
        <v>6</v>
      </c>
      <c r="D4" s="13">
        <v>37.36</v>
      </c>
      <c r="E4" s="6"/>
      <c r="H4" s="10" t="s">
        <v>5</v>
      </c>
      <c r="I4" s="13">
        <v>72.209999999999994</v>
      </c>
      <c r="J4" s="14"/>
      <c r="K4" s="12" t="s">
        <v>6</v>
      </c>
      <c r="L4" s="13">
        <v>24.17</v>
      </c>
      <c r="O4" s="10" t="s">
        <v>5</v>
      </c>
      <c r="P4" s="13">
        <v>72.209999999999994</v>
      </c>
      <c r="Q4" s="14"/>
      <c r="R4" s="12" t="s">
        <v>6</v>
      </c>
      <c r="S4" s="13">
        <v>24.17</v>
      </c>
    </row>
    <row r="5" spans="1:22" x14ac:dyDescent="0.2">
      <c r="A5" s="10" t="s">
        <v>7</v>
      </c>
      <c r="B5" s="11">
        <v>82.75</v>
      </c>
      <c r="C5" s="12" t="s">
        <v>8</v>
      </c>
      <c r="D5" s="13">
        <v>47.36</v>
      </c>
      <c r="E5" s="6"/>
      <c r="H5" s="10" t="s">
        <v>9</v>
      </c>
      <c r="I5" s="13">
        <v>82.21</v>
      </c>
      <c r="J5" s="14"/>
      <c r="K5" s="12" t="s">
        <v>8</v>
      </c>
      <c r="L5" s="13">
        <v>34.17</v>
      </c>
      <c r="O5" s="10" t="s">
        <v>9</v>
      </c>
      <c r="P5" s="13">
        <v>82.21</v>
      </c>
      <c r="Q5" s="14"/>
      <c r="R5" s="12" t="s">
        <v>8</v>
      </c>
      <c r="S5" s="13">
        <v>34.17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-4</v>
      </c>
      <c r="C8" s="19">
        <v>44.46</v>
      </c>
      <c r="D8" s="20">
        <v>4</v>
      </c>
      <c r="E8" s="21">
        <v>-44.46</v>
      </c>
      <c r="F8" s="22">
        <f>B8+C8+D8+E8</f>
        <v>0</v>
      </c>
      <c r="H8" s="18">
        <v>1</v>
      </c>
      <c r="I8" s="12">
        <v>0</v>
      </c>
      <c r="J8" s="23">
        <v>-44.98</v>
      </c>
      <c r="K8" s="12">
        <v>172</v>
      </c>
      <c r="L8" s="24">
        <v>-114.03</v>
      </c>
      <c r="M8" s="25">
        <f t="shared" ref="M8:M32" si="0">SUM(J8:L8)</f>
        <v>12.990000000000009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-4</v>
      </c>
      <c r="C9" s="19">
        <v>43.7</v>
      </c>
      <c r="D9" s="20">
        <v>4</v>
      </c>
      <c r="E9" s="21">
        <v>-43.7</v>
      </c>
      <c r="F9" s="22">
        <f>B9+C9+D9+E9</f>
        <v>0</v>
      </c>
      <c r="H9" s="18">
        <v>2</v>
      </c>
      <c r="I9" s="12">
        <v>0</v>
      </c>
      <c r="J9" s="23">
        <v>-44.21</v>
      </c>
      <c r="K9" s="12">
        <v>172</v>
      </c>
      <c r="L9" s="24">
        <v>-111.98</v>
      </c>
      <c r="M9" s="25">
        <f t="shared" si="0"/>
        <v>15.809999999999988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-4</v>
      </c>
      <c r="C10" s="19">
        <v>43.24</v>
      </c>
      <c r="D10" s="20">
        <v>4</v>
      </c>
      <c r="E10" s="21">
        <v>-43.24</v>
      </c>
      <c r="F10" s="22">
        <f t="shared" ref="F10:F31" si="1">B10+C10+D10+E10</f>
        <v>0</v>
      </c>
      <c r="H10" s="18">
        <v>3</v>
      </c>
      <c r="I10" s="12">
        <v>0</v>
      </c>
      <c r="J10" s="23">
        <v>-43.74</v>
      </c>
      <c r="K10" s="12">
        <v>172</v>
      </c>
      <c r="L10" s="24">
        <v>-110.82</v>
      </c>
      <c r="M10" s="25">
        <f t="shared" si="0"/>
        <v>17.439999999999998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-4</v>
      </c>
      <c r="C11" s="19">
        <v>43</v>
      </c>
      <c r="D11" s="20">
        <v>4</v>
      </c>
      <c r="E11" s="21">
        <v>-43</v>
      </c>
      <c r="F11" s="22">
        <f t="shared" si="1"/>
        <v>0</v>
      </c>
      <c r="H11" s="18">
        <v>4</v>
      </c>
      <c r="I11" s="12">
        <v>0</v>
      </c>
      <c r="J11" s="23">
        <v>-43.5</v>
      </c>
      <c r="K11" s="12">
        <v>172</v>
      </c>
      <c r="L11" s="24">
        <v>-110.8</v>
      </c>
      <c r="M11" s="25">
        <f t="shared" si="0"/>
        <v>17.700000000000003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-4</v>
      </c>
      <c r="C12" s="19">
        <v>43.06</v>
      </c>
      <c r="D12" s="20">
        <v>4</v>
      </c>
      <c r="E12" s="21">
        <v>-43.06</v>
      </c>
      <c r="F12" s="22">
        <f t="shared" si="1"/>
        <v>0</v>
      </c>
      <c r="H12" s="18">
        <v>5</v>
      </c>
      <c r="I12" s="12">
        <v>0</v>
      </c>
      <c r="J12" s="23">
        <v>-43.56</v>
      </c>
      <c r="K12" s="12">
        <v>172</v>
      </c>
      <c r="L12" s="24">
        <v>-114.15</v>
      </c>
      <c r="M12" s="25">
        <f t="shared" si="0"/>
        <v>14.289999999999992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-4</v>
      </c>
      <c r="C13" s="19">
        <v>44.2</v>
      </c>
      <c r="D13" s="20">
        <v>4</v>
      </c>
      <c r="E13" s="21">
        <v>-44.2</v>
      </c>
      <c r="F13" s="22">
        <f t="shared" si="1"/>
        <v>0</v>
      </c>
      <c r="H13" s="18">
        <v>6</v>
      </c>
      <c r="I13" s="12">
        <v>0</v>
      </c>
      <c r="J13" s="23">
        <v>-44.71</v>
      </c>
      <c r="K13" s="12">
        <v>172</v>
      </c>
      <c r="L13" s="24">
        <v>-123.84</v>
      </c>
      <c r="M13" s="25">
        <f t="shared" si="0"/>
        <v>3.4499999999999886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30</v>
      </c>
      <c r="C14" s="19">
        <v>7.24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23">
        <v>-7.77</v>
      </c>
      <c r="K14" s="12">
        <v>165</v>
      </c>
      <c r="L14" s="24">
        <v>-133.63</v>
      </c>
      <c r="M14" s="25">
        <f t="shared" si="0"/>
        <v>23.599999999999994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30</v>
      </c>
      <c r="C15" s="19">
        <v>9.02</v>
      </c>
      <c r="D15" s="20">
        <v>9</v>
      </c>
      <c r="E15" s="21">
        <v>-48.02</v>
      </c>
      <c r="F15" s="22">
        <f t="shared" si="1"/>
        <v>0</v>
      </c>
      <c r="H15" s="30">
        <v>8</v>
      </c>
      <c r="I15" s="12">
        <v>0</v>
      </c>
      <c r="J15" s="23">
        <v>-9.5699999999999861</v>
      </c>
      <c r="K15" s="12">
        <v>165</v>
      </c>
      <c r="L15" s="24">
        <v>-136.61000000000001</v>
      </c>
      <c r="M15" s="25">
        <f t="shared" si="0"/>
        <v>18.819999999999993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30</v>
      </c>
      <c r="C16" s="19">
        <v>9.66</v>
      </c>
      <c r="D16" s="20">
        <v>9</v>
      </c>
      <c r="E16" s="21">
        <v>-48.66</v>
      </c>
      <c r="F16" s="22">
        <f t="shared" si="1"/>
        <v>0</v>
      </c>
      <c r="H16" s="30">
        <v>9</v>
      </c>
      <c r="I16" s="12">
        <v>0</v>
      </c>
      <c r="J16" s="23">
        <v>-10.220000000000001</v>
      </c>
      <c r="K16" s="12">
        <v>165</v>
      </c>
      <c r="L16" s="24">
        <v>-144.27000000000001</v>
      </c>
      <c r="M16" s="25">
        <f t="shared" si="0"/>
        <v>10.509999999999991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30</v>
      </c>
      <c r="C17" s="19">
        <v>10.3</v>
      </c>
      <c r="D17" s="20">
        <v>9</v>
      </c>
      <c r="E17" s="21">
        <v>-49.3</v>
      </c>
      <c r="F17" s="22">
        <f t="shared" si="1"/>
        <v>0</v>
      </c>
      <c r="H17" s="30">
        <v>10</v>
      </c>
      <c r="I17" s="12">
        <v>0</v>
      </c>
      <c r="J17" s="23">
        <v>-10.87</v>
      </c>
      <c r="K17" s="12">
        <v>165</v>
      </c>
      <c r="L17" s="24">
        <v>-149.31</v>
      </c>
      <c r="M17" s="25">
        <f t="shared" si="0"/>
        <v>4.8199999999999932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30</v>
      </c>
      <c r="C18" s="19">
        <v>11.48</v>
      </c>
      <c r="D18" s="20">
        <v>9</v>
      </c>
      <c r="E18" s="21">
        <v>-50.48</v>
      </c>
      <c r="F18" s="22">
        <f t="shared" si="1"/>
        <v>0</v>
      </c>
      <c r="H18" s="30">
        <v>11</v>
      </c>
      <c r="I18" s="12">
        <v>0</v>
      </c>
      <c r="J18" s="23">
        <v>-12.06</v>
      </c>
      <c r="K18" s="12">
        <v>165</v>
      </c>
      <c r="L18" s="24">
        <v>-151.54</v>
      </c>
      <c r="M18" s="25">
        <f t="shared" si="0"/>
        <v>1.4000000000000057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30</v>
      </c>
      <c r="C19" s="19">
        <v>12.23</v>
      </c>
      <c r="D19" s="20">
        <v>9</v>
      </c>
      <c r="E19" s="21">
        <v>-51.23</v>
      </c>
      <c r="F19" s="22">
        <f t="shared" si="1"/>
        <v>0</v>
      </c>
      <c r="H19" s="30">
        <v>12</v>
      </c>
      <c r="I19" s="12">
        <v>0</v>
      </c>
      <c r="J19" s="23">
        <v>-12.82</v>
      </c>
      <c r="K19" s="12">
        <v>165</v>
      </c>
      <c r="L19" s="24">
        <v>-152.68</v>
      </c>
      <c r="M19" s="25">
        <f t="shared" si="0"/>
        <v>-0.5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30</v>
      </c>
      <c r="C20" s="19">
        <v>12.79</v>
      </c>
      <c r="D20" s="20">
        <v>9</v>
      </c>
      <c r="E20" s="21">
        <v>-51.79</v>
      </c>
      <c r="F20" s="22">
        <f t="shared" si="1"/>
        <v>0</v>
      </c>
      <c r="H20" s="30">
        <v>13</v>
      </c>
      <c r="I20" s="12">
        <v>0</v>
      </c>
      <c r="J20" s="23">
        <v>-13.39</v>
      </c>
      <c r="K20" s="12">
        <v>165</v>
      </c>
      <c r="L20" s="24">
        <v>-153.66</v>
      </c>
      <c r="M20" s="25">
        <f t="shared" si="0"/>
        <v>-2.0499999999999829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30</v>
      </c>
      <c r="C21" s="19">
        <v>12.87</v>
      </c>
      <c r="D21" s="20">
        <v>9</v>
      </c>
      <c r="E21" s="21">
        <v>-51.87</v>
      </c>
      <c r="F21" s="22">
        <f t="shared" si="1"/>
        <v>0</v>
      </c>
      <c r="H21" s="30">
        <v>14</v>
      </c>
      <c r="I21" s="12">
        <v>0</v>
      </c>
      <c r="J21" s="23">
        <v>-13.47</v>
      </c>
      <c r="K21" s="12">
        <v>165</v>
      </c>
      <c r="L21" s="24">
        <v>-153.24</v>
      </c>
      <c r="M21" s="25">
        <f t="shared" si="0"/>
        <v>-1.710000000000008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30</v>
      </c>
      <c r="C22" s="19">
        <v>13.38</v>
      </c>
      <c r="D22" s="20">
        <v>9</v>
      </c>
      <c r="E22" s="21">
        <v>-52.38</v>
      </c>
      <c r="F22" s="22">
        <f t="shared" si="1"/>
        <v>0</v>
      </c>
      <c r="H22" s="30">
        <v>15</v>
      </c>
      <c r="I22" s="12">
        <v>0</v>
      </c>
      <c r="J22" s="23">
        <v>-13.98</v>
      </c>
      <c r="K22" s="12">
        <v>165</v>
      </c>
      <c r="L22" s="24">
        <v>-151.09</v>
      </c>
      <c r="M22" s="25">
        <f t="shared" si="0"/>
        <v>-6.9999999999993179E-2</v>
      </c>
      <c r="N22" s="26"/>
      <c r="O22" s="30">
        <v>15</v>
      </c>
      <c r="P22" s="12">
        <v>0</v>
      </c>
      <c r="Q22" s="23">
        <v>0.6</v>
      </c>
      <c r="R22" s="12">
        <v>0</v>
      </c>
      <c r="S22" s="27">
        <v>-0.6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30</v>
      </c>
      <c r="C23" s="19">
        <v>14.23</v>
      </c>
      <c r="D23" s="20">
        <v>9</v>
      </c>
      <c r="E23" s="21">
        <v>-53.23</v>
      </c>
      <c r="F23" s="22">
        <f t="shared" si="1"/>
        <v>0</v>
      </c>
      <c r="H23" s="30">
        <v>16</v>
      </c>
      <c r="I23" s="12">
        <v>0</v>
      </c>
      <c r="J23" s="23">
        <v>-14.84</v>
      </c>
      <c r="K23" s="12">
        <v>165</v>
      </c>
      <c r="L23" s="24">
        <v>-147.35</v>
      </c>
      <c r="M23" s="25">
        <f t="shared" si="0"/>
        <v>2.8100000000000023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30</v>
      </c>
      <c r="C24" s="19">
        <v>14.95</v>
      </c>
      <c r="D24" s="20">
        <v>9</v>
      </c>
      <c r="E24" s="21">
        <v>-53.95</v>
      </c>
      <c r="F24" s="22">
        <f t="shared" si="1"/>
        <v>0</v>
      </c>
      <c r="H24" s="30">
        <v>17</v>
      </c>
      <c r="I24" s="12">
        <v>0</v>
      </c>
      <c r="J24" s="23">
        <v>-15.57</v>
      </c>
      <c r="K24" s="12">
        <v>165</v>
      </c>
      <c r="L24" s="24">
        <v>-144.97999999999999</v>
      </c>
      <c r="M24" s="25">
        <f t="shared" si="0"/>
        <v>4.4500000000000171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30</v>
      </c>
      <c r="C25" s="19">
        <v>15</v>
      </c>
      <c r="D25" s="20">
        <v>9</v>
      </c>
      <c r="E25" s="21">
        <v>-54</v>
      </c>
      <c r="F25" s="22">
        <f t="shared" si="1"/>
        <v>0</v>
      </c>
      <c r="H25" s="30">
        <v>18</v>
      </c>
      <c r="I25" s="12">
        <v>0</v>
      </c>
      <c r="J25" s="23">
        <v>-15.62</v>
      </c>
      <c r="K25" s="12">
        <v>165</v>
      </c>
      <c r="L25" s="24">
        <v>-143.13</v>
      </c>
      <c r="M25" s="25">
        <f t="shared" si="0"/>
        <v>6.25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30</v>
      </c>
      <c r="C26" s="19">
        <v>14.24</v>
      </c>
      <c r="D26" s="20">
        <v>9</v>
      </c>
      <c r="E26" s="21">
        <v>-53.24</v>
      </c>
      <c r="F26" s="22">
        <f t="shared" si="1"/>
        <v>0</v>
      </c>
      <c r="H26" s="30">
        <v>19</v>
      </c>
      <c r="I26" s="12">
        <v>0</v>
      </c>
      <c r="J26" s="23">
        <v>-14.85</v>
      </c>
      <c r="K26" s="12">
        <v>165</v>
      </c>
      <c r="L26" s="24">
        <v>-140.84</v>
      </c>
      <c r="M26" s="25">
        <f t="shared" si="0"/>
        <v>9.3100000000000023</v>
      </c>
      <c r="N26" s="26"/>
      <c r="O26" s="30">
        <v>19</v>
      </c>
      <c r="P26" s="12">
        <v>0</v>
      </c>
      <c r="Q26" s="23">
        <v>0.61</v>
      </c>
      <c r="R26" s="12">
        <v>0</v>
      </c>
      <c r="S26" s="27">
        <v>-0.61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30</v>
      </c>
      <c r="C27" s="19">
        <v>12.34</v>
      </c>
      <c r="D27" s="20">
        <v>9</v>
      </c>
      <c r="E27" s="21">
        <v>-51.34</v>
      </c>
      <c r="F27" s="22">
        <f t="shared" si="1"/>
        <v>0</v>
      </c>
      <c r="H27" s="30">
        <v>20</v>
      </c>
      <c r="I27" s="12">
        <v>0</v>
      </c>
      <c r="J27" s="23">
        <v>-12.93</v>
      </c>
      <c r="K27" s="12">
        <v>165</v>
      </c>
      <c r="L27" s="24">
        <v>-142.56</v>
      </c>
      <c r="M27" s="25">
        <f t="shared" si="0"/>
        <v>9.5099999999999909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30</v>
      </c>
      <c r="C28" s="19">
        <v>12.08</v>
      </c>
      <c r="D28" s="20">
        <v>9</v>
      </c>
      <c r="E28" s="21">
        <v>-51.08</v>
      </c>
      <c r="F28" s="22">
        <f t="shared" si="1"/>
        <v>0</v>
      </c>
      <c r="H28" s="30">
        <v>21</v>
      </c>
      <c r="I28" s="12">
        <v>0</v>
      </c>
      <c r="J28" s="23">
        <v>-12.66</v>
      </c>
      <c r="K28" s="12">
        <v>165</v>
      </c>
      <c r="L28" s="24">
        <v>-140.11000000000001</v>
      </c>
      <c r="M28" s="25">
        <f t="shared" si="0"/>
        <v>12.22999999999999</v>
      </c>
      <c r="N28" s="26"/>
      <c r="O28" s="30">
        <v>21</v>
      </c>
      <c r="P28" s="12">
        <v>0</v>
      </c>
      <c r="Q28" s="23">
        <v>0.57999999999999996</v>
      </c>
      <c r="R28" s="12">
        <v>0</v>
      </c>
      <c r="S28" s="27">
        <v>-0.57999999999999996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30</v>
      </c>
      <c r="C29" s="19">
        <v>11.82</v>
      </c>
      <c r="D29" s="20">
        <v>9</v>
      </c>
      <c r="E29" s="21">
        <v>-50.82</v>
      </c>
      <c r="F29" s="22">
        <f t="shared" si="1"/>
        <v>0</v>
      </c>
      <c r="H29" s="30">
        <v>22</v>
      </c>
      <c r="I29" s="12">
        <v>0</v>
      </c>
      <c r="J29" s="23">
        <v>-12.4</v>
      </c>
      <c r="K29" s="12">
        <v>165</v>
      </c>
      <c r="L29" s="24">
        <v>-131.61000000000001</v>
      </c>
      <c r="M29" s="25">
        <f t="shared" si="0"/>
        <v>20.989999999999981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-4</v>
      </c>
      <c r="C30" s="19">
        <v>48.71</v>
      </c>
      <c r="D30" s="20">
        <v>4</v>
      </c>
      <c r="E30" s="21">
        <v>-48.71</v>
      </c>
      <c r="F30" s="22">
        <f t="shared" si="1"/>
        <v>0</v>
      </c>
      <c r="H30" s="18">
        <v>23</v>
      </c>
      <c r="I30" s="12">
        <v>0</v>
      </c>
      <c r="J30" s="23">
        <v>-49.27</v>
      </c>
      <c r="K30" s="12">
        <v>172</v>
      </c>
      <c r="L30" s="24">
        <v>-122.63</v>
      </c>
      <c r="M30" s="25">
        <f t="shared" si="0"/>
        <v>9.9999999999994316E-2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-4</v>
      </c>
      <c r="C31" s="19">
        <v>46.35</v>
      </c>
      <c r="D31" s="20">
        <v>4</v>
      </c>
      <c r="E31" s="31">
        <v>-46.35</v>
      </c>
      <c r="F31" s="22">
        <f t="shared" si="1"/>
        <v>0</v>
      </c>
      <c r="H31" s="18">
        <v>24</v>
      </c>
      <c r="I31" s="12">
        <v>0</v>
      </c>
      <c r="J31" s="23">
        <v>-46.88</v>
      </c>
      <c r="K31" s="12">
        <v>172</v>
      </c>
      <c r="L31" s="32">
        <v>-117.93</v>
      </c>
      <c r="M31" s="25">
        <f t="shared" si="0"/>
        <v>7.1899999999999977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2" customFormat="1" x14ac:dyDescent="0.2">
      <c r="A32" s="37"/>
      <c r="B32" s="38">
        <f>SUM(B8:B31)</f>
        <v>448</v>
      </c>
      <c r="C32" s="38">
        <f>SUM(C8:C31)</f>
        <v>550.35</v>
      </c>
      <c r="D32" s="38">
        <f>SUM(D8:D31)</f>
        <v>176</v>
      </c>
      <c r="E32" s="38">
        <f>SUM(E8:E31)</f>
        <v>-1174.3499999999999</v>
      </c>
      <c r="F32" s="39">
        <f>SUM(F8:F31)</f>
        <v>0</v>
      </c>
      <c r="G32" s="40"/>
      <c r="H32" s="37"/>
      <c r="I32" s="38">
        <f>SUM(I8:I31)</f>
        <v>0</v>
      </c>
      <c r="J32" s="36">
        <f>SUM(J8:J31)</f>
        <v>-563.87</v>
      </c>
      <c r="K32" s="36">
        <f>SUM(K8:K31)</f>
        <v>4016</v>
      </c>
      <c r="L32" s="36">
        <f>SUM(L8:L31)</f>
        <v>-3242.7900000000004</v>
      </c>
      <c r="M32" s="35">
        <f t="shared" si="0"/>
        <v>209.33999999999969</v>
      </c>
      <c r="N32" s="40"/>
      <c r="O32" s="37"/>
      <c r="P32" s="38">
        <f>SUM(P8:P31)</f>
        <v>0</v>
      </c>
      <c r="Q32" s="36">
        <f>SUM(Q8:Q31)</f>
        <v>13.519999999999996</v>
      </c>
      <c r="R32" s="41">
        <v>0</v>
      </c>
      <c r="S32" s="38">
        <f>SUM(S8:S31)</f>
        <v>-13.519999999999996</v>
      </c>
      <c r="T32" s="40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M8" sqref="M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37047</v>
      </c>
      <c r="C3" s="6"/>
      <c r="D3" s="6"/>
      <c r="E3" s="6"/>
      <c r="H3" s="4" t="s">
        <v>3</v>
      </c>
      <c r="I3" s="5">
        <v>37047</v>
      </c>
      <c r="J3" s="7"/>
      <c r="K3" s="8"/>
      <c r="L3" s="8"/>
      <c r="O3" s="4" t="s">
        <v>4</v>
      </c>
      <c r="P3" s="5">
        <v>37047</v>
      </c>
      <c r="Q3" s="8"/>
      <c r="R3" s="8"/>
      <c r="S3" s="9"/>
    </row>
    <row r="4" spans="1:22" x14ac:dyDescent="0.2">
      <c r="A4" s="10" t="s">
        <v>5</v>
      </c>
      <c r="B4" s="11">
        <v>111</v>
      </c>
      <c r="C4" s="12" t="s">
        <v>6</v>
      </c>
      <c r="D4" s="13">
        <v>25</v>
      </c>
      <c r="E4" s="6"/>
      <c r="H4" s="10" t="s">
        <v>5</v>
      </c>
      <c r="I4" s="13">
        <v>102</v>
      </c>
      <c r="J4" s="14"/>
      <c r="K4" s="12" t="s">
        <v>6</v>
      </c>
      <c r="L4" s="13">
        <v>52</v>
      </c>
      <c r="O4" s="10" t="s">
        <v>5</v>
      </c>
      <c r="P4" s="13">
        <v>102</v>
      </c>
      <c r="Q4" s="14"/>
      <c r="R4" s="12" t="s">
        <v>6</v>
      </c>
      <c r="S4" s="13">
        <v>52</v>
      </c>
    </row>
    <row r="5" spans="1:22" x14ac:dyDescent="0.2">
      <c r="A5" s="10" t="s">
        <v>7</v>
      </c>
      <c r="B5" s="11">
        <v>121</v>
      </c>
      <c r="C5" s="12" t="s">
        <v>8</v>
      </c>
      <c r="D5" s="13">
        <v>35</v>
      </c>
      <c r="E5" s="6"/>
      <c r="H5" s="10" t="s">
        <v>9</v>
      </c>
      <c r="I5" s="13">
        <v>112</v>
      </c>
      <c r="J5" s="14"/>
      <c r="K5" s="12" t="s">
        <v>8</v>
      </c>
      <c r="L5" s="13">
        <v>62</v>
      </c>
      <c r="O5" s="10" t="s">
        <v>9</v>
      </c>
      <c r="P5" s="13">
        <v>112</v>
      </c>
      <c r="Q5" s="14"/>
      <c r="R5" s="12" t="s">
        <v>8</v>
      </c>
      <c r="S5" s="13">
        <v>62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40.880000000000003</v>
      </c>
      <c r="D8" s="20">
        <v>3</v>
      </c>
      <c r="E8" s="21">
        <v>-43.88</v>
      </c>
      <c r="F8" s="22">
        <f>B8+C8+D8+E8</f>
        <v>0</v>
      </c>
      <c r="H8" s="18">
        <v>1</v>
      </c>
      <c r="I8" s="12">
        <v>0</v>
      </c>
      <c r="J8" s="23">
        <v>-41.39</v>
      </c>
      <c r="K8" s="34">
        <v>172</v>
      </c>
      <c r="L8" s="24">
        <v>-116.92</v>
      </c>
      <c r="M8" s="25">
        <f>SUM(I8:L8)</f>
        <v>13.690000000000012</v>
      </c>
      <c r="N8" s="26"/>
      <c r="O8" s="18">
        <v>1</v>
      </c>
      <c r="P8" s="12">
        <v>0</v>
      </c>
      <c r="Q8" s="23">
        <v>0.51</v>
      </c>
      <c r="R8" s="12">
        <v>0</v>
      </c>
      <c r="S8" s="27">
        <v>-0.51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40.119999999999997</v>
      </c>
      <c r="D9" s="20">
        <v>3</v>
      </c>
      <c r="E9" s="21">
        <v>-43.12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34">
        <v>172</v>
      </c>
      <c r="L9" s="24">
        <v>-114.39</v>
      </c>
      <c r="M9" s="25">
        <f>SUM(I9:L9)</f>
        <v>16.989999999999995</v>
      </c>
      <c r="N9" s="26"/>
      <c r="O9" s="18">
        <v>2</v>
      </c>
      <c r="P9" s="12">
        <v>0</v>
      </c>
      <c r="Q9" s="23">
        <v>0.5</v>
      </c>
      <c r="R9" s="12">
        <v>0</v>
      </c>
      <c r="S9" s="27">
        <v>-0.5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39.72</v>
      </c>
      <c r="D10" s="20">
        <v>3</v>
      </c>
      <c r="E10" s="21">
        <v>-42.72</v>
      </c>
      <c r="F10" s="22">
        <f t="shared" ref="F10:F31" si="0">B10+C10+D10+E10</f>
        <v>0</v>
      </c>
      <c r="H10" s="18">
        <v>3</v>
      </c>
      <c r="I10" s="12">
        <v>0</v>
      </c>
      <c r="J10" s="23">
        <v>-40.22</v>
      </c>
      <c r="K10" s="34">
        <v>172</v>
      </c>
      <c r="L10" s="24">
        <v>-113.61</v>
      </c>
      <c r="M10" s="25">
        <f t="shared" ref="M10:M31" si="1">SUM(I10:L10)</f>
        <v>18.170000000000002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39.549999999999997</v>
      </c>
      <c r="D11" s="20">
        <v>3</v>
      </c>
      <c r="E11" s="21">
        <v>-42.55</v>
      </c>
      <c r="F11" s="22">
        <f t="shared" si="0"/>
        <v>0</v>
      </c>
      <c r="H11" s="18">
        <v>4</v>
      </c>
      <c r="I11" s="12">
        <v>0</v>
      </c>
      <c r="J11" s="23">
        <v>-40.049999999999997</v>
      </c>
      <c r="K11" s="34">
        <v>172</v>
      </c>
      <c r="L11" s="24">
        <v>-113.04</v>
      </c>
      <c r="M11" s="25">
        <f t="shared" si="1"/>
        <v>18.909999999999982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39.729999999999997</v>
      </c>
      <c r="D12" s="20">
        <v>3</v>
      </c>
      <c r="E12" s="21">
        <v>-42.73</v>
      </c>
      <c r="F12" s="22">
        <f t="shared" si="0"/>
        <v>0</v>
      </c>
      <c r="H12" s="18">
        <v>5</v>
      </c>
      <c r="I12" s="12">
        <v>0</v>
      </c>
      <c r="J12" s="23">
        <v>-40.229999999999997</v>
      </c>
      <c r="K12" s="34">
        <v>172</v>
      </c>
      <c r="L12" s="24">
        <v>-115.2</v>
      </c>
      <c r="M12" s="25">
        <f t="shared" si="1"/>
        <v>16.570000000000007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41.12</v>
      </c>
      <c r="D13" s="20">
        <v>3</v>
      </c>
      <c r="E13" s="21">
        <v>-44.12</v>
      </c>
      <c r="F13" s="22">
        <f t="shared" si="0"/>
        <v>0</v>
      </c>
      <c r="H13" s="18">
        <v>6</v>
      </c>
      <c r="I13" s="12">
        <v>0</v>
      </c>
      <c r="J13" s="23">
        <v>-41.63</v>
      </c>
      <c r="K13" s="34">
        <v>172</v>
      </c>
      <c r="L13" s="24">
        <v>-124.03</v>
      </c>
      <c r="M13" s="25">
        <f t="shared" si="1"/>
        <v>6.3400000000000034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35.29</v>
      </c>
      <c r="D14" s="20">
        <v>11</v>
      </c>
      <c r="E14" s="21">
        <v>-46.29</v>
      </c>
      <c r="F14" s="22">
        <f t="shared" si="0"/>
        <v>0</v>
      </c>
      <c r="H14" s="30">
        <v>7</v>
      </c>
      <c r="I14" s="12">
        <v>1</v>
      </c>
      <c r="J14" s="23">
        <v>-35.82</v>
      </c>
      <c r="K14" s="34">
        <v>177</v>
      </c>
      <c r="L14" s="24">
        <v>-134.05000000000001</v>
      </c>
      <c r="M14" s="25">
        <f t="shared" si="1"/>
        <v>8.1299999999999955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37</v>
      </c>
      <c r="D15" s="20">
        <v>11</v>
      </c>
      <c r="E15" s="21">
        <v>-48</v>
      </c>
      <c r="F15" s="22">
        <f t="shared" si="0"/>
        <v>0</v>
      </c>
      <c r="H15" s="30">
        <v>8</v>
      </c>
      <c r="I15" s="12">
        <v>1</v>
      </c>
      <c r="J15" s="23">
        <v>-37.549999999999997</v>
      </c>
      <c r="K15" s="34">
        <v>177</v>
      </c>
      <c r="L15" s="24">
        <v>-139.84</v>
      </c>
      <c r="M15" s="25">
        <f t="shared" si="1"/>
        <v>0.60999999999998522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37.35</v>
      </c>
      <c r="D16" s="20">
        <v>11</v>
      </c>
      <c r="E16" s="21">
        <v>-48.35</v>
      </c>
      <c r="F16" s="22">
        <f t="shared" si="0"/>
        <v>0</v>
      </c>
      <c r="H16" s="30">
        <v>9</v>
      </c>
      <c r="I16" s="12">
        <v>1</v>
      </c>
      <c r="J16" s="23">
        <v>-37.909999999999997</v>
      </c>
      <c r="K16" s="34">
        <v>177</v>
      </c>
      <c r="L16" s="24">
        <v>-146.63999999999999</v>
      </c>
      <c r="M16" s="25">
        <f t="shared" si="1"/>
        <v>-6.5499999999999829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37.01</v>
      </c>
      <c r="D17" s="20">
        <v>11</v>
      </c>
      <c r="E17" s="21">
        <v>-48.01</v>
      </c>
      <c r="F17" s="22">
        <f t="shared" si="0"/>
        <v>0</v>
      </c>
      <c r="H17" s="30">
        <v>10</v>
      </c>
      <c r="I17" s="12">
        <v>1</v>
      </c>
      <c r="J17" s="23">
        <v>-37.56</v>
      </c>
      <c r="K17" s="34">
        <v>177</v>
      </c>
      <c r="L17" s="24">
        <v>-149.55000000000001</v>
      </c>
      <c r="M17" s="25">
        <f t="shared" si="1"/>
        <v>-9.1100000000000136</v>
      </c>
      <c r="N17" s="26"/>
      <c r="O17" s="30">
        <v>10</v>
      </c>
      <c r="P17" s="12">
        <v>0</v>
      </c>
      <c r="Q17" s="23">
        <v>0.55000000000000004</v>
      </c>
      <c r="R17" s="12">
        <v>0</v>
      </c>
      <c r="S17" s="27">
        <v>-0.55000000000000004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38.6</v>
      </c>
      <c r="D18" s="20">
        <v>11</v>
      </c>
      <c r="E18" s="21">
        <v>-49.6</v>
      </c>
      <c r="F18" s="22">
        <f t="shared" si="0"/>
        <v>0</v>
      </c>
      <c r="H18" s="30">
        <v>11</v>
      </c>
      <c r="I18" s="12">
        <v>1</v>
      </c>
      <c r="J18" s="23">
        <v>-39.17</v>
      </c>
      <c r="K18" s="34">
        <v>177</v>
      </c>
      <c r="L18" s="24">
        <v>-151.74</v>
      </c>
      <c r="M18" s="25">
        <f t="shared" si="1"/>
        <v>-12.910000000000025</v>
      </c>
      <c r="N18" s="26"/>
      <c r="O18" s="30">
        <v>11</v>
      </c>
      <c r="P18" s="12">
        <v>0</v>
      </c>
      <c r="Q18" s="23">
        <v>0.56999999999999995</v>
      </c>
      <c r="R18" s="12">
        <v>0</v>
      </c>
      <c r="S18" s="27">
        <v>-0.56999999999999995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39.22</v>
      </c>
      <c r="D19" s="20">
        <v>11</v>
      </c>
      <c r="E19" s="21">
        <v>-50.22</v>
      </c>
      <c r="F19" s="22">
        <f t="shared" si="0"/>
        <v>0</v>
      </c>
      <c r="H19" s="30">
        <v>12</v>
      </c>
      <c r="I19" s="12">
        <v>1</v>
      </c>
      <c r="J19" s="23">
        <v>-39.799999999999997</v>
      </c>
      <c r="K19" s="34">
        <v>177</v>
      </c>
      <c r="L19" s="24">
        <v>-153.29</v>
      </c>
      <c r="M19" s="25">
        <f t="shared" si="1"/>
        <v>-15.090000000000003</v>
      </c>
      <c r="N19" s="26"/>
      <c r="O19" s="30">
        <v>12</v>
      </c>
      <c r="P19" s="12">
        <v>0</v>
      </c>
      <c r="Q19" s="23">
        <v>0.57999999999999996</v>
      </c>
      <c r="R19" s="12">
        <v>0</v>
      </c>
      <c r="S19" s="27">
        <v>-0.57999999999999996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39.659999999999997</v>
      </c>
      <c r="D20" s="20">
        <v>11</v>
      </c>
      <c r="E20" s="21">
        <v>-50.66</v>
      </c>
      <c r="F20" s="22">
        <f t="shared" si="0"/>
        <v>0</v>
      </c>
      <c r="H20" s="30">
        <v>13</v>
      </c>
      <c r="I20" s="12">
        <v>1</v>
      </c>
      <c r="J20" s="23">
        <v>-40.25</v>
      </c>
      <c r="K20" s="34">
        <v>177</v>
      </c>
      <c r="L20" s="24">
        <v>-154.05000000000001</v>
      </c>
      <c r="M20" s="25">
        <f t="shared" si="1"/>
        <v>-16.300000000000011</v>
      </c>
      <c r="N20" s="26"/>
      <c r="O20" s="30">
        <v>13</v>
      </c>
      <c r="P20" s="12">
        <v>0</v>
      </c>
      <c r="Q20" s="23">
        <v>0.59</v>
      </c>
      <c r="R20" s="12">
        <v>0</v>
      </c>
      <c r="S20" s="27">
        <v>-0.59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39.630000000000003</v>
      </c>
      <c r="D21" s="20">
        <v>11</v>
      </c>
      <c r="E21" s="21">
        <v>-50.63</v>
      </c>
      <c r="F21" s="22">
        <f t="shared" si="0"/>
        <v>0</v>
      </c>
      <c r="H21" s="30">
        <v>14</v>
      </c>
      <c r="I21" s="12">
        <v>1</v>
      </c>
      <c r="J21" s="23">
        <v>-40.22</v>
      </c>
      <c r="K21" s="34">
        <v>177</v>
      </c>
      <c r="L21" s="24">
        <v>-153.61000000000001</v>
      </c>
      <c r="M21" s="25">
        <f t="shared" si="1"/>
        <v>-15.830000000000013</v>
      </c>
      <c r="N21" s="26"/>
      <c r="O21" s="30">
        <v>14</v>
      </c>
      <c r="P21" s="12">
        <v>0</v>
      </c>
      <c r="Q21" s="23">
        <v>0.59</v>
      </c>
      <c r="R21" s="12">
        <v>0</v>
      </c>
      <c r="S21" s="27">
        <v>-0.59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39.92</v>
      </c>
      <c r="D22" s="20">
        <v>11</v>
      </c>
      <c r="E22" s="21">
        <v>-50.92</v>
      </c>
      <c r="F22" s="22">
        <f t="shared" si="0"/>
        <v>0</v>
      </c>
      <c r="H22" s="30">
        <v>15</v>
      </c>
      <c r="I22" s="12">
        <v>1</v>
      </c>
      <c r="J22" s="23">
        <v>-40.51</v>
      </c>
      <c r="K22" s="34">
        <v>177</v>
      </c>
      <c r="L22" s="24">
        <v>-151.84</v>
      </c>
      <c r="M22" s="25">
        <f t="shared" si="1"/>
        <v>-14.349999999999994</v>
      </c>
      <c r="N22" s="26"/>
      <c r="O22" s="30">
        <v>15</v>
      </c>
      <c r="P22" s="12">
        <v>0</v>
      </c>
      <c r="Q22" s="23">
        <v>0.59</v>
      </c>
      <c r="R22" s="12">
        <v>0</v>
      </c>
      <c r="S22" s="27">
        <v>-0.59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40.58</v>
      </c>
      <c r="D23" s="20">
        <v>11</v>
      </c>
      <c r="E23" s="21">
        <v>-51.58</v>
      </c>
      <c r="F23" s="22">
        <f t="shared" si="0"/>
        <v>0</v>
      </c>
      <c r="H23" s="30">
        <v>16</v>
      </c>
      <c r="I23" s="12">
        <v>1</v>
      </c>
      <c r="J23" s="23">
        <v>-41.18</v>
      </c>
      <c r="K23" s="34">
        <v>177</v>
      </c>
      <c r="L23" s="24">
        <v>-147.66999999999999</v>
      </c>
      <c r="M23" s="25">
        <f t="shared" si="1"/>
        <v>-10.849999999999994</v>
      </c>
      <c r="N23" s="26"/>
      <c r="O23" s="30">
        <v>16</v>
      </c>
      <c r="P23" s="12">
        <v>0</v>
      </c>
      <c r="Q23" s="23">
        <v>0.6</v>
      </c>
      <c r="R23" s="12">
        <v>0</v>
      </c>
      <c r="S23" s="27">
        <v>-0.6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41.04</v>
      </c>
      <c r="D24" s="20">
        <v>11</v>
      </c>
      <c r="E24" s="21">
        <v>-52.04</v>
      </c>
      <c r="F24" s="22">
        <f t="shared" si="0"/>
        <v>0</v>
      </c>
      <c r="H24" s="30">
        <v>17</v>
      </c>
      <c r="I24" s="12">
        <v>1</v>
      </c>
      <c r="J24" s="23">
        <v>-41.64</v>
      </c>
      <c r="K24" s="34">
        <v>177</v>
      </c>
      <c r="L24" s="24">
        <v>-144.9</v>
      </c>
      <c r="M24" s="25">
        <f t="shared" si="1"/>
        <v>-8.539999999999992</v>
      </c>
      <c r="N24" s="26"/>
      <c r="O24" s="30">
        <v>17</v>
      </c>
      <c r="P24" s="12">
        <v>0</v>
      </c>
      <c r="Q24" s="23">
        <v>0.6</v>
      </c>
      <c r="R24" s="12">
        <v>0</v>
      </c>
      <c r="S24" s="27">
        <v>-0.6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41.08</v>
      </c>
      <c r="D25" s="20">
        <v>11</v>
      </c>
      <c r="E25" s="21">
        <v>-52.08</v>
      </c>
      <c r="F25" s="22">
        <f t="shared" si="0"/>
        <v>0</v>
      </c>
      <c r="H25" s="30">
        <v>18</v>
      </c>
      <c r="I25" s="12">
        <v>1</v>
      </c>
      <c r="J25" s="23">
        <v>-41.68</v>
      </c>
      <c r="K25" s="34">
        <v>177</v>
      </c>
      <c r="L25" s="24">
        <v>-144.56</v>
      </c>
      <c r="M25" s="25">
        <f t="shared" si="1"/>
        <v>-8.2400000000000091</v>
      </c>
      <c r="N25" s="26"/>
      <c r="O25" s="30">
        <v>18</v>
      </c>
      <c r="P25" s="12">
        <v>0</v>
      </c>
      <c r="Q25" s="23">
        <v>0.6</v>
      </c>
      <c r="R25" s="12">
        <v>0</v>
      </c>
      <c r="S25" s="27">
        <v>-0.6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40.56</v>
      </c>
      <c r="D26" s="20">
        <v>11</v>
      </c>
      <c r="E26" s="21">
        <v>-51.56</v>
      </c>
      <c r="F26" s="22">
        <f t="shared" si="0"/>
        <v>0</v>
      </c>
      <c r="H26" s="30">
        <v>19</v>
      </c>
      <c r="I26" s="12">
        <v>1</v>
      </c>
      <c r="J26" s="23">
        <v>-41.15</v>
      </c>
      <c r="K26" s="34">
        <v>177</v>
      </c>
      <c r="L26" s="24">
        <v>-143.22999999999999</v>
      </c>
      <c r="M26" s="25">
        <f t="shared" si="1"/>
        <v>-6.3799999999999955</v>
      </c>
      <c r="N26" s="26"/>
      <c r="O26" s="30">
        <v>19</v>
      </c>
      <c r="P26" s="12">
        <v>0</v>
      </c>
      <c r="Q26" s="23">
        <v>0.59</v>
      </c>
      <c r="R26" s="12">
        <v>0</v>
      </c>
      <c r="S26" s="27">
        <v>-0.59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39</v>
      </c>
      <c r="D27" s="20">
        <v>11</v>
      </c>
      <c r="E27" s="21">
        <v>-50</v>
      </c>
      <c r="F27" s="22">
        <f t="shared" si="0"/>
        <v>0</v>
      </c>
      <c r="H27" s="30">
        <v>20</v>
      </c>
      <c r="I27" s="12">
        <v>1</v>
      </c>
      <c r="J27" s="23">
        <v>-39.57</v>
      </c>
      <c r="K27" s="34">
        <v>177</v>
      </c>
      <c r="L27" s="24">
        <v>-144.41</v>
      </c>
      <c r="M27" s="25">
        <f t="shared" si="1"/>
        <v>-5.9799999999999898</v>
      </c>
      <c r="N27" s="26"/>
      <c r="O27" s="30">
        <v>20</v>
      </c>
      <c r="P27" s="12">
        <v>0</v>
      </c>
      <c r="Q27" s="23">
        <v>0.56999999999999995</v>
      </c>
      <c r="R27" s="12">
        <v>0</v>
      </c>
      <c r="S27" s="27">
        <v>-0.56999999999999995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39.06</v>
      </c>
      <c r="D28" s="20">
        <v>11</v>
      </c>
      <c r="E28" s="21">
        <v>-50.06</v>
      </c>
      <c r="F28" s="22">
        <f t="shared" si="0"/>
        <v>0</v>
      </c>
      <c r="H28" s="30">
        <v>21</v>
      </c>
      <c r="I28" s="12">
        <v>1</v>
      </c>
      <c r="J28" s="23">
        <v>-39.630000000000003</v>
      </c>
      <c r="K28" s="34">
        <v>177</v>
      </c>
      <c r="L28" s="24">
        <v>-141.84</v>
      </c>
      <c r="M28" s="25">
        <f t="shared" si="1"/>
        <v>-3.4699999999999989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38.56</v>
      </c>
      <c r="D29" s="20">
        <v>11</v>
      </c>
      <c r="E29" s="21">
        <v>-49.56</v>
      </c>
      <c r="F29" s="22">
        <f t="shared" si="0"/>
        <v>0</v>
      </c>
      <c r="H29" s="30">
        <v>22</v>
      </c>
      <c r="I29" s="12">
        <v>1</v>
      </c>
      <c r="J29" s="23">
        <v>-39.119999999999997</v>
      </c>
      <c r="K29" s="34">
        <v>177</v>
      </c>
      <c r="L29" s="24">
        <v>-133.83000000000001</v>
      </c>
      <c r="M29" s="25">
        <f t="shared" si="1"/>
        <v>5.0499999999999829</v>
      </c>
      <c r="N29" s="26"/>
      <c r="O29" s="30">
        <v>22</v>
      </c>
      <c r="P29" s="12">
        <v>0</v>
      </c>
      <c r="Q29" s="23">
        <v>0.56000000000000005</v>
      </c>
      <c r="R29" s="12">
        <v>0</v>
      </c>
      <c r="S29" s="27">
        <v>-0.56000000000000005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44.49</v>
      </c>
      <c r="D30" s="20">
        <v>3</v>
      </c>
      <c r="E30" s="21">
        <v>-47.49</v>
      </c>
      <c r="F30" s="22">
        <f t="shared" si="0"/>
        <v>0</v>
      </c>
      <c r="H30" s="18">
        <v>23</v>
      </c>
      <c r="I30" s="12">
        <v>0</v>
      </c>
      <c r="J30" s="23">
        <v>-45.03</v>
      </c>
      <c r="K30" s="34">
        <v>172</v>
      </c>
      <c r="L30" s="24">
        <v>-125.43</v>
      </c>
      <c r="M30" s="25">
        <f t="shared" si="1"/>
        <v>1.539999999999992</v>
      </c>
      <c r="N30" s="26"/>
      <c r="O30" s="18">
        <v>23</v>
      </c>
      <c r="P30" s="12">
        <v>0</v>
      </c>
      <c r="Q30" s="23">
        <v>0.54</v>
      </c>
      <c r="R30" s="12">
        <v>0</v>
      </c>
      <c r="S30" s="27">
        <v>-0.54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42.24</v>
      </c>
      <c r="D31" s="20">
        <v>3</v>
      </c>
      <c r="E31" s="31">
        <v>-45.24</v>
      </c>
      <c r="F31" s="22">
        <f t="shared" si="0"/>
        <v>0</v>
      </c>
      <c r="H31" s="18">
        <v>24</v>
      </c>
      <c r="I31" s="12">
        <v>0</v>
      </c>
      <c r="J31" s="23">
        <v>-42.76</v>
      </c>
      <c r="K31" s="34">
        <v>172</v>
      </c>
      <c r="L31" s="32">
        <v>-120.76</v>
      </c>
      <c r="M31" s="25">
        <f t="shared" si="1"/>
        <v>8.480000000000004</v>
      </c>
      <c r="N31" s="26"/>
      <c r="O31" s="18">
        <v>24</v>
      </c>
      <c r="P31" s="12">
        <v>0</v>
      </c>
      <c r="Q31" s="23">
        <v>0.52</v>
      </c>
      <c r="R31" s="12">
        <v>0</v>
      </c>
      <c r="S31" s="33">
        <v>-0.52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951.40999999999985</v>
      </c>
      <c r="D32" s="36">
        <f>SUM(D8:D31)</f>
        <v>200</v>
      </c>
      <c r="E32" s="36">
        <f>SUM(E8:E31)</f>
        <v>-1151.4099999999999</v>
      </c>
      <c r="F32" s="44">
        <f>SUM(F8:F31)</f>
        <v>0</v>
      </c>
      <c r="G32" s="35"/>
      <c r="H32" s="43"/>
      <c r="I32" s="36">
        <f>SUM(I8:I31)</f>
        <v>16</v>
      </c>
      <c r="J32" s="36">
        <f>SUM(J8:J31)</f>
        <v>-964.68999999999994</v>
      </c>
      <c r="K32" s="36">
        <f>SUM(K8:K31)</f>
        <v>4208</v>
      </c>
      <c r="L32" s="36">
        <f>SUM(L8:L31)</f>
        <v>-3278.43</v>
      </c>
      <c r="M32" s="35">
        <f>SUM(M8:M31)</f>
        <v>-19.120000000000061</v>
      </c>
      <c r="N32" s="35"/>
      <c r="O32" s="43"/>
      <c r="P32" s="36">
        <f>SUM(P8:P31)</f>
        <v>0</v>
      </c>
      <c r="Q32" s="36">
        <f>SUM(Q8:Q31)</f>
        <v>13.280000000000001</v>
      </c>
      <c r="R32" s="45">
        <v>0</v>
      </c>
      <c r="S32" s="36">
        <f>SUM(S8:S31)</f>
        <v>-13.280000000000001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5" workbookViewId="0">
      <selection activeCell="K19" sqref="K1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37046</v>
      </c>
      <c r="C3" s="6"/>
      <c r="D3" s="6"/>
      <c r="E3" s="6"/>
      <c r="H3" s="4" t="s">
        <v>3</v>
      </c>
      <c r="I3" s="5">
        <v>37046</v>
      </c>
      <c r="J3" s="7"/>
      <c r="K3" s="8"/>
      <c r="L3" s="8"/>
      <c r="O3" s="4" t="s">
        <v>4</v>
      </c>
      <c r="P3" s="5">
        <v>37046</v>
      </c>
      <c r="Q3" s="8"/>
      <c r="R3" s="8"/>
      <c r="S3" s="9"/>
    </row>
    <row r="4" spans="1:22" x14ac:dyDescent="0.2">
      <c r="A4" s="10" t="s">
        <v>5</v>
      </c>
      <c r="B4" s="11">
        <v>175.57</v>
      </c>
      <c r="C4" s="12" t="s">
        <v>6</v>
      </c>
      <c r="D4" s="13">
        <v>93.27</v>
      </c>
      <c r="E4" s="6"/>
      <c r="H4" s="10" t="s">
        <v>5</v>
      </c>
      <c r="I4" s="13">
        <v>155.18</v>
      </c>
      <c r="J4" s="14"/>
      <c r="K4" s="12" t="s">
        <v>6</v>
      </c>
      <c r="L4" s="13">
        <v>74.31</v>
      </c>
      <c r="O4" s="10" t="s">
        <v>5</v>
      </c>
      <c r="P4" s="13">
        <v>155.18</v>
      </c>
      <c r="Q4" s="14"/>
      <c r="R4" s="12" t="s">
        <v>6</v>
      </c>
      <c r="S4" s="13">
        <v>74.31</v>
      </c>
    </row>
    <row r="5" spans="1:22" x14ac:dyDescent="0.2">
      <c r="A5" s="10" t="s">
        <v>7</v>
      </c>
      <c r="B5" s="11">
        <v>185.57</v>
      </c>
      <c r="C5" s="12" t="s">
        <v>8</v>
      </c>
      <c r="D5" s="13">
        <v>103.27</v>
      </c>
      <c r="E5" s="6"/>
      <c r="H5" s="10" t="s">
        <v>9</v>
      </c>
      <c r="I5" s="13">
        <v>165.18</v>
      </c>
      <c r="J5" s="14"/>
      <c r="K5" s="12" t="s">
        <v>8</v>
      </c>
      <c r="L5" s="13">
        <v>84.31</v>
      </c>
      <c r="O5" s="10" t="s">
        <v>9</v>
      </c>
      <c r="P5" s="13">
        <v>165.18</v>
      </c>
      <c r="Q5" s="14"/>
      <c r="R5" s="12" t="s">
        <v>8</v>
      </c>
      <c r="S5" s="13">
        <v>84.31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41.69</v>
      </c>
      <c r="D8" s="20">
        <v>3</v>
      </c>
      <c r="E8" s="21">
        <v>-44.69</v>
      </c>
      <c r="F8" s="22">
        <f>B8+C8+D8+E8</f>
        <v>0</v>
      </c>
      <c r="H8" s="18">
        <v>1</v>
      </c>
      <c r="I8" s="12">
        <v>0</v>
      </c>
      <c r="J8" s="23">
        <v>-42.21</v>
      </c>
      <c r="K8" s="12">
        <v>172</v>
      </c>
      <c r="L8" s="24">
        <v>-113.07</v>
      </c>
      <c r="M8" s="25">
        <f>SUM(I8:L8)</f>
        <v>16.72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40.82</v>
      </c>
      <c r="D9" s="20">
        <v>3</v>
      </c>
      <c r="E9" s="21">
        <v>-43.82</v>
      </c>
      <c r="F9" s="22">
        <f>B9+C9+D9+E9</f>
        <v>0</v>
      </c>
      <c r="H9" s="18">
        <v>2</v>
      </c>
      <c r="I9" s="12">
        <v>0</v>
      </c>
      <c r="J9" s="23">
        <v>-41.33</v>
      </c>
      <c r="K9" s="12">
        <v>172</v>
      </c>
      <c r="L9" s="24">
        <v>-110.75</v>
      </c>
      <c r="M9" s="25">
        <f>SUM(I9:L9)</f>
        <v>19.920000000000016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40.46</v>
      </c>
      <c r="D10" s="20">
        <v>3</v>
      </c>
      <c r="E10" s="21">
        <v>-43.46</v>
      </c>
      <c r="F10" s="22">
        <f t="shared" ref="F10:F31" si="0">B10+C10+D10+E10</f>
        <v>0</v>
      </c>
      <c r="H10" s="18">
        <v>3</v>
      </c>
      <c r="I10" s="12">
        <v>0</v>
      </c>
      <c r="J10" s="23">
        <v>-40.97</v>
      </c>
      <c r="K10" s="12">
        <v>172</v>
      </c>
      <c r="L10" s="24">
        <v>-110.12</v>
      </c>
      <c r="M10" s="25">
        <f t="shared" ref="M10:M31" si="1">SUM(I10:L10)</f>
        <v>20.909999999999997</v>
      </c>
      <c r="N10" s="26"/>
      <c r="O10" s="18">
        <v>3</v>
      </c>
      <c r="P10" s="12">
        <v>0</v>
      </c>
      <c r="Q10" s="23">
        <v>0.51</v>
      </c>
      <c r="R10" s="12">
        <v>0</v>
      </c>
      <c r="S10" s="27">
        <v>-0.51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40.159999999999997</v>
      </c>
      <c r="D11" s="20">
        <v>3</v>
      </c>
      <c r="E11" s="21">
        <v>-43.16</v>
      </c>
      <c r="F11" s="22">
        <f t="shared" si="0"/>
        <v>0</v>
      </c>
      <c r="H11" s="18">
        <v>4</v>
      </c>
      <c r="I11" s="12">
        <v>0</v>
      </c>
      <c r="J11" s="23">
        <v>-40.659999999999997</v>
      </c>
      <c r="K11" s="12">
        <v>172</v>
      </c>
      <c r="L11" s="24">
        <v>-111.07</v>
      </c>
      <c r="M11" s="25">
        <f t="shared" si="1"/>
        <v>20.27000000000001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40.19</v>
      </c>
      <c r="D12" s="20">
        <v>3</v>
      </c>
      <c r="E12" s="21">
        <v>-43.19</v>
      </c>
      <c r="F12" s="22">
        <f t="shared" si="0"/>
        <v>0</v>
      </c>
      <c r="H12" s="18">
        <v>5</v>
      </c>
      <c r="I12" s="12">
        <v>0</v>
      </c>
      <c r="J12" s="23">
        <v>-40.69</v>
      </c>
      <c r="K12" s="12">
        <v>172</v>
      </c>
      <c r="L12" s="24">
        <v>-113.21</v>
      </c>
      <c r="M12" s="25">
        <f t="shared" si="1"/>
        <v>18.100000000000009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41.22</v>
      </c>
      <c r="D13" s="20">
        <v>3</v>
      </c>
      <c r="E13" s="21">
        <v>-44.22</v>
      </c>
      <c r="F13" s="22">
        <f t="shared" si="0"/>
        <v>0</v>
      </c>
      <c r="H13" s="18">
        <v>6</v>
      </c>
      <c r="I13" s="12">
        <v>0</v>
      </c>
      <c r="J13" s="23">
        <v>-41.73</v>
      </c>
      <c r="K13" s="12">
        <v>172</v>
      </c>
      <c r="L13" s="24">
        <v>-122.79</v>
      </c>
      <c r="M13" s="25">
        <f t="shared" si="1"/>
        <v>7.480000000000004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35.22</v>
      </c>
      <c r="D14" s="20">
        <v>11</v>
      </c>
      <c r="E14" s="21">
        <v>-46.22</v>
      </c>
      <c r="F14" s="22">
        <f t="shared" si="0"/>
        <v>0</v>
      </c>
      <c r="H14" s="30">
        <v>7</v>
      </c>
      <c r="I14" s="12">
        <v>0</v>
      </c>
      <c r="J14" s="23">
        <v>-35.75</v>
      </c>
      <c r="K14" s="12">
        <v>177</v>
      </c>
      <c r="L14" s="24">
        <v>-134.19</v>
      </c>
      <c r="M14" s="25">
        <f t="shared" si="1"/>
        <v>7.0600000000000023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37.11</v>
      </c>
      <c r="D15" s="20">
        <v>11</v>
      </c>
      <c r="E15" s="21">
        <v>-48.11</v>
      </c>
      <c r="F15" s="22">
        <f t="shared" si="0"/>
        <v>0</v>
      </c>
      <c r="H15" s="30">
        <v>8</v>
      </c>
      <c r="I15" s="12">
        <v>0</v>
      </c>
      <c r="J15" s="23">
        <v>-37.67</v>
      </c>
      <c r="K15" s="12">
        <v>177</v>
      </c>
      <c r="L15" s="24">
        <v>-142.91999999999999</v>
      </c>
      <c r="M15" s="25">
        <f t="shared" si="1"/>
        <v>-3.5900000000000034</v>
      </c>
      <c r="N15" s="26"/>
      <c r="O15" s="30">
        <v>8</v>
      </c>
      <c r="P15" s="12">
        <v>0</v>
      </c>
      <c r="Q15" s="23">
        <v>0.56000000000000005</v>
      </c>
      <c r="R15" s="12">
        <v>0</v>
      </c>
      <c r="S15" s="27">
        <v>-0.56000000000000005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38.619999999999997</v>
      </c>
      <c r="D16" s="20">
        <v>11</v>
      </c>
      <c r="E16" s="21">
        <v>-49.62</v>
      </c>
      <c r="F16" s="22">
        <f t="shared" si="0"/>
        <v>0</v>
      </c>
      <c r="H16" s="30">
        <v>9</v>
      </c>
      <c r="I16" s="12">
        <v>0</v>
      </c>
      <c r="J16" s="23">
        <v>-39.19</v>
      </c>
      <c r="K16" s="12">
        <v>177</v>
      </c>
      <c r="L16" s="24">
        <v>-150.13</v>
      </c>
      <c r="M16" s="25">
        <f t="shared" si="1"/>
        <v>-12.319999999999993</v>
      </c>
      <c r="N16" s="26"/>
      <c r="O16" s="30">
        <v>9</v>
      </c>
      <c r="P16" s="12">
        <v>0</v>
      </c>
      <c r="Q16" s="23">
        <v>0.56999999999999995</v>
      </c>
      <c r="R16" s="12">
        <v>0</v>
      </c>
      <c r="S16" s="27">
        <v>-0.56999999999999995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40.29</v>
      </c>
      <c r="D17" s="20">
        <v>11</v>
      </c>
      <c r="E17" s="21">
        <v>-51.29</v>
      </c>
      <c r="F17" s="22">
        <f t="shared" si="0"/>
        <v>0</v>
      </c>
      <c r="H17" s="30">
        <v>10</v>
      </c>
      <c r="I17" s="12">
        <v>0</v>
      </c>
      <c r="J17" s="23">
        <v>-40.880000000000003</v>
      </c>
      <c r="K17" s="12">
        <v>177</v>
      </c>
      <c r="L17" s="24">
        <v>-153.54</v>
      </c>
      <c r="M17" s="25">
        <f t="shared" si="1"/>
        <v>-17.419999999999987</v>
      </c>
      <c r="N17" s="26"/>
      <c r="O17" s="30">
        <v>10</v>
      </c>
      <c r="P17" s="12">
        <v>0</v>
      </c>
      <c r="Q17" s="23">
        <v>0.59</v>
      </c>
      <c r="R17" s="12">
        <v>0</v>
      </c>
      <c r="S17" s="27">
        <v>-0.59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41.12</v>
      </c>
      <c r="D18" s="20">
        <v>11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23">
        <v>-41.72</v>
      </c>
      <c r="K18" s="12">
        <v>177</v>
      </c>
      <c r="L18" s="24">
        <v>-156.32</v>
      </c>
      <c r="M18" s="25">
        <f t="shared" si="1"/>
        <v>-21.039999999999992</v>
      </c>
      <c r="N18" s="26"/>
      <c r="O18" s="30">
        <v>11</v>
      </c>
      <c r="P18" s="12">
        <v>0</v>
      </c>
      <c r="Q18" s="23">
        <v>0.6</v>
      </c>
      <c r="R18" s="12">
        <v>0</v>
      </c>
      <c r="S18" s="27">
        <v>-0.6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41.6</v>
      </c>
      <c r="D19" s="20">
        <v>11</v>
      </c>
      <c r="E19" s="21">
        <v>-52.6</v>
      </c>
      <c r="F19" s="22">
        <f t="shared" si="0"/>
        <v>0</v>
      </c>
      <c r="H19" s="30">
        <v>12</v>
      </c>
      <c r="I19" s="12">
        <v>0</v>
      </c>
      <c r="J19" s="23">
        <v>-42.21</v>
      </c>
      <c r="K19" s="12">
        <v>177</v>
      </c>
      <c r="L19" s="24">
        <v>-157.43</v>
      </c>
      <c r="M19" s="25">
        <f t="shared" si="1"/>
        <v>-22.640000000000015</v>
      </c>
      <c r="N19" s="26"/>
      <c r="O19" s="30">
        <v>12</v>
      </c>
      <c r="P19" s="12">
        <v>0</v>
      </c>
      <c r="Q19" s="23">
        <v>0.61</v>
      </c>
      <c r="R19" s="12">
        <v>0</v>
      </c>
      <c r="S19" s="27">
        <v>-0.61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42.05</v>
      </c>
      <c r="D20" s="20">
        <v>11</v>
      </c>
      <c r="E20" s="21">
        <v>-53.05</v>
      </c>
      <c r="F20" s="22">
        <f t="shared" si="0"/>
        <v>0</v>
      </c>
      <c r="H20" s="30">
        <v>13</v>
      </c>
      <c r="I20" s="12">
        <v>0</v>
      </c>
      <c r="J20" s="23">
        <v>-42.66</v>
      </c>
      <c r="K20" s="12">
        <v>177</v>
      </c>
      <c r="L20" s="24">
        <v>-158.47999999999999</v>
      </c>
      <c r="M20" s="25">
        <f t="shared" si="1"/>
        <v>-24.139999999999986</v>
      </c>
      <c r="N20" s="26"/>
      <c r="O20" s="30">
        <v>13</v>
      </c>
      <c r="P20" s="12">
        <v>0</v>
      </c>
      <c r="Q20" s="23">
        <v>0.61</v>
      </c>
      <c r="R20" s="12">
        <v>0</v>
      </c>
      <c r="S20" s="27">
        <v>-0.61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42.5</v>
      </c>
      <c r="D21" s="20">
        <v>11</v>
      </c>
      <c r="E21" s="21">
        <v>-53.5</v>
      </c>
      <c r="F21" s="22">
        <f t="shared" si="0"/>
        <v>0</v>
      </c>
      <c r="H21" s="30">
        <v>14</v>
      </c>
      <c r="I21" s="12">
        <v>0</v>
      </c>
      <c r="J21" s="23">
        <v>-43.12</v>
      </c>
      <c r="K21" s="12">
        <v>177</v>
      </c>
      <c r="L21" s="24">
        <v>-158.34</v>
      </c>
      <c r="M21" s="25">
        <f t="shared" si="1"/>
        <v>-24.460000000000008</v>
      </c>
      <c r="N21" s="26"/>
      <c r="O21" s="30">
        <v>14</v>
      </c>
      <c r="P21" s="12">
        <v>0</v>
      </c>
      <c r="Q21" s="23">
        <v>0.62</v>
      </c>
      <c r="R21" s="12">
        <v>0</v>
      </c>
      <c r="S21" s="27">
        <v>-0.62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41.49</v>
      </c>
      <c r="D22" s="20">
        <v>11</v>
      </c>
      <c r="E22" s="21">
        <v>-52.49</v>
      </c>
      <c r="F22" s="22">
        <f t="shared" si="0"/>
        <v>0</v>
      </c>
      <c r="H22" s="30">
        <v>15</v>
      </c>
      <c r="I22" s="12">
        <v>0</v>
      </c>
      <c r="J22" s="23">
        <v>-42.1</v>
      </c>
      <c r="K22" s="12">
        <v>177</v>
      </c>
      <c r="L22" s="24">
        <v>-156.88999999999999</v>
      </c>
      <c r="M22" s="25">
        <f t="shared" si="1"/>
        <v>-21.989999999999981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41.59</v>
      </c>
      <c r="D23" s="20">
        <v>11</v>
      </c>
      <c r="E23" s="21">
        <v>-52.59</v>
      </c>
      <c r="F23" s="22">
        <f t="shared" si="0"/>
        <v>0</v>
      </c>
      <c r="H23" s="30">
        <v>16</v>
      </c>
      <c r="I23" s="12">
        <v>0</v>
      </c>
      <c r="J23" s="23">
        <v>-42.2</v>
      </c>
      <c r="K23" s="12">
        <v>177</v>
      </c>
      <c r="L23" s="24">
        <v>-153.69999999999999</v>
      </c>
      <c r="M23" s="25">
        <f t="shared" si="1"/>
        <v>-18.899999999999977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42.07</v>
      </c>
      <c r="D24" s="20">
        <v>11</v>
      </c>
      <c r="E24" s="21">
        <v>-53.07</v>
      </c>
      <c r="F24" s="22">
        <f t="shared" si="0"/>
        <v>0</v>
      </c>
      <c r="H24" s="30">
        <v>17</v>
      </c>
      <c r="I24" s="12">
        <v>0</v>
      </c>
      <c r="J24" s="23">
        <v>-42.68</v>
      </c>
      <c r="K24" s="12">
        <v>177</v>
      </c>
      <c r="L24" s="24">
        <v>-150.1</v>
      </c>
      <c r="M24" s="25">
        <f t="shared" si="1"/>
        <v>-15.780000000000001</v>
      </c>
      <c r="N24" s="26"/>
      <c r="O24" s="30">
        <v>17</v>
      </c>
      <c r="P24" s="12">
        <v>0</v>
      </c>
      <c r="Q24" s="23">
        <v>0.61</v>
      </c>
      <c r="R24" s="12">
        <v>0</v>
      </c>
      <c r="S24" s="27">
        <v>-0.61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43.29</v>
      </c>
      <c r="D25" s="20">
        <v>11</v>
      </c>
      <c r="E25" s="21">
        <v>-54.29</v>
      </c>
      <c r="F25" s="22">
        <f t="shared" si="0"/>
        <v>0</v>
      </c>
      <c r="H25" s="30">
        <v>18</v>
      </c>
      <c r="I25" s="12">
        <v>0</v>
      </c>
      <c r="J25" s="23">
        <v>-43.91</v>
      </c>
      <c r="K25" s="12">
        <v>177</v>
      </c>
      <c r="L25" s="24">
        <v>-147.94999999999999</v>
      </c>
      <c r="M25" s="25">
        <f t="shared" si="1"/>
        <v>-14.859999999999985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43.24</v>
      </c>
      <c r="D26" s="20">
        <v>11</v>
      </c>
      <c r="E26" s="21">
        <v>-54.24</v>
      </c>
      <c r="F26" s="22">
        <f t="shared" si="0"/>
        <v>0</v>
      </c>
      <c r="H26" s="30">
        <v>19</v>
      </c>
      <c r="I26" s="12">
        <v>0</v>
      </c>
      <c r="J26" s="23">
        <v>-43.86</v>
      </c>
      <c r="K26" s="12">
        <v>177</v>
      </c>
      <c r="L26" s="24">
        <v>-146.87</v>
      </c>
      <c r="M26" s="25">
        <f t="shared" si="1"/>
        <v>-13.730000000000018</v>
      </c>
      <c r="N26" s="26"/>
      <c r="O26" s="30">
        <v>19</v>
      </c>
      <c r="P26" s="12">
        <v>0</v>
      </c>
      <c r="Q26" s="23">
        <v>0.62</v>
      </c>
      <c r="R26" s="12">
        <v>0</v>
      </c>
      <c r="S26" s="27">
        <v>-0.62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41.08</v>
      </c>
      <c r="D27" s="20">
        <v>11</v>
      </c>
      <c r="E27" s="21">
        <v>-52.08</v>
      </c>
      <c r="F27" s="22">
        <f t="shared" si="0"/>
        <v>0</v>
      </c>
      <c r="H27" s="30">
        <v>20</v>
      </c>
      <c r="I27" s="12">
        <v>0</v>
      </c>
      <c r="J27" s="23">
        <v>-41.67</v>
      </c>
      <c r="K27" s="12">
        <v>177</v>
      </c>
      <c r="L27" s="24">
        <v>-148.22</v>
      </c>
      <c r="M27" s="25">
        <f t="shared" si="1"/>
        <v>-12.890000000000015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40.729999999999997</v>
      </c>
      <c r="D28" s="20">
        <v>11</v>
      </c>
      <c r="E28" s="21">
        <v>-51.73</v>
      </c>
      <c r="F28" s="22">
        <f t="shared" si="0"/>
        <v>0</v>
      </c>
      <c r="H28" s="30">
        <v>21</v>
      </c>
      <c r="I28" s="12">
        <v>0</v>
      </c>
      <c r="J28" s="23">
        <v>-41.32</v>
      </c>
      <c r="K28" s="12">
        <v>177</v>
      </c>
      <c r="L28" s="24">
        <v>-144.84</v>
      </c>
      <c r="M28" s="25">
        <f t="shared" si="1"/>
        <v>-9.1599999999999966</v>
      </c>
      <c r="N28" s="26"/>
      <c r="O28" s="30">
        <v>21</v>
      </c>
      <c r="P28" s="12">
        <v>0</v>
      </c>
      <c r="Q28" s="23">
        <v>0.59</v>
      </c>
      <c r="R28" s="12">
        <v>0</v>
      </c>
      <c r="S28" s="27">
        <v>-0.59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39.93</v>
      </c>
      <c r="D29" s="20">
        <v>11</v>
      </c>
      <c r="E29" s="21">
        <v>-50.93</v>
      </c>
      <c r="F29" s="22">
        <f t="shared" si="0"/>
        <v>0</v>
      </c>
      <c r="H29" s="30">
        <v>22</v>
      </c>
      <c r="I29" s="12">
        <v>0</v>
      </c>
      <c r="J29" s="23">
        <v>-40.51</v>
      </c>
      <c r="K29" s="12">
        <v>177</v>
      </c>
      <c r="L29" s="24">
        <v>-137.79</v>
      </c>
      <c r="M29" s="25">
        <f t="shared" si="1"/>
        <v>-1.2999999999999829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45.78</v>
      </c>
      <c r="D30" s="20">
        <v>3</v>
      </c>
      <c r="E30" s="21">
        <v>-48.78</v>
      </c>
      <c r="F30" s="22">
        <f t="shared" si="0"/>
        <v>0</v>
      </c>
      <c r="H30" s="18">
        <v>23</v>
      </c>
      <c r="I30" s="12">
        <v>0</v>
      </c>
      <c r="J30" s="23">
        <v>-46.34</v>
      </c>
      <c r="K30" s="12">
        <v>172</v>
      </c>
      <c r="L30" s="24">
        <v>-129.77000000000001</v>
      </c>
      <c r="M30" s="25">
        <f t="shared" si="1"/>
        <v>-4.1100000000000136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43.29</v>
      </c>
      <c r="D31" s="20">
        <v>3</v>
      </c>
      <c r="E31" s="31">
        <v>-46.29</v>
      </c>
      <c r="F31" s="22">
        <f t="shared" si="0"/>
        <v>0</v>
      </c>
      <c r="H31" s="18">
        <v>24</v>
      </c>
      <c r="I31" s="12">
        <v>0</v>
      </c>
      <c r="J31" s="23">
        <v>-43.82</v>
      </c>
      <c r="K31" s="12">
        <v>172</v>
      </c>
      <c r="L31" s="32">
        <v>-117.74</v>
      </c>
      <c r="M31" s="25">
        <f t="shared" si="1"/>
        <v>10.440000000000012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985.54000000000008</v>
      </c>
      <c r="D32" s="36">
        <f>SUM(D8:D31)</f>
        <v>200</v>
      </c>
      <c r="E32" s="36">
        <f>SUM(E8:E31)</f>
        <v>-1185.54</v>
      </c>
      <c r="F32" s="44">
        <f>SUM(F8:F31)</f>
        <v>0</v>
      </c>
      <c r="G32" s="35"/>
      <c r="H32" s="43"/>
      <c r="I32" s="36">
        <v>0</v>
      </c>
      <c r="J32" s="36">
        <f>SUM(J8:J31)</f>
        <v>-999.2</v>
      </c>
      <c r="K32" s="36">
        <v>4208</v>
      </c>
      <c r="L32" s="36">
        <f>SUM(L8:L31)</f>
        <v>-3326.2299999999991</v>
      </c>
      <c r="M32" s="35">
        <f>SUM(M8:M31)</f>
        <v>-117.42999999999991</v>
      </c>
      <c r="N32" s="35"/>
      <c r="O32" s="43"/>
      <c r="P32" s="36">
        <f>SUM(P8:P31)</f>
        <v>0</v>
      </c>
      <c r="Q32" s="36">
        <f>SUM(Q8:Q31)</f>
        <v>13.659999999999998</v>
      </c>
      <c r="R32" s="45">
        <v>0</v>
      </c>
      <c r="S32" s="36">
        <f>SUM(S8:S31)</f>
        <v>-13.659999999999998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C20" sqref="C20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37045</v>
      </c>
      <c r="C3" s="6" t="s">
        <v>20</v>
      </c>
      <c r="D3" s="6"/>
      <c r="E3" s="6"/>
      <c r="H3" s="4" t="s">
        <v>3</v>
      </c>
      <c r="I3" s="5">
        <v>37045</v>
      </c>
      <c r="J3" s="7" t="s">
        <v>21</v>
      </c>
      <c r="K3" s="8"/>
      <c r="L3" s="8"/>
      <c r="O3" s="4" t="s">
        <v>4</v>
      </c>
      <c r="P3" s="5">
        <v>37045</v>
      </c>
      <c r="Q3" s="8" t="s">
        <v>21</v>
      </c>
      <c r="R3" s="8"/>
      <c r="S3" s="9"/>
    </row>
    <row r="4" spans="1:22" x14ac:dyDescent="0.2">
      <c r="A4" s="10" t="s">
        <v>5</v>
      </c>
      <c r="B4" s="11"/>
      <c r="C4" s="12" t="s">
        <v>6</v>
      </c>
      <c r="D4" s="13">
        <v>93.27</v>
      </c>
      <c r="E4" s="6"/>
      <c r="H4" s="10" t="s">
        <v>5</v>
      </c>
      <c r="I4" s="13"/>
      <c r="J4" s="14"/>
      <c r="K4" s="12" t="s">
        <v>6</v>
      </c>
      <c r="L4" s="13">
        <v>74.31</v>
      </c>
      <c r="O4" s="10" t="s">
        <v>5</v>
      </c>
      <c r="P4" s="13"/>
      <c r="Q4" s="14"/>
      <c r="R4" s="12" t="s">
        <v>6</v>
      </c>
      <c r="S4" s="13">
        <v>74.31</v>
      </c>
    </row>
    <row r="5" spans="1:22" x14ac:dyDescent="0.2">
      <c r="A5" s="10" t="s">
        <v>7</v>
      </c>
      <c r="B5" s="11"/>
      <c r="C5" s="12" t="s">
        <v>8</v>
      </c>
      <c r="D5" s="13">
        <v>103.27</v>
      </c>
      <c r="E5" s="6"/>
      <c r="H5" s="10" t="s">
        <v>9</v>
      </c>
      <c r="I5" s="13"/>
      <c r="J5" s="14"/>
      <c r="K5" s="12" t="s">
        <v>8</v>
      </c>
      <c r="L5" s="13">
        <v>84.31</v>
      </c>
      <c r="O5" s="10" t="s">
        <v>9</v>
      </c>
      <c r="P5" s="13"/>
      <c r="Q5" s="14"/>
      <c r="R5" s="12" t="s">
        <v>8</v>
      </c>
      <c r="S5" s="13">
        <v>84.31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/>
      <c r="C8" s="19">
        <v>39.54</v>
      </c>
      <c r="D8" s="20">
        <v>4</v>
      </c>
      <c r="E8" s="21">
        <v>-43.54</v>
      </c>
      <c r="F8" s="22">
        <f>B8+C8+D8+E8</f>
        <v>0</v>
      </c>
      <c r="H8" s="18">
        <v>1</v>
      </c>
      <c r="I8" s="12">
        <v>0</v>
      </c>
      <c r="J8" s="23">
        <v>-40.04</v>
      </c>
      <c r="K8" s="12">
        <v>172</v>
      </c>
      <c r="L8" s="24">
        <v>-112.07</v>
      </c>
      <c r="M8" s="25">
        <f>SUM(I8:L8)</f>
        <v>19.890000000000015</v>
      </c>
      <c r="N8" s="26"/>
      <c r="O8" s="18">
        <v>1</v>
      </c>
      <c r="P8" s="2">
        <v>0</v>
      </c>
      <c r="Q8" s="23">
        <v>0.5</v>
      </c>
      <c r="R8" s="12">
        <v>0</v>
      </c>
      <c r="S8" s="27">
        <v>-0.5</v>
      </c>
      <c r="T8" s="28">
        <f t="shared" ref="T8:T31" si="0">P9+Q8+R8+S8</f>
        <v>0</v>
      </c>
      <c r="V8" s="29"/>
    </row>
    <row r="9" spans="1:22" ht="15" x14ac:dyDescent="0.3">
      <c r="A9" s="18">
        <v>2</v>
      </c>
      <c r="B9" s="12"/>
      <c r="C9" s="19">
        <v>38.53</v>
      </c>
      <c r="D9" s="20">
        <v>4</v>
      </c>
      <c r="E9" s="21">
        <v>-42.53</v>
      </c>
      <c r="F9" s="22">
        <f>B9+C9+D9+E9</f>
        <v>0</v>
      </c>
      <c r="H9" s="18">
        <v>2</v>
      </c>
      <c r="I9" s="12">
        <v>0</v>
      </c>
      <c r="J9" s="23">
        <v>-39.020000000000003</v>
      </c>
      <c r="K9" s="12">
        <v>172</v>
      </c>
      <c r="L9" s="24">
        <v>-109.53</v>
      </c>
      <c r="M9" s="25">
        <f>SUM(I9:L9)</f>
        <v>23.449999999999989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 t="shared" si="0"/>
        <v>0</v>
      </c>
      <c r="V9" s="29"/>
    </row>
    <row r="10" spans="1:22" ht="15" x14ac:dyDescent="0.3">
      <c r="A10" s="18">
        <v>3</v>
      </c>
      <c r="B10" s="12"/>
      <c r="C10" s="19">
        <v>38.07</v>
      </c>
      <c r="D10" s="20">
        <v>4</v>
      </c>
      <c r="E10" s="21">
        <v>-42.07</v>
      </c>
      <c r="F10" s="22">
        <f t="shared" ref="F10:F31" si="1">B10+C10+D10+E10</f>
        <v>0</v>
      </c>
      <c r="H10" s="18">
        <v>3</v>
      </c>
      <c r="I10" s="12">
        <v>0</v>
      </c>
      <c r="J10" s="23">
        <v>-38.56</v>
      </c>
      <c r="K10" s="12">
        <v>172</v>
      </c>
      <c r="L10" s="24">
        <v>-108.95</v>
      </c>
      <c r="M10" s="25">
        <f t="shared" ref="M10:M31" si="2">SUM(I10:L10)</f>
        <v>24.489999999999995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si="0"/>
        <v>0</v>
      </c>
      <c r="V10" s="29"/>
    </row>
    <row r="11" spans="1:22" ht="15" x14ac:dyDescent="0.3">
      <c r="A11" s="18">
        <v>4</v>
      </c>
      <c r="B11" s="12"/>
      <c r="C11" s="19">
        <v>37.71</v>
      </c>
      <c r="D11" s="20">
        <v>4</v>
      </c>
      <c r="E11" s="21">
        <v>-41.71</v>
      </c>
      <c r="F11" s="22">
        <f t="shared" si="1"/>
        <v>0</v>
      </c>
      <c r="H11" s="18">
        <v>4</v>
      </c>
      <c r="I11" s="12">
        <v>0</v>
      </c>
      <c r="J11" s="23">
        <v>-38.200000000000003</v>
      </c>
      <c r="K11" s="12">
        <v>172</v>
      </c>
      <c r="L11" s="24">
        <v>-107.76</v>
      </c>
      <c r="M11" s="25">
        <f t="shared" si="2"/>
        <v>26.040000000000006</v>
      </c>
      <c r="N11" s="26"/>
      <c r="O11" s="18">
        <v>4</v>
      </c>
      <c r="P11" s="12">
        <v>0</v>
      </c>
      <c r="Q11" s="23">
        <v>0.49</v>
      </c>
      <c r="R11" s="12">
        <v>0</v>
      </c>
      <c r="S11" s="27">
        <v>-0.49</v>
      </c>
      <c r="T11" s="28">
        <f t="shared" si="0"/>
        <v>0</v>
      </c>
      <c r="V11" s="29"/>
    </row>
    <row r="12" spans="1:22" ht="15" x14ac:dyDescent="0.3">
      <c r="A12" s="18">
        <v>5</v>
      </c>
      <c r="B12" s="12"/>
      <c r="C12" s="19">
        <v>37.67</v>
      </c>
      <c r="D12" s="20">
        <v>4</v>
      </c>
      <c r="E12" s="21">
        <v>-41.67</v>
      </c>
      <c r="F12" s="22">
        <f t="shared" si="1"/>
        <v>0</v>
      </c>
      <c r="H12" s="18">
        <v>5</v>
      </c>
      <c r="I12" s="12">
        <v>0</v>
      </c>
      <c r="J12" s="23">
        <v>-38.159999999999997</v>
      </c>
      <c r="K12" s="12">
        <v>172</v>
      </c>
      <c r="L12" s="24">
        <v>-106.87</v>
      </c>
      <c r="M12" s="25">
        <f t="shared" si="2"/>
        <v>26.97</v>
      </c>
      <c r="N12" s="26"/>
      <c r="O12" s="18">
        <v>5</v>
      </c>
      <c r="P12" s="12">
        <v>0</v>
      </c>
      <c r="Q12" s="23">
        <v>0.49</v>
      </c>
      <c r="R12" s="12">
        <v>0</v>
      </c>
      <c r="S12" s="27">
        <v>-0.49</v>
      </c>
      <c r="T12" s="28">
        <f t="shared" si="0"/>
        <v>0</v>
      </c>
      <c r="V12" s="29"/>
    </row>
    <row r="13" spans="1:22" ht="15" x14ac:dyDescent="0.3">
      <c r="A13" s="18">
        <v>6</v>
      </c>
      <c r="B13" s="12"/>
      <c r="C13" s="19">
        <v>37.81</v>
      </c>
      <c r="D13" s="20">
        <v>4</v>
      </c>
      <c r="E13" s="21">
        <v>-41.81</v>
      </c>
      <c r="F13" s="22">
        <f t="shared" si="1"/>
        <v>0</v>
      </c>
      <c r="H13" s="18">
        <v>6</v>
      </c>
      <c r="I13" s="12">
        <v>0</v>
      </c>
      <c r="J13" s="23">
        <v>-38.299999999999997</v>
      </c>
      <c r="K13" s="12">
        <v>172</v>
      </c>
      <c r="L13" s="24">
        <v>-111.27</v>
      </c>
      <c r="M13" s="25">
        <f t="shared" si="2"/>
        <v>22.429999999999993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0"/>
        <v>0</v>
      </c>
      <c r="V13" s="29"/>
    </row>
    <row r="14" spans="1:22" ht="15" x14ac:dyDescent="0.3">
      <c r="A14" s="30">
        <v>7</v>
      </c>
      <c r="B14" s="12"/>
      <c r="C14" s="19">
        <v>38.200000000000003</v>
      </c>
      <c r="D14" s="20">
        <v>4</v>
      </c>
      <c r="E14" s="21">
        <v>-42.2</v>
      </c>
      <c r="F14" s="22">
        <f t="shared" si="1"/>
        <v>0</v>
      </c>
      <c r="H14" s="30">
        <v>7</v>
      </c>
      <c r="I14" s="12">
        <v>0</v>
      </c>
      <c r="J14" s="23">
        <v>-38.69</v>
      </c>
      <c r="K14" s="12">
        <v>172</v>
      </c>
      <c r="L14" s="24">
        <v>-116.74</v>
      </c>
      <c r="M14" s="25">
        <f t="shared" si="2"/>
        <v>16.570000000000007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0"/>
        <v>0</v>
      </c>
      <c r="V14" s="29"/>
    </row>
    <row r="15" spans="1:22" ht="15" x14ac:dyDescent="0.3">
      <c r="A15" s="30">
        <v>8</v>
      </c>
      <c r="B15" s="12"/>
      <c r="C15" s="19">
        <v>39.369999999999997</v>
      </c>
      <c r="D15" s="20">
        <v>4</v>
      </c>
      <c r="E15" s="21">
        <v>-43.37</v>
      </c>
      <c r="F15" s="22">
        <f t="shared" si="1"/>
        <v>0</v>
      </c>
      <c r="H15" s="30">
        <v>8</v>
      </c>
      <c r="I15" s="12">
        <v>0</v>
      </c>
      <c r="J15" s="23">
        <v>-39.869999999999997</v>
      </c>
      <c r="K15" s="12">
        <v>172</v>
      </c>
      <c r="L15" s="24">
        <v>-121.45</v>
      </c>
      <c r="M15" s="25">
        <f t="shared" si="2"/>
        <v>10.679999999999993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0"/>
        <v>0</v>
      </c>
      <c r="V15" s="29"/>
    </row>
    <row r="16" spans="1:22" ht="15" x14ac:dyDescent="0.3">
      <c r="A16" s="30">
        <v>9</v>
      </c>
      <c r="B16" s="12"/>
      <c r="C16" s="19">
        <v>40.590000000000003</v>
      </c>
      <c r="D16" s="20">
        <v>4</v>
      </c>
      <c r="E16" s="21">
        <v>-44.59</v>
      </c>
      <c r="F16" s="22">
        <f t="shared" si="1"/>
        <v>0</v>
      </c>
      <c r="H16" s="30">
        <v>9</v>
      </c>
      <c r="I16" s="12">
        <v>0</v>
      </c>
      <c r="J16" s="23">
        <v>-41.1</v>
      </c>
      <c r="K16" s="12">
        <v>172</v>
      </c>
      <c r="L16" s="24">
        <v>-126.31</v>
      </c>
      <c r="M16" s="25">
        <f t="shared" si="2"/>
        <v>4.5900000000000034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0"/>
        <v>0</v>
      </c>
      <c r="V16" s="29"/>
    </row>
    <row r="17" spans="1:22" ht="15" x14ac:dyDescent="0.3">
      <c r="A17" s="30">
        <v>10</v>
      </c>
      <c r="B17" s="12"/>
      <c r="C17" s="19">
        <v>41.86</v>
      </c>
      <c r="D17" s="20">
        <v>4</v>
      </c>
      <c r="E17" s="21">
        <v>-45.86</v>
      </c>
      <c r="F17" s="22">
        <f t="shared" si="1"/>
        <v>0</v>
      </c>
      <c r="H17" s="30">
        <v>10</v>
      </c>
      <c r="I17" s="12">
        <v>0</v>
      </c>
      <c r="J17" s="23">
        <v>-42.38</v>
      </c>
      <c r="K17" s="12">
        <v>172</v>
      </c>
      <c r="L17" s="24">
        <v>-128.58000000000001</v>
      </c>
      <c r="M17" s="25">
        <f t="shared" si="2"/>
        <v>1.039999999999992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0"/>
        <v>0</v>
      </c>
      <c r="V17" s="29"/>
    </row>
    <row r="18" spans="1:22" ht="15" x14ac:dyDescent="0.3">
      <c r="A18" s="30">
        <v>11</v>
      </c>
      <c r="B18" s="12"/>
      <c r="C18" s="19">
        <v>42.37</v>
      </c>
      <c r="D18" s="20">
        <v>4</v>
      </c>
      <c r="E18" s="21">
        <v>-46.37</v>
      </c>
      <c r="F18" s="22">
        <f t="shared" si="1"/>
        <v>0</v>
      </c>
      <c r="H18" s="30">
        <v>11</v>
      </c>
      <c r="I18" s="12">
        <v>0</v>
      </c>
      <c r="J18" s="23">
        <v>-42.9</v>
      </c>
      <c r="K18" s="12">
        <v>172</v>
      </c>
      <c r="L18" s="24">
        <v>-131.38999999999999</v>
      </c>
      <c r="M18" s="25">
        <f t="shared" si="2"/>
        <v>-2.289999999999992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0"/>
        <v>0</v>
      </c>
      <c r="V18" s="29"/>
    </row>
    <row r="19" spans="1:22" ht="15" x14ac:dyDescent="0.3">
      <c r="A19" s="30">
        <v>12</v>
      </c>
      <c r="B19" s="12"/>
      <c r="C19" s="19">
        <v>42.96</v>
      </c>
      <c r="D19" s="20">
        <v>4</v>
      </c>
      <c r="E19" s="21">
        <v>-46.96</v>
      </c>
      <c r="F19" s="22">
        <f t="shared" si="1"/>
        <v>0</v>
      </c>
      <c r="H19" s="30">
        <v>12</v>
      </c>
      <c r="I19" s="12">
        <v>0</v>
      </c>
      <c r="J19" s="23">
        <v>-43.5</v>
      </c>
      <c r="K19" s="12">
        <v>172</v>
      </c>
      <c r="L19" s="24">
        <v>-132.66</v>
      </c>
      <c r="M19" s="25">
        <f t="shared" si="2"/>
        <v>-4.1599999999999966</v>
      </c>
      <c r="N19" s="26"/>
      <c r="O19" s="30">
        <v>12</v>
      </c>
      <c r="P19" s="12">
        <v>0</v>
      </c>
      <c r="Q19" s="23">
        <v>0.54</v>
      </c>
      <c r="R19" s="12">
        <v>0</v>
      </c>
      <c r="S19" s="27">
        <v>-0.54</v>
      </c>
      <c r="T19" s="28">
        <f t="shared" si="0"/>
        <v>0</v>
      </c>
      <c r="V19" s="29"/>
    </row>
    <row r="20" spans="1:22" ht="15" x14ac:dyDescent="0.3">
      <c r="A20" s="30">
        <v>13</v>
      </c>
      <c r="B20" s="12"/>
      <c r="C20" s="19">
        <v>43.51</v>
      </c>
      <c r="D20" s="20">
        <v>4</v>
      </c>
      <c r="E20" s="21">
        <v>-47.51</v>
      </c>
      <c r="F20" s="22">
        <f t="shared" si="1"/>
        <v>0</v>
      </c>
      <c r="H20" s="30">
        <v>13</v>
      </c>
      <c r="I20" s="12">
        <v>0</v>
      </c>
      <c r="J20" s="23">
        <v>-44.05</v>
      </c>
      <c r="K20" s="12">
        <v>172</v>
      </c>
      <c r="L20" s="24">
        <v>-132.61000000000001</v>
      </c>
      <c r="M20" s="25">
        <f t="shared" si="2"/>
        <v>-4.6600000000000108</v>
      </c>
      <c r="N20" s="26"/>
      <c r="O20" s="30">
        <v>13</v>
      </c>
      <c r="P20" s="12">
        <v>0</v>
      </c>
      <c r="Q20" s="23">
        <v>0.54</v>
      </c>
      <c r="R20" s="12">
        <v>0</v>
      </c>
      <c r="S20" s="27">
        <v>-0.54</v>
      </c>
      <c r="T20" s="28">
        <f t="shared" si="0"/>
        <v>0</v>
      </c>
      <c r="V20" s="29"/>
    </row>
    <row r="21" spans="1:22" ht="15" x14ac:dyDescent="0.3">
      <c r="A21" s="30">
        <v>14</v>
      </c>
      <c r="B21" s="12"/>
      <c r="C21" s="19">
        <v>44.17</v>
      </c>
      <c r="D21" s="20">
        <v>4</v>
      </c>
      <c r="E21" s="21">
        <v>-48.17</v>
      </c>
      <c r="F21" s="22">
        <f t="shared" si="1"/>
        <v>0</v>
      </c>
      <c r="H21" s="30">
        <v>14</v>
      </c>
      <c r="I21" s="12">
        <v>0</v>
      </c>
      <c r="J21" s="23">
        <v>-44.72</v>
      </c>
      <c r="K21" s="12">
        <v>172</v>
      </c>
      <c r="L21" s="24">
        <v>-132.72</v>
      </c>
      <c r="M21" s="25">
        <f t="shared" si="2"/>
        <v>-5.4399999999999977</v>
      </c>
      <c r="N21" s="26"/>
      <c r="O21" s="30">
        <v>14</v>
      </c>
      <c r="P21" s="12">
        <v>0</v>
      </c>
      <c r="Q21" s="23">
        <v>0.55000000000000004</v>
      </c>
      <c r="R21" s="12">
        <v>0</v>
      </c>
      <c r="S21" s="27">
        <v>-0.55000000000000004</v>
      </c>
      <c r="T21" s="28">
        <f t="shared" si="0"/>
        <v>0</v>
      </c>
      <c r="V21" s="29"/>
    </row>
    <row r="22" spans="1:22" ht="15" x14ac:dyDescent="0.3">
      <c r="A22" s="30">
        <v>15</v>
      </c>
      <c r="B22" s="12"/>
      <c r="C22" s="19">
        <v>44.5</v>
      </c>
      <c r="D22" s="20">
        <v>4</v>
      </c>
      <c r="E22" s="21">
        <v>-48.5</v>
      </c>
      <c r="F22" s="22">
        <f t="shared" si="1"/>
        <v>0</v>
      </c>
      <c r="H22" s="30">
        <v>15</v>
      </c>
      <c r="I22" s="12">
        <v>0</v>
      </c>
      <c r="J22" s="23">
        <v>-45.05</v>
      </c>
      <c r="K22" s="12">
        <v>172</v>
      </c>
      <c r="L22" s="24">
        <v>-130.94</v>
      </c>
      <c r="M22" s="25">
        <f t="shared" si="2"/>
        <v>-3.9899999999999949</v>
      </c>
      <c r="N22" s="26"/>
      <c r="O22" s="30">
        <v>15</v>
      </c>
      <c r="P22" s="12">
        <v>0</v>
      </c>
      <c r="Q22" s="23">
        <v>0.55000000000000004</v>
      </c>
      <c r="R22" s="12">
        <v>0</v>
      </c>
      <c r="S22" s="27">
        <v>-0.55000000000000004</v>
      </c>
      <c r="T22" s="28">
        <f t="shared" si="0"/>
        <v>0</v>
      </c>
      <c r="V22" s="29"/>
    </row>
    <row r="23" spans="1:22" ht="15" x14ac:dyDescent="0.3">
      <c r="A23" s="30">
        <v>16</v>
      </c>
      <c r="B23" s="12"/>
      <c r="C23" s="19">
        <v>45.03</v>
      </c>
      <c r="D23" s="20">
        <v>4</v>
      </c>
      <c r="E23" s="21">
        <v>-49.03</v>
      </c>
      <c r="F23" s="22">
        <f t="shared" si="1"/>
        <v>0</v>
      </c>
      <c r="H23" s="30">
        <v>16</v>
      </c>
      <c r="I23" s="12">
        <v>0</v>
      </c>
      <c r="J23" s="23">
        <v>-45.59</v>
      </c>
      <c r="K23" s="12">
        <v>172</v>
      </c>
      <c r="L23" s="24">
        <v>-129.19999999999999</v>
      </c>
      <c r="M23" s="25">
        <f t="shared" si="2"/>
        <v>-2.789999999999992</v>
      </c>
      <c r="N23" s="26"/>
      <c r="O23" s="30">
        <v>16</v>
      </c>
      <c r="P23" s="12">
        <v>0</v>
      </c>
      <c r="Q23" s="23">
        <v>0.56000000000000005</v>
      </c>
      <c r="R23" s="12">
        <v>0</v>
      </c>
      <c r="S23" s="27">
        <v>-0.56000000000000005</v>
      </c>
      <c r="T23" s="28">
        <f t="shared" si="0"/>
        <v>0</v>
      </c>
      <c r="V23" s="29"/>
    </row>
    <row r="24" spans="1:22" ht="15" x14ac:dyDescent="0.3">
      <c r="A24" s="30">
        <v>17</v>
      </c>
      <c r="B24" s="12"/>
      <c r="C24" s="19">
        <v>46.21</v>
      </c>
      <c r="D24" s="20">
        <v>4</v>
      </c>
      <c r="E24" s="21">
        <v>-50.21</v>
      </c>
      <c r="F24" s="22">
        <f t="shared" si="1"/>
        <v>0</v>
      </c>
      <c r="H24" s="30">
        <v>17</v>
      </c>
      <c r="I24" s="12">
        <v>0</v>
      </c>
      <c r="J24" s="23">
        <v>-46.78</v>
      </c>
      <c r="K24" s="12">
        <v>172</v>
      </c>
      <c r="L24" s="24">
        <v>-130.29</v>
      </c>
      <c r="M24" s="25">
        <f t="shared" si="2"/>
        <v>-5.0699999999999932</v>
      </c>
      <c r="N24" s="26"/>
      <c r="O24" s="30">
        <v>17</v>
      </c>
      <c r="P24" s="12">
        <v>0</v>
      </c>
      <c r="Q24" s="23">
        <v>0.56999999999999995</v>
      </c>
      <c r="R24" s="12">
        <v>0</v>
      </c>
      <c r="S24" s="27">
        <v>-0.56999999999999995</v>
      </c>
      <c r="T24" s="28">
        <f t="shared" si="0"/>
        <v>0</v>
      </c>
      <c r="V24" s="29"/>
    </row>
    <row r="25" spans="1:22" ht="15" x14ac:dyDescent="0.3">
      <c r="A25" s="30">
        <v>18</v>
      </c>
      <c r="B25" s="12"/>
      <c r="C25" s="19">
        <v>46.71</v>
      </c>
      <c r="D25" s="20">
        <v>4</v>
      </c>
      <c r="E25" s="21">
        <v>-50.71</v>
      </c>
      <c r="F25" s="22">
        <f t="shared" si="1"/>
        <v>0</v>
      </c>
      <c r="H25" s="30">
        <v>18</v>
      </c>
      <c r="I25" s="12">
        <v>0</v>
      </c>
      <c r="J25" s="23">
        <v>-47.29</v>
      </c>
      <c r="K25" s="12">
        <v>172</v>
      </c>
      <c r="L25" s="24">
        <v>-131.02000000000001</v>
      </c>
      <c r="M25" s="25">
        <f t="shared" si="2"/>
        <v>-6.3100000000000023</v>
      </c>
      <c r="N25" s="26"/>
      <c r="O25" s="30">
        <v>18</v>
      </c>
      <c r="P25" s="12">
        <v>0</v>
      </c>
      <c r="Q25" s="23">
        <v>0.57999999999999996</v>
      </c>
      <c r="R25" s="12">
        <v>0</v>
      </c>
      <c r="S25" s="27">
        <v>-0.57999999999999996</v>
      </c>
      <c r="T25" s="28">
        <f t="shared" si="0"/>
        <v>0</v>
      </c>
      <c r="V25" s="29"/>
    </row>
    <row r="26" spans="1:22" ht="15" x14ac:dyDescent="0.3">
      <c r="A26" s="30">
        <v>19</v>
      </c>
      <c r="B26" s="12"/>
      <c r="C26" s="19">
        <v>46.32</v>
      </c>
      <c r="D26" s="20">
        <v>4</v>
      </c>
      <c r="E26" s="21">
        <v>-50.32</v>
      </c>
      <c r="F26" s="22">
        <f t="shared" si="1"/>
        <v>0</v>
      </c>
      <c r="H26" s="30">
        <v>19</v>
      </c>
      <c r="I26" s="12">
        <v>0</v>
      </c>
      <c r="J26" s="23">
        <v>-46.89</v>
      </c>
      <c r="K26" s="12">
        <v>172</v>
      </c>
      <c r="L26" s="24">
        <v>-132.04</v>
      </c>
      <c r="M26" s="25">
        <f t="shared" si="2"/>
        <v>-6.9299999999999926</v>
      </c>
      <c r="N26" s="26"/>
      <c r="O26" s="30">
        <v>19</v>
      </c>
      <c r="P26" s="12">
        <v>0</v>
      </c>
      <c r="Q26" s="23">
        <v>0.56999999999999995</v>
      </c>
      <c r="R26" s="12">
        <v>0</v>
      </c>
      <c r="S26" s="27">
        <v>-0.56999999999999995</v>
      </c>
      <c r="T26" s="28">
        <f t="shared" si="0"/>
        <v>0</v>
      </c>
      <c r="V26" s="29"/>
    </row>
    <row r="27" spans="1:22" ht="15" x14ac:dyDescent="0.3">
      <c r="A27" s="30">
        <v>20</v>
      </c>
      <c r="B27" s="12"/>
      <c r="C27" s="19">
        <v>45.57</v>
      </c>
      <c r="D27" s="20">
        <v>4</v>
      </c>
      <c r="E27" s="21">
        <v>-49.57</v>
      </c>
      <c r="F27" s="22">
        <f t="shared" si="1"/>
        <v>0</v>
      </c>
      <c r="H27" s="30">
        <v>20</v>
      </c>
      <c r="I27" s="12">
        <v>0</v>
      </c>
      <c r="J27" s="23">
        <v>-46.13</v>
      </c>
      <c r="K27" s="12">
        <v>172</v>
      </c>
      <c r="L27" s="24">
        <v>-132.82</v>
      </c>
      <c r="M27" s="25">
        <f t="shared" si="2"/>
        <v>-6.9499999999999886</v>
      </c>
      <c r="N27" s="26"/>
      <c r="O27" s="30">
        <v>20</v>
      </c>
      <c r="P27" s="12">
        <v>0</v>
      </c>
      <c r="Q27" s="23">
        <v>0.56000000000000005</v>
      </c>
      <c r="R27" s="12">
        <v>0</v>
      </c>
      <c r="S27" s="27">
        <v>-0.56000000000000005</v>
      </c>
      <c r="T27" s="28">
        <f t="shared" si="0"/>
        <v>0</v>
      </c>
      <c r="V27" s="29"/>
    </row>
    <row r="28" spans="1:22" ht="15" x14ac:dyDescent="0.3">
      <c r="A28" s="30">
        <v>21</v>
      </c>
      <c r="B28" s="12"/>
      <c r="C28" s="19">
        <v>45.34</v>
      </c>
      <c r="D28" s="20">
        <v>4</v>
      </c>
      <c r="E28" s="21">
        <v>-49.34</v>
      </c>
      <c r="F28" s="22">
        <f t="shared" si="1"/>
        <v>0</v>
      </c>
      <c r="H28" s="30">
        <v>21</v>
      </c>
      <c r="I28" s="12">
        <v>0</v>
      </c>
      <c r="J28" s="23">
        <v>-45.9</v>
      </c>
      <c r="K28" s="12">
        <v>172</v>
      </c>
      <c r="L28" s="24">
        <v>-131.75</v>
      </c>
      <c r="M28" s="25">
        <f t="shared" si="2"/>
        <v>-5.6500000000000057</v>
      </c>
      <c r="N28" s="26"/>
      <c r="O28" s="30">
        <v>21</v>
      </c>
      <c r="P28" s="12">
        <v>0</v>
      </c>
      <c r="Q28" s="23">
        <v>0.56000000000000005</v>
      </c>
      <c r="R28" s="12">
        <v>0</v>
      </c>
      <c r="S28" s="27">
        <v>-0.56000000000000005</v>
      </c>
      <c r="T28" s="28">
        <f t="shared" si="0"/>
        <v>0</v>
      </c>
      <c r="V28" s="29"/>
    </row>
    <row r="29" spans="1:22" ht="15" x14ac:dyDescent="0.3">
      <c r="A29" s="30">
        <v>22</v>
      </c>
      <c r="B29" s="12"/>
      <c r="C29" s="19">
        <v>44.84</v>
      </c>
      <c r="D29" s="20">
        <v>4</v>
      </c>
      <c r="E29" s="21">
        <v>-48.84</v>
      </c>
      <c r="F29" s="22">
        <f t="shared" si="1"/>
        <v>0</v>
      </c>
      <c r="H29" s="30">
        <v>22</v>
      </c>
      <c r="I29" s="12">
        <v>0</v>
      </c>
      <c r="J29" s="23">
        <v>-45.39</v>
      </c>
      <c r="K29" s="12">
        <v>172</v>
      </c>
      <c r="L29" s="24">
        <v>-126.96</v>
      </c>
      <c r="M29" s="25">
        <f t="shared" si="2"/>
        <v>-0.34999999999999432</v>
      </c>
      <c r="N29" s="26"/>
      <c r="O29" s="30">
        <v>22</v>
      </c>
      <c r="P29" s="12">
        <v>0</v>
      </c>
      <c r="Q29" s="23">
        <v>0.55000000000000004</v>
      </c>
      <c r="R29" s="12">
        <v>0</v>
      </c>
      <c r="S29" s="27">
        <v>-0.55000000000000004</v>
      </c>
      <c r="T29" s="28">
        <f t="shared" si="0"/>
        <v>0</v>
      </c>
      <c r="V29" s="29"/>
    </row>
    <row r="30" spans="1:22" ht="15" x14ac:dyDescent="0.3">
      <c r="A30" s="18">
        <v>23</v>
      </c>
      <c r="B30" s="12"/>
      <c r="C30" s="19">
        <v>42.75</v>
      </c>
      <c r="D30" s="20">
        <v>4</v>
      </c>
      <c r="E30" s="21">
        <v>-46.75</v>
      </c>
      <c r="F30" s="22">
        <f t="shared" si="1"/>
        <v>0</v>
      </c>
      <c r="H30" s="18">
        <v>23</v>
      </c>
      <c r="I30" s="12">
        <v>0</v>
      </c>
      <c r="J30" s="23">
        <v>-43.28</v>
      </c>
      <c r="K30" s="12">
        <v>172</v>
      </c>
      <c r="L30" s="24">
        <v>-121.19</v>
      </c>
      <c r="M30" s="25">
        <f t="shared" si="2"/>
        <v>7.5300000000000011</v>
      </c>
      <c r="N30" s="26"/>
      <c r="O30" s="18">
        <v>23</v>
      </c>
      <c r="P30" s="12">
        <v>0</v>
      </c>
      <c r="Q30" s="23">
        <v>0.53</v>
      </c>
      <c r="R30" s="12">
        <v>0</v>
      </c>
      <c r="S30" s="27">
        <v>-0.53</v>
      </c>
      <c r="T30" s="28">
        <f t="shared" si="0"/>
        <v>0</v>
      </c>
      <c r="V30" s="29"/>
    </row>
    <row r="31" spans="1:22" ht="15" x14ac:dyDescent="0.3">
      <c r="A31" s="18">
        <v>24</v>
      </c>
      <c r="B31" s="12"/>
      <c r="C31" s="19">
        <v>40.6</v>
      </c>
      <c r="D31" s="20">
        <v>4</v>
      </c>
      <c r="E31" s="31">
        <v>-44.6</v>
      </c>
      <c r="F31" s="22">
        <f t="shared" si="1"/>
        <v>0</v>
      </c>
      <c r="H31" s="18">
        <v>24</v>
      </c>
      <c r="I31" s="12">
        <v>0</v>
      </c>
      <c r="J31" s="23">
        <v>-41.11</v>
      </c>
      <c r="K31" s="12">
        <v>172</v>
      </c>
      <c r="L31" s="32">
        <v>-114.46</v>
      </c>
      <c r="M31" s="25">
        <f t="shared" si="2"/>
        <v>16.429999999999993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0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1010.2300000000002</v>
      </c>
      <c r="D32" s="36">
        <f>SUM(D8:D31)</f>
        <v>96</v>
      </c>
      <c r="E32" s="36">
        <f>SUM(E8:E31)</f>
        <v>-1106.23</v>
      </c>
      <c r="F32" s="44">
        <f>SUM(F8:F31)</f>
        <v>0</v>
      </c>
      <c r="G32" s="35"/>
      <c r="H32" s="43"/>
      <c r="I32" s="36">
        <v>0</v>
      </c>
      <c r="J32" s="36">
        <f>SUM(J8:J31)</f>
        <v>-1022.8999999999999</v>
      </c>
      <c r="K32" s="36">
        <f>SUM(K8:K31)</f>
        <v>4128</v>
      </c>
      <c r="L32" s="36">
        <f>SUM(L8:L31)</f>
        <v>-2959.5800000000004</v>
      </c>
      <c r="M32" s="35">
        <f>SUM(M8:M31)</f>
        <v>145.51999999999998</v>
      </c>
      <c r="N32" s="35"/>
      <c r="O32" s="43"/>
      <c r="P32" s="36">
        <f>SUM(P9:P31)</f>
        <v>0</v>
      </c>
      <c r="Q32" s="36">
        <f>SUM(Q8:Q31)</f>
        <v>12.670000000000002</v>
      </c>
      <c r="R32" s="45">
        <v>0</v>
      </c>
      <c r="S32" s="36">
        <f>SUM(S8:S31)</f>
        <v>-12.670000000000002</v>
      </c>
      <c r="T32" s="35"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6553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2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A16" sqref="A1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37044</v>
      </c>
      <c r="C3" s="6"/>
      <c r="D3" s="6"/>
      <c r="E3" s="6"/>
      <c r="H3" s="4" t="s">
        <v>3</v>
      </c>
      <c r="I3" s="5">
        <v>37044</v>
      </c>
      <c r="J3" s="7"/>
      <c r="K3" s="8"/>
      <c r="L3" s="8"/>
      <c r="O3" s="4" t="s">
        <v>4</v>
      </c>
      <c r="P3" s="5">
        <v>37044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39.909999999999997</v>
      </c>
      <c r="D8" s="20">
        <v>3</v>
      </c>
      <c r="E8" s="21">
        <v>-42.91</v>
      </c>
      <c r="F8" s="22">
        <f>B8+C8+D8+E8</f>
        <v>0</v>
      </c>
      <c r="H8" s="18">
        <v>1</v>
      </c>
      <c r="I8" s="12">
        <v>0</v>
      </c>
      <c r="J8" s="23">
        <v>-40.409999999999997</v>
      </c>
      <c r="K8" s="12">
        <v>172</v>
      </c>
      <c r="L8" s="24">
        <v>-114.93</v>
      </c>
      <c r="M8" s="25">
        <f>SUM(I8:L8)</f>
        <v>16.659999999999997</v>
      </c>
      <c r="N8" s="26"/>
      <c r="O8" s="18">
        <v>1</v>
      </c>
      <c r="P8" s="12">
        <v>0</v>
      </c>
      <c r="Q8" s="23">
        <v>0.5</v>
      </c>
      <c r="R8" s="12">
        <v>0</v>
      </c>
      <c r="S8" s="27">
        <v>-0.5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39.090000000000003</v>
      </c>
      <c r="D9" s="20">
        <v>3</v>
      </c>
      <c r="E9" s="21">
        <v>-42.09</v>
      </c>
      <c r="F9" s="22">
        <f>B9+C9+D9+E9</f>
        <v>0</v>
      </c>
      <c r="H9" s="18">
        <v>2</v>
      </c>
      <c r="I9" s="12">
        <v>0</v>
      </c>
      <c r="J9" s="23">
        <v>-39.58</v>
      </c>
      <c r="K9" s="12">
        <v>172</v>
      </c>
      <c r="L9" s="24">
        <v>-113.05</v>
      </c>
      <c r="M9" s="25">
        <f>SUM(I9:L9)</f>
        <v>19.370000000000019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38.71</v>
      </c>
      <c r="D10" s="20">
        <v>3</v>
      </c>
      <c r="E10" s="21">
        <v>-41.71</v>
      </c>
      <c r="F10" s="22">
        <f t="shared" ref="F10:F31" si="0">B10+C10+D10+E10</f>
        <v>0</v>
      </c>
      <c r="H10" s="18">
        <v>3</v>
      </c>
      <c r="I10" s="12">
        <v>0</v>
      </c>
      <c r="J10" s="23">
        <v>-39.200000000000003</v>
      </c>
      <c r="K10" s="12">
        <v>172</v>
      </c>
      <c r="L10" s="24">
        <v>-111.92</v>
      </c>
      <c r="M10" s="25">
        <f t="shared" ref="M10:M31" si="1">SUM(I10:L10)</f>
        <v>20.88000000000001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38.44</v>
      </c>
      <c r="D11" s="20">
        <v>3</v>
      </c>
      <c r="E11" s="21">
        <v>-41.44</v>
      </c>
      <c r="F11" s="22">
        <f t="shared" si="0"/>
        <v>0</v>
      </c>
      <c r="H11" s="18">
        <v>4</v>
      </c>
      <c r="I11" s="12">
        <v>0</v>
      </c>
      <c r="J11" s="23">
        <v>-38.92</v>
      </c>
      <c r="K11" s="12">
        <v>172</v>
      </c>
      <c r="L11" s="24">
        <v>-111.05</v>
      </c>
      <c r="M11" s="25">
        <f t="shared" si="1"/>
        <v>22.029999999999987</v>
      </c>
      <c r="N11" s="26"/>
      <c r="O11" s="18">
        <v>4</v>
      </c>
      <c r="P11" s="12">
        <v>0</v>
      </c>
      <c r="Q11" s="23">
        <v>0.48</v>
      </c>
      <c r="R11" s="12">
        <v>0</v>
      </c>
      <c r="S11" s="27">
        <v>-0.48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38.520000000000003</v>
      </c>
      <c r="D12" s="20">
        <v>3</v>
      </c>
      <c r="E12" s="21">
        <v>-41.52</v>
      </c>
      <c r="F12" s="22">
        <f t="shared" si="0"/>
        <v>0</v>
      </c>
      <c r="H12" s="18">
        <v>5</v>
      </c>
      <c r="I12" s="12">
        <v>0</v>
      </c>
      <c r="J12" s="23">
        <v>-39</v>
      </c>
      <c r="K12" s="12">
        <v>172</v>
      </c>
      <c r="L12" s="24">
        <v>-110.89</v>
      </c>
      <c r="M12" s="25">
        <f t="shared" si="1"/>
        <v>22.11</v>
      </c>
      <c r="N12" s="26"/>
      <c r="O12" s="18">
        <v>5</v>
      </c>
      <c r="P12" s="12">
        <v>0</v>
      </c>
      <c r="Q12" s="23">
        <v>0.48</v>
      </c>
      <c r="R12" s="12">
        <v>0</v>
      </c>
      <c r="S12" s="27">
        <v>-0.48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38.78</v>
      </c>
      <c r="D13" s="20">
        <v>3</v>
      </c>
      <c r="E13" s="21">
        <v>-41.78</v>
      </c>
      <c r="F13" s="22">
        <f t="shared" si="0"/>
        <v>0</v>
      </c>
      <c r="H13" s="18">
        <v>6</v>
      </c>
      <c r="I13" s="12">
        <v>0</v>
      </c>
      <c r="J13" s="23">
        <v>-39.270000000000003</v>
      </c>
      <c r="K13" s="12">
        <v>172</v>
      </c>
      <c r="L13" s="24">
        <v>-115.04</v>
      </c>
      <c r="M13" s="25">
        <f t="shared" si="1"/>
        <v>17.689999999999984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31.29</v>
      </c>
      <c r="D14" s="20">
        <v>11</v>
      </c>
      <c r="E14" s="21">
        <v>-42.29</v>
      </c>
      <c r="F14" s="22">
        <f t="shared" si="0"/>
        <v>0</v>
      </c>
      <c r="H14" s="30">
        <v>7</v>
      </c>
      <c r="I14" s="12">
        <v>0</v>
      </c>
      <c r="J14" s="23">
        <v>-31.78</v>
      </c>
      <c r="K14" s="12">
        <v>177</v>
      </c>
      <c r="L14" s="24">
        <v>-120.46</v>
      </c>
      <c r="M14" s="25">
        <f t="shared" si="1"/>
        <v>24.760000000000005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32.479999999999997</v>
      </c>
      <c r="D15" s="20">
        <v>11</v>
      </c>
      <c r="E15" s="21">
        <v>-43.48</v>
      </c>
      <c r="F15" s="22">
        <f t="shared" si="0"/>
        <v>0</v>
      </c>
      <c r="H15" s="30">
        <v>8</v>
      </c>
      <c r="I15" s="12">
        <v>0</v>
      </c>
      <c r="J15" s="23">
        <v>-32.979999999999997</v>
      </c>
      <c r="K15" s="12">
        <v>177</v>
      </c>
      <c r="L15" s="24">
        <v>-123.85</v>
      </c>
      <c r="M15" s="25">
        <f t="shared" si="1"/>
        <v>20.170000000000016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33.64</v>
      </c>
      <c r="D16" s="20">
        <v>11</v>
      </c>
      <c r="E16" s="21">
        <v>-44.64</v>
      </c>
      <c r="F16" s="22">
        <f t="shared" si="0"/>
        <v>0</v>
      </c>
      <c r="H16" s="30">
        <v>9</v>
      </c>
      <c r="I16" s="12">
        <v>0</v>
      </c>
      <c r="J16" s="23">
        <v>-34.15</v>
      </c>
      <c r="K16" s="12">
        <v>177</v>
      </c>
      <c r="L16" s="24">
        <v>-129.83000000000001</v>
      </c>
      <c r="M16" s="25">
        <f t="shared" si="1"/>
        <v>13.019999999999982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34.19</v>
      </c>
      <c r="D17" s="20">
        <v>11</v>
      </c>
      <c r="E17" s="21">
        <v>-45.19</v>
      </c>
      <c r="F17" s="22">
        <f t="shared" si="0"/>
        <v>0</v>
      </c>
      <c r="H17" s="30">
        <v>10</v>
      </c>
      <c r="I17" s="12">
        <v>0</v>
      </c>
      <c r="J17" s="23">
        <v>-34.71</v>
      </c>
      <c r="K17" s="12">
        <v>177</v>
      </c>
      <c r="L17" s="24">
        <v>-131.53</v>
      </c>
      <c r="M17" s="25">
        <f t="shared" si="1"/>
        <v>10.759999999999991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34.89</v>
      </c>
      <c r="D18" s="20">
        <v>11</v>
      </c>
      <c r="E18" s="21">
        <v>-45.89</v>
      </c>
      <c r="F18" s="22">
        <f t="shared" si="0"/>
        <v>0</v>
      </c>
      <c r="H18" s="30">
        <v>11</v>
      </c>
      <c r="I18" s="12">
        <v>0</v>
      </c>
      <c r="J18" s="23">
        <v>-35.42</v>
      </c>
      <c r="K18" s="12">
        <v>177</v>
      </c>
      <c r="L18" s="24">
        <v>-133.9</v>
      </c>
      <c r="M18" s="25">
        <f t="shared" si="1"/>
        <v>7.6799999999999784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35.4</v>
      </c>
      <c r="D19" s="20">
        <v>11</v>
      </c>
      <c r="E19" s="21">
        <v>-46.4</v>
      </c>
      <c r="F19" s="22">
        <f t="shared" si="0"/>
        <v>0</v>
      </c>
      <c r="H19" s="30">
        <v>12</v>
      </c>
      <c r="I19" s="12">
        <v>0</v>
      </c>
      <c r="J19" s="23">
        <v>-35.93</v>
      </c>
      <c r="K19" s="12">
        <v>177</v>
      </c>
      <c r="L19" s="24">
        <v>-134.62</v>
      </c>
      <c r="M19" s="25">
        <f t="shared" si="1"/>
        <v>6.4499999999999886</v>
      </c>
      <c r="N19" s="26"/>
      <c r="O19" s="30">
        <v>12</v>
      </c>
      <c r="P19" s="12">
        <v>0</v>
      </c>
      <c r="Q19" s="23">
        <v>0.53</v>
      </c>
      <c r="R19" s="12">
        <v>0</v>
      </c>
      <c r="S19" s="27">
        <v>-0.53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35.58</v>
      </c>
      <c r="D20" s="20">
        <v>11</v>
      </c>
      <c r="E20" s="21">
        <v>-46.58</v>
      </c>
      <c r="F20" s="22">
        <f t="shared" si="0"/>
        <v>0</v>
      </c>
      <c r="H20" s="30">
        <v>13</v>
      </c>
      <c r="I20" s="12">
        <v>0</v>
      </c>
      <c r="J20" s="23">
        <v>-36.11</v>
      </c>
      <c r="K20" s="12">
        <v>177</v>
      </c>
      <c r="L20" s="24">
        <v>-134.34</v>
      </c>
      <c r="M20" s="25">
        <f t="shared" si="1"/>
        <v>6.5499999999999829</v>
      </c>
      <c r="N20" s="26"/>
      <c r="O20" s="30">
        <v>13</v>
      </c>
      <c r="P20" s="12">
        <v>0</v>
      </c>
      <c r="Q20" s="23">
        <v>0.53</v>
      </c>
      <c r="R20" s="12">
        <v>0</v>
      </c>
      <c r="S20" s="27">
        <v>-0.53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35.880000000000003</v>
      </c>
      <c r="D21" s="20">
        <v>11</v>
      </c>
      <c r="E21" s="21">
        <v>-46.88</v>
      </c>
      <c r="F21" s="22">
        <f t="shared" si="0"/>
        <v>0</v>
      </c>
      <c r="H21" s="30">
        <v>14</v>
      </c>
      <c r="I21" s="12">
        <v>0</v>
      </c>
      <c r="J21" s="23">
        <v>-36.42</v>
      </c>
      <c r="K21" s="12">
        <v>177</v>
      </c>
      <c r="L21" s="24">
        <v>-133.93</v>
      </c>
      <c r="M21" s="25">
        <f t="shared" si="1"/>
        <v>6.6499999999999773</v>
      </c>
      <c r="N21" s="26"/>
      <c r="O21" s="30">
        <v>14</v>
      </c>
      <c r="P21" s="12">
        <v>0</v>
      </c>
      <c r="Q21" s="23">
        <v>0.54</v>
      </c>
      <c r="R21" s="12">
        <v>0</v>
      </c>
      <c r="S21" s="27">
        <v>-0.54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35.880000000000003</v>
      </c>
      <c r="D22" s="20">
        <v>11</v>
      </c>
      <c r="E22" s="21">
        <v>-46.88</v>
      </c>
      <c r="F22" s="22">
        <f t="shared" si="0"/>
        <v>0</v>
      </c>
      <c r="H22" s="30">
        <v>15</v>
      </c>
      <c r="I22" s="12">
        <v>0</v>
      </c>
      <c r="J22" s="23">
        <v>-36.42</v>
      </c>
      <c r="K22" s="12">
        <v>177</v>
      </c>
      <c r="L22" s="24">
        <v>-132.71</v>
      </c>
      <c r="M22" s="25">
        <f t="shared" si="1"/>
        <v>7.8699999999999761</v>
      </c>
      <c r="N22" s="26"/>
      <c r="O22" s="30">
        <v>15</v>
      </c>
      <c r="P22" s="12">
        <v>0</v>
      </c>
      <c r="Q22" s="23">
        <v>0.54</v>
      </c>
      <c r="R22" s="12">
        <v>0</v>
      </c>
      <c r="S22" s="27">
        <v>-0.54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36.33</v>
      </c>
      <c r="D23" s="20">
        <v>11</v>
      </c>
      <c r="E23" s="21">
        <v>-47.33</v>
      </c>
      <c r="F23" s="22">
        <f t="shared" si="0"/>
        <v>0</v>
      </c>
      <c r="H23" s="30">
        <v>16</v>
      </c>
      <c r="I23" s="12">
        <v>0</v>
      </c>
      <c r="J23" s="23">
        <v>-36.869999999999997</v>
      </c>
      <c r="K23" s="12">
        <v>177</v>
      </c>
      <c r="L23" s="24">
        <v>-132.91</v>
      </c>
      <c r="M23" s="25">
        <f t="shared" si="1"/>
        <v>7.2199999999999989</v>
      </c>
      <c r="N23" s="26"/>
      <c r="O23" s="30">
        <v>16</v>
      </c>
      <c r="P23" s="12">
        <v>0</v>
      </c>
      <c r="Q23" s="23">
        <v>0.54</v>
      </c>
      <c r="R23" s="12">
        <v>0</v>
      </c>
      <c r="S23" s="27">
        <v>-0.54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37.56</v>
      </c>
      <c r="D24" s="20">
        <v>11</v>
      </c>
      <c r="E24" s="21">
        <v>-48.56</v>
      </c>
      <c r="F24" s="22">
        <f t="shared" si="0"/>
        <v>0</v>
      </c>
      <c r="H24" s="30">
        <v>17</v>
      </c>
      <c r="I24" s="12">
        <v>0</v>
      </c>
      <c r="J24" s="23">
        <v>-38.119999999999997</v>
      </c>
      <c r="K24" s="12">
        <v>177</v>
      </c>
      <c r="L24" s="24">
        <v>-134.02000000000001</v>
      </c>
      <c r="M24" s="25">
        <f t="shared" si="1"/>
        <v>4.8599999999999852</v>
      </c>
      <c r="N24" s="26"/>
      <c r="O24" s="30">
        <v>17</v>
      </c>
      <c r="P24" s="12">
        <v>0</v>
      </c>
      <c r="Q24" s="23">
        <v>0.56000000000000005</v>
      </c>
      <c r="R24" s="12">
        <v>0</v>
      </c>
      <c r="S24" s="27">
        <v>-0.56000000000000005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37.9</v>
      </c>
      <c r="D25" s="20">
        <v>11</v>
      </c>
      <c r="E25" s="21">
        <v>-48.9</v>
      </c>
      <c r="F25" s="22">
        <f t="shared" si="0"/>
        <v>0</v>
      </c>
      <c r="H25" s="30">
        <v>18</v>
      </c>
      <c r="I25" s="12">
        <v>0</v>
      </c>
      <c r="J25" s="23">
        <v>-38.46</v>
      </c>
      <c r="K25" s="12">
        <v>177</v>
      </c>
      <c r="L25" s="24">
        <v>-130.9</v>
      </c>
      <c r="M25" s="25">
        <f t="shared" si="1"/>
        <v>7.6399999999999864</v>
      </c>
      <c r="N25" s="26"/>
      <c r="O25" s="30">
        <v>18</v>
      </c>
      <c r="P25" s="12">
        <v>0</v>
      </c>
      <c r="Q25" s="23">
        <v>0.56000000000000005</v>
      </c>
      <c r="R25" s="12">
        <v>0</v>
      </c>
      <c r="S25" s="27">
        <v>-0.56000000000000005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37.43</v>
      </c>
      <c r="D26" s="20">
        <v>11</v>
      </c>
      <c r="E26" s="21">
        <v>-48.43</v>
      </c>
      <c r="F26" s="22">
        <f t="shared" si="0"/>
        <v>0</v>
      </c>
      <c r="H26" s="30">
        <v>19</v>
      </c>
      <c r="I26" s="12">
        <v>0</v>
      </c>
      <c r="J26" s="23">
        <v>-37.979999999999997</v>
      </c>
      <c r="K26" s="12">
        <v>177</v>
      </c>
      <c r="L26" s="24">
        <v>-131.24</v>
      </c>
      <c r="M26" s="25">
        <f t="shared" si="1"/>
        <v>7.7800000000000011</v>
      </c>
      <c r="N26" s="26"/>
      <c r="O26" s="30">
        <v>19</v>
      </c>
      <c r="P26" s="12">
        <v>0</v>
      </c>
      <c r="Q26" s="23">
        <v>0.55000000000000004</v>
      </c>
      <c r="R26" s="12">
        <v>0</v>
      </c>
      <c r="S26" s="27">
        <v>-0.55000000000000004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36.94</v>
      </c>
      <c r="D27" s="20">
        <v>11</v>
      </c>
      <c r="E27" s="21">
        <v>-47.94</v>
      </c>
      <c r="F27" s="22">
        <f t="shared" si="0"/>
        <v>0</v>
      </c>
      <c r="H27" s="30">
        <v>20</v>
      </c>
      <c r="I27" s="12">
        <v>0</v>
      </c>
      <c r="J27" s="23">
        <v>-37.49</v>
      </c>
      <c r="K27" s="12">
        <v>177</v>
      </c>
      <c r="L27" s="24">
        <v>-132.41</v>
      </c>
      <c r="M27" s="25">
        <f t="shared" si="1"/>
        <v>7.0999999999999943</v>
      </c>
      <c r="N27" s="26"/>
      <c r="O27" s="30">
        <v>20</v>
      </c>
      <c r="P27" s="12">
        <v>0</v>
      </c>
      <c r="Q27" s="23">
        <v>0.55000000000000004</v>
      </c>
      <c r="R27" s="12">
        <v>0</v>
      </c>
      <c r="S27" s="27">
        <v>-0.55000000000000004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36.92</v>
      </c>
      <c r="D28" s="20">
        <v>11</v>
      </c>
      <c r="E28" s="21">
        <v>-47.92</v>
      </c>
      <c r="F28" s="22">
        <f t="shared" si="0"/>
        <v>0</v>
      </c>
      <c r="H28" s="30">
        <v>21</v>
      </c>
      <c r="I28" s="12">
        <v>0</v>
      </c>
      <c r="J28" s="23">
        <v>-37.47</v>
      </c>
      <c r="K28" s="12">
        <v>177</v>
      </c>
      <c r="L28" s="24">
        <v>-131.53</v>
      </c>
      <c r="M28" s="25">
        <f t="shared" si="1"/>
        <v>8</v>
      </c>
      <c r="N28" s="26"/>
      <c r="O28" s="30">
        <v>21</v>
      </c>
      <c r="P28" s="12">
        <v>0</v>
      </c>
      <c r="Q28" s="23">
        <v>0.55000000000000004</v>
      </c>
      <c r="R28" s="12">
        <v>0</v>
      </c>
      <c r="S28" s="27">
        <v>-0.55000000000000004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36.450000000000003</v>
      </c>
      <c r="D29" s="20">
        <v>11</v>
      </c>
      <c r="E29" s="21">
        <v>-47.45</v>
      </c>
      <c r="F29" s="22">
        <f t="shared" si="0"/>
        <v>0</v>
      </c>
      <c r="H29" s="30">
        <v>22</v>
      </c>
      <c r="I29" s="12">
        <v>0</v>
      </c>
      <c r="J29" s="23">
        <v>-36.99</v>
      </c>
      <c r="K29" s="12">
        <v>177</v>
      </c>
      <c r="L29" s="24">
        <v>-127.14</v>
      </c>
      <c r="M29" s="25">
        <f t="shared" si="1"/>
        <v>12.86999999999999</v>
      </c>
      <c r="N29" s="26"/>
      <c r="O29" s="30">
        <v>22</v>
      </c>
      <c r="P29" s="12">
        <v>0</v>
      </c>
      <c r="Q29" s="23">
        <v>0.54</v>
      </c>
      <c r="R29" s="12">
        <v>0</v>
      </c>
      <c r="S29" s="27">
        <v>-0.54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42.81</v>
      </c>
      <c r="D30" s="20">
        <v>3</v>
      </c>
      <c r="E30" s="21">
        <v>-45.81</v>
      </c>
      <c r="F30" s="22">
        <f t="shared" si="0"/>
        <v>0</v>
      </c>
      <c r="H30" s="18">
        <v>23</v>
      </c>
      <c r="I30" s="12">
        <v>0</v>
      </c>
      <c r="J30" s="23">
        <v>-43.33</v>
      </c>
      <c r="K30" s="12">
        <v>172</v>
      </c>
      <c r="L30" s="24">
        <v>-121.1</v>
      </c>
      <c r="M30" s="25">
        <f t="shared" si="1"/>
        <v>7.5700000000000216</v>
      </c>
      <c r="N30" s="26"/>
      <c r="O30" s="18">
        <v>23</v>
      </c>
      <c r="P30" s="12">
        <v>0</v>
      </c>
      <c r="Q30" s="23">
        <v>0.52</v>
      </c>
      <c r="R30" s="12">
        <v>0</v>
      </c>
      <c r="S30" s="27">
        <v>-0.52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41.18</v>
      </c>
      <c r="D31" s="20">
        <v>3</v>
      </c>
      <c r="E31" s="31">
        <v>-44.18</v>
      </c>
      <c r="F31" s="22">
        <f t="shared" si="0"/>
        <v>0</v>
      </c>
      <c r="H31" s="18">
        <v>24</v>
      </c>
      <c r="I31" s="12">
        <v>0</v>
      </c>
      <c r="J31" s="23">
        <v>-41.69</v>
      </c>
      <c r="K31" s="12">
        <v>172</v>
      </c>
      <c r="L31" s="32">
        <v>-117.62</v>
      </c>
      <c r="M31" s="25">
        <f t="shared" si="1"/>
        <v>12.689999999999998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886.19999999999993</v>
      </c>
      <c r="D32" s="36">
        <f>SUM(D8:D31)</f>
        <v>200</v>
      </c>
      <c r="E32" s="36">
        <f>SUM(E8:E31)</f>
        <v>-1086.2000000000003</v>
      </c>
      <c r="F32" s="44">
        <f>SUM(F8:F31)</f>
        <v>0</v>
      </c>
      <c r="G32" s="35"/>
      <c r="H32" s="43"/>
      <c r="I32" s="36">
        <v>0</v>
      </c>
      <c r="J32" s="36">
        <f>SUM(J8:J31)</f>
        <v>-898.7</v>
      </c>
      <c r="K32" s="36">
        <f>SUM(K8:K31)</f>
        <v>4208</v>
      </c>
      <c r="L32" s="36">
        <f>SUM(L8:L31)</f>
        <v>-3010.9200000000005</v>
      </c>
      <c r="M32" s="35">
        <f>SUM(M8:M31)</f>
        <v>298.37999999999994</v>
      </c>
      <c r="N32" s="35"/>
      <c r="O32" s="43"/>
      <c r="P32" s="36">
        <f>SUM(P8:P31)</f>
        <v>0</v>
      </c>
      <c r="Q32" s="36">
        <f>SUM(Q8:Q31)</f>
        <v>12.500000000000002</v>
      </c>
      <c r="R32" s="45">
        <f>SUM(R8:R31)</f>
        <v>0</v>
      </c>
      <c r="S32" s="36">
        <f>SUM(S8:S31)</f>
        <v>-12.500000000000002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1" workbookViewId="0">
      <selection activeCell="H4" sqref="H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s="56" customFormat="1" x14ac:dyDescent="0.2">
      <c r="A1" s="93" t="s">
        <v>0</v>
      </c>
      <c r="B1" s="93"/>
      <c r="C1" s="93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2" s="56" customFormat="1" x14ac:dyDescent="0.2">
      <c r="A2" s="94" t="s">
        <v>1</v>
      </c>
      <c r="B2" s="94"/>
      <c r="C2" s="94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2" ht="20.25" x14ac:dyDescent="0.3">
      <c r="A3" s="4" t="s">
        <v>2</v>
      </c>
      <c r="B3" s="5">
        <v>37043</v>
      </c>
      <c r="C3" s="6"/>
      <c r="D3" s="6"/>
      <c r="E3" s="6"/>
      <c r="H3" s="4" t="s">
        <v>3</v>
      </c>
      <c r="I3" s="5">
        <v>37043</v>
      </c>
      <c r="J3" s="7"/>
      <c r="K3" s="8"/>
      <c r="L3" s="8"/>
      <c r="O3" s="4" t="s">
        <v>4</v>
      </c>
      <c r="P3" s="5">
        <v>37043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40.19</v>
      </c>
      <c r="D8" s="20">
        <v>3</v>
      </c>
      <c r="E8" s="21">
        <v>-43.19</v>
      </c>
      <c r="F8" s="22">
        <f>B8+C8+D8+E8</f>
        <v>0</v>
      </c>
      <c r="H8" s="18">
        <v>1</v>
      </c>
      <c r="I8" s="12">
        <v>0</v>
      </c>
      <c r="J8" s="23">
        <v>-40.71</v>
      </c>
      <c r="K8" s="12">
        <v>172</v>
      </c>
      <c r="L8" s="24">
        <v>-94.93</v>
      </c>
      <c r="M8" s="25">
        <f>SUM(I8:L8)</f>
        <v>36.359999999999985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39.549999999999997</v>
      </c>
      <c r="D9" s="20">
        <v>3</v>
      </c>
      <c r="E9" s="21">
        <v>-42.55</v>
      </c>
      <c r="F9" s="22">
        <f>B9+C9+D9+E9</f>
        <v>0</v>
      </c>
      <c r="H9" s="18">
        <v>2</v>
      </c>
      <c r="I9" s="12">
        <v>0</v>
      </c>
      <c r="J9" s="23">
        <v>-40.06</v>
      </c>
      <c r="K9" s="12">
        <v>172</v>
      </c>
      <c r="L9" s="24">
        <v>-92.16</v>
      </c>
      <c r="M9" s="25">
        <f>SUM(I9:L9)</f>
        <v>39.78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39.11</v>
      </c>
      <c r="D10" s="20">
        <v>3</v>
      </c>
      <c r="E10" s="21">
        <v>-42.11</v>
      </c>
      <c r="F10" s="22">
        <f t="shared" ref="F10:F31" si="0">B10+C10+D10+E10</f>
        <v>0</v>
      </c>
      <c r="H10" s="18">
        <v>3</v>
      </c>
      <c r="I10" s="12">
        <v>0</v>
      </c>
      <c r="J10" s="23">
        <v>-39.61</v>
      </c>
      <c r="K10" s="12">
        <v>172</v>
      </c>
      <c r="L10" s="24">
        <v>-91.71</v>
      </c>
      <c r="M10" s="25">
        <f t="shared" ref="M10:M31" si="1">SUM(I10:L10)</f>
        <v>40.679999999999993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38.950000000000003</v>
      </c>
      <c r="D11" s="20">
        <v>3</v>
      </c>
      <c r="E11" s="21">
        <v>-41.95</v>
      </c>
      <c r="F11" s="22">
        <f t="shared" si="0"/>
        <v>0</v>
      </c>
      <c r="H11" s="18">
        <v>4</v>
      </c>
      <c r="I11" s="12">
        <v>0</v>
      </c>
      <c r="J11" s="23">
        <v>-39.450000000000003</v>
      </c>
      <c r="K11" s="12">
        <v>172</v>
      </c>
      <c r="L11" s="24">
        <v>-91.73</v>
      </c>
      <c r="M11" s="25">
        <f t="shared" si="1"/>
        <v>40.820000000000007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38.94</v>
      </c>
      <c r="D12" s="20">
        <v>3</v>
      </c>
      <c r="E12" s="21">
        <v>-41.94</v>
      </c>
      <c r="F12" s="22">
        <f t="shared" si="0"/>
        <v>0</v>
      </c>
      <c r="H12" s="18">
        <v>5</v>
      </c>
      <c r="I12" s="12">
        <v>0</v>
      </c>
      <c r="J12" s="23">
        <v>-39.44</v>
      </c>
      <c r="K12" s="12">
        <v>172</v>
      </c>
      <c r="L12" s="24">
        <v>-94.79</v>
      </c>
      <c r="M12" s="25">
        <f t="shared" si="1"/>
        <v>37.769999999999996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39.97</v>
      </c>
      <c r="D13" s="20">
        <v>3</v>
      </c>
      <c r="E13" s="21">
        <v>-42.97</v>
      </c>
      <c r="F13" s="22">
        <f t="shared" si="0"/>
        <v>0</v>
      </c>
      <c r="H13" s="18">
        <v>6</v>
      </c>
      <c r="I13" s="12">
        <v>0</v>
      </c>
      <c r="J13" s="23">
        <v>-40.479999999999997</v>
      </c>
      <c r="K13" s="12">
        <v>172</v>
      </c>
      <c r="L13" s="24">
        <v>-101.42</v>
      </c>
      <c r="M13" s="25">
        <f t="shared" si="1"/>
        <v>30.100000000000009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33.72</v>
      </c>
      <c r="D14" s="20">
        <v>11</v>
      </c>
      <c r="E14" s="21">
        <v>-44.72</v>
      </c>
      <c r="F14" s="22">
        <f t="shared" si="0"/>
        <v>0</v>
      </c>
      <c r="H14" s="30">
        <v>7</v>
      </c>
      <c r="I14" s="12">
        <v>0</v>
      </c>
      <c r="J14" s="23">
        <v>-34.25</v>
      </c>
      <c r="K14" s="12">
        <v>177</v>
      </c>
      <c r="L14" s="24">
        <v>-109.36</v>
      </c>
      <c r="M14" s="25">
        <f t="shared" si="1"/>
        <v>33.39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35.31</v>
      </c>
      <c r="D15" s="20">
        <v>11</v>
      </c>
      <c r="E15" s="21">
        <v>-46.31</v>
      </c>
      <c r="F15" s="22">
        <f t="shared" si="0"/>
        <v>0</v>
      </c>
      <c r="H15" s="30">
        <v>8</v>
      </c>
      <c r="I15" s="12">
        <v>0</v>
      </c>
      <c r="J15" s="23">
        <v>-35.86</v>
      </c>
      <c r="K15" s="12">
        <v>177</v>
      </c>
      <c r="L15" s="24">
        <v>-113.34</v>
      </c>
      <c r="M15" s="25">
        <f t="shared" si="1"/>
        <v>27.799999999999983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36.15</v>
      </c>
      <c r="D16" s="20">
        <v>11</v>
      </c>
      <c r="E16" s="21">
        <v>-47.15</v>
      </c>
      <c r="F16" s="22">
        <f t="shared" si="0"/>
        <v>0</v>
      </c>
      <c r="H16" s="30">
        <v>9</v>
      </c>
      <c r="I16" s="12">
        <v>0</v>
      </c>
      <c r="J16" s="23">
        <v>-36.71</v>
      </c>
      <c r="K16" s="12">
        <v>177</v>
      </c>
      <c r="L16" s="24">
        <v>-117.47</v>
      </c>
      <c r="M16" s="25">
        <f t="shared" si="1"/>
        <v>22.819999999999993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36.549999999999997</v>
      </c>
      <c r="D17" s="20">
        <v>11</v>
      </c>
      <c r="E17" s="21">
        <v>-47.55</v>
      </c>
      <c r="F17" s="22">
        <f t="shared" si="0"/>
        <v>0</v>
      </c>
      <c r="H17" s="30">
        <v>10</v>
      </c>
      <c r="I17" s="12">
        <v>0</v>
      </c>
      <c r="J17" s="23">
        <v>-37.119999999999997</v>
      </c>
      <c r="K17" s="12">
        <v>177</v>
      </c>
      <c r="L17" s="24">
        <v>-118.63</v>
      </c>
      <c r="M17" s="25">
        <f t="shared" si="1"/>
        <v>21.25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37.880000000000003</v>
      </c>
      <c r="D18" s="20">
        <v>11</v>
      </c>
      <c r="E18" s="21">
        <v>-48.88</v>
      </c>
      <c r="F18" s="22">
        <f t="shared" si="0"/>
        <v>0</v>
      </c>
      <c r="H18" s="30">
        <v>11</v>
      </c>
      <c r="I18" s="12">
        <v>0</v>
      </c>
      <c r="J18" s="23">
        <v>-38.46</v>
      </c>
      <c r="K18" s="12">
        <v>177</v>
      </c>
      <c r="L18" s="24">
        <v>-120.14</v>
      </c>
      <c r="M18" s="25">
        <f t="shared" si="1"/>
        <v>18.399999999999991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38.619999999999997</v>
      </c>
      <c r="D19" s="20">
        <v>11</v>
      </c>
      <c r="E19" s="21">
        <v>-49.62</v>
      </c>
      <c r="F19" s="22">
        <f t="shared" si="0"/>
        <v>0</v>
      </c>
      <c r="H19" s="30">
        <v>12</v>
      </c>
      <c r="I19" s="12">
        <v>0</v>
      </c>
      <c r="J19" s="23">
        <v>-39.21</v>
      </c>
      <c r="K19" s="12">
        <v>177</v>
      </c>
      <c r="L19" s="24">
        <v>-120.73</v>
      </c>
      <c r="M19" s="25">
        <f t="shared" si="1"/>
        <v>17.059999999999988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39.14</v>
      </c>
      <c r="D20" s="20">
        <v>11</v>
      </c>
      <c r="E20" s="21">
        <v>-50.14</v>
      </c>
      <c r="F20" s="22">
        <f t="shared" si="0"/>
        <v>0</v>
      </c>
      <c r="H20" s="30">
        <v>13</v>
      </c>
      <c r="I20" s="12">
        <v>0</v>
      </c>
      <c r="J20" s="23">
        <v>-39.74</v>
      </c>
      <c r="K20" s="12">
        <v>177</v>
      </c>
      <c r="L20" s="24">
        <v>-121.23</v>
      </c>
      <c r="M20" s="25">
        <f t="shared" si="1"/>
        <v>16.029999999999987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39.19</v>
      </c>
      <c r="D21" s="20">
        <v>11</v>
      </c>
      <c r="E21" s="21">
        <v>-50.19</v>
      </c>
      <c r="F21" s="22">
        <f t="shared" si="0"/>
        <v>0</v>
      </c>
      <c r="H21" s="30">
        <v>14</v>
      </c>
      <c r="I21" s="12">
        <v>0</v>
      </c>
      <c r="J21" s="23">
        <v>-39.79</v>
      </c>
      <c r="K21" s="12">
        <v>177</v>
      </c>
      <c r="L21" s="24">
        <v>-120.32</v>
      </c>
      <c r="M21" s="25">
        <f t="shared" si="1"/>
        <v>16.890000000000015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39.67</v>
      </c>
      <c r="D22" s="20">
        <v>11</v>
      </c>
      <c r="E22" s="21">
        <v>-50.67</v>
      </c>
      <c r="F22" s="22">
        <f t="shared" si="0"/>
        <v>0</v>
      </c>
      <c r="H22" s="30">
        <v>15</v>
      </c>
      <c r="I22" s="12">
        <v>0</v>
      </c>
      <c r="J22" s="23">
        <v>-40.28</v>
      </c>
      <c r="K22" s="12">
        <v>177</v>
      </c>
      <c r="L22" s="24">
        <v>-118.1</v>
      </c>
      <c r="M22" s="25">
        <f t="shared" si="1"/>
        <v>18.620000000000005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40.36</v>
      </c>
      <c r="D23" s="20">
        <v>11</v>
      </c>
      <c r="E23" s="21">
        <v>-51.36</v>
      </c>
      <c r="F23" s="22">
        <f t="shared" si="0"/>
        <v>0</v>
      </c>
      <c r="H23" s="30">
        <v>16</v>
      </c>
      <c r="I23" s="12">
        <v>0</v>
      </c>
      <c r="J23" s="23">
        <v>-40.97</v>
      </c>
      <c r="K23" s="12">
        <v>177</v>
      </c>
      <c r="L23" s="24">
        <v>-114.59</v>
      </c>
      <c r="M23" s="25">
        <f t="shared" si="1"/>
        <v>21.439999999999998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40.729999999999997</v>
      </c>
      <c r="D24" s="20">
        <v>11</v>
      </c>
      <c r="E24" s="21">
        <v>-51.73</v>
      </c>
      <c r="F24" s="22">
        <f t="shared" si="0"/>
        <v>0</v>
      </c>
      <c r="H24" s="30">
        <v>17</v>
      </c>
      <c r="I24" s="12">
        <v>0</v>
      </c>
      <c r="J24" s="23">
        <v>-41.35</v>
      </c>
      <c r="K24" s="12">
        <v>177</v>
      </c>
      <c r="L24" s="24">
        <v>-112.28</v>
      </c>
      <c r="M24" s="25">
        <f t="shared" si="1"/>
        <v>23.370000000000005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40.46</v>
      </c>
      <c r="D25" s="20">
        <v>11</v>
      </c>
      <c r="E25" s="21">
        <v>-51.46</v>
      </c>
      <c r="F25" s="22">
        <f t="shared" si="0"/>
        <v>0</v>
      </c>
      <c r="H25" s="30">
        <v>18</v>
      </c>
      <c r="I25" s="12">
        <v>0</v>
      </c>
      <c r="J25" s="23">
        <v>-41.07</v>
      </c>
      <c r="K25" s="12">
        <v>177</v>
      </c>
      <c r="L25" s="24">
        <v>-110.11</v>
      </c>
      <c r="M25" s="25">
        <f t="shared" si="1"/>
        <v>25.820000000000007</v>
      </c>
      <c r="N25" s="26"/>
      <c r="O25" s="30">
        <v>18</v>
      </c>
      <c r="P25" s="12">
        <v>0</v>
      </c>
      <c r="Q25" s="23">
        <v>0.61</v>
      </c>
      <c r="R25" s="12">
        <v>0</v>
      </c>
      <c r="S25" s="27">
        <v>-0.61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39.46</v>
      </c>
      <c r="D26" s="20">
        <v>11</v>
      </c>
      <c r="E26" s="21">
        <v>-50.46</v>
      </c>
      <c r="F26" s="22">
        <f t="shared" si="0"/>
        <v>0</v>
      </c>
      <c r="H26" s="30">
        <v>19</v>
      </c>
      <c r="I26" s="12">
        <v>0</v>
      </c>
      <c r="J26" s="23">
        <v>-40.06</v>
      </c>
      <c r="K26" s="12">
        <v>177</v>
      </c>
      <c r="L26" s="24">
        <v>-108.93</v>
      </c>
      <c r="M26" s="25">
        <f t="shared" si="1"/>
        <v>28.009999999999991</v>
      </c>
      <c r="N26" s="26"/>
      <c r="O26" s="30">
        <v>19</v>
      </c>
      <c r="P26" s="12">
        <v>0</v>
      </c>
      <c r="Q26" s="23">
        <v>0.6</v>
      </c>
      <c r="R26" s="12">
        <v>0</v>
      </c>
      <c r="S26" s="27">
        <v>-0.6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37.61</v>
      </c>
      <c r="D27" s="20">
        <v>11</v>
      </c>
      <c r="E27" s="21">
        <v>-48.61</v>
      </c>
      <c r="F27" s="22">
        <f t="shared" si="0"/>
        <v>0</v>
      </c>
      <c r="H27" s="30">
        <v>20</v>
      </c>
      <c r="I27" s="12">
        <v>0</v>
      </c>
      <c r="J27" s="23">
        <v>-38.19</v>
      </c>
      <c r="K27" s="12">
        <v>177</v>
      </c>
      <c r="L27" s="24">
        <v>-110.25</v>
      </c>
      <c r="M27" s="25">
        <f t="shared" si="1"/>
        <v>28.560000000000002</v>
      </c>
      <c r="N27" s="26"/>
      <c r="O27" s="30">
        <v>20</v>
      </c>
      <c r="P27" s="12">
        <v>0</v>
      </c>
      <c r="Q27" s="23">
        <v>0.57999999999999996</v>
      </c>
      <c r="R27" s="12">
        <v>0</v>
      </c>
      <c r="S27" s="27">
        <v>-0.57999999999999996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37.04</v>
      </c>
      <c r="D28" s="20">
        <v>11</v>
      </c>
      <c r="E28" s="21">
        <v>-48.04</v>
      </c>
      <c r="F28" s="22">
        <f t="shared" si="0"/>
        <v>0</v>
      </c>
      <c r="H28" s="30">
        <v>21</v>
      </c>
      <c r="I28" s="12">
        <v>0</v>
      </c>
      <c r="J28" s="23">
        <v>-37.61</v>
      </c>
      <c r="K28" s="12">
        <v>177</v>
      </c>
      <c r="L28" s="24">
        <v>-109.8</v>
      </c>
      <c r="M28" s="25">
        <f t="shared" si="1"/>
        <v>29.589999999999989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36.799999999999997</v>
      </c>
      <c r="D29" s="20">
        <v>11</v>
      </c>
      <c r="E29" s="21">
        <v>-47.8</v>
      </c>
      <c r="F29" s="22">
        <f t="shared" si="0"/>
        <v>0</v>
      </c>
      <c r="H29" s="30">
        <v>22</v>
      </c>
      <c r="I29" s="12">
        <v>0</v>
      </c>
      <c r="J29" s="23">
        <v>-37.369999999999997</v>
      </c>
      <c r="K29" s="12">
        <v>177</v>
      </c>
      <c r="L29" s="24">
        <v>-106.01</v>
      </c>
      <c r="M29" s="25">
        <f t="shared" si="1"/>
        <v>33.61999999999999</v>
      </c>
      <c r="N29" s="26"/>
      <c r="O29" s="30">
        <v>22</v>
      </c>
      <c r="P29" s="12">
        <v>0</v>
      </c>
      <c r="Q29" s="23">
        <v>0.56999999999999995</v>
      </c>
      <c r="R29" s="12">
        <v>0</v>
      </c>
      <c r="S29" s="27">
        <v>-0.56999999999999995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43.44</v>
      </c>
      <c r="D30" s="20">
        <v>3</v>
      </c>
      <c r="E30" s="21">
        <v>-46.44</v>
      </c>
      <c r="F30" s="22">
        <f t="shared" si="0"/>
        <v>0</v>
      </c>
      <c r="H30" s="18">
        <v>23</v>
      </c>
      <c r="I30" s="12">
        <v>0</v>
      </c>
      <c r="J30" s="23">
        <v>-43.99</v>
      </c>
      <c r="K30" s="12">
        <v>172</v>
      </c>
      <c r="L30" s="24">
        <v>-100.66</v>
      </c>
      <c r="M30" s="25">
        <f t="shared" si="1"/>
        <v>27.349999999999994</v>
      </c>
      <c r="N30" s="26"/>
      <c r="O30" s="18">
        <v>23</v>
      </c>
      <c r="P30" s="12">
        <v>0</v>
      </c>
      <c r="Q30" s="23">
        <v>0.55000000000000004</v>
      </c>
      <c r="R30" s="12">
        <v>0</v>
      </c>
      <c r="S30" s="27">
        <v>-0.55000000000000004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41.98</v>
      </c>
      <c r="D31" s="20">
        <v>3</v>
      </c>
      <c r="E31" s="31">
        <v>-44.98</v>
      </c>
      <c r="F31" s="22">
        <f t="shared" si="0"/>
        <v>0</v>
      </c>
      <c r="H31" s="18">
        <v>24</v>
      </c>
      <c r="I31" s="12">
        <v>0</v>
      </c>
      <c r="J31" s="23">
        <v>-42.52</v>
      </c>
      <c r="K31" s="12">
        <v>172</v>
      </c>
      <c r="L31" s="32">
        <v>-98.44</v>
      </c>
      <c r="M31" s="25">
        <f t="shared" si="1"/>
        <v>31.039999999999992</v>
      </c>
      <c r="N31" s="26"/>
      <c r="O31" s="18">
        <v>24</v>
      </c>
      <c r="P31" s="12">
        <v>0</v>
      </c>
      <c r="Q31" s="23">
        <v>0.54</v>
      </c>
      <c r="R31" s="12">
        <v>0</v>
      </c>
      <c r="S31" s="33">
        <v>-0.54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930.81999999999994</v>
      </c>
      <c r="D32" s="36">
        <f>SUM(D8:D31)</f>
        <v>200</v>
      </c>
      <c r="E32" s="36">
        <f>SUM(E8:E31)</f>
        <v>-1130.8200000000002</v>
      </c>
      <c r="F32" s="44">
        <f>SUM(F8:F31)</f>
        <v>0</v>
      </c>
      <c r="G32" s="35"/>
      <c r="H32" s="43"/>
      <c r="I32" s="47">
        <v>0</v>
      </c>
      <c r="J32" s="36">
        <f>SUM(J8:J31)</f>
        <v>-944.30000000000018</v>
      </c>
      <c r="K32" s="36">
        <f>SUM(K8:K31)</f>
        <v>4208</v>
      </c>
      <c r="L32" s="36">
        <f>SUM(L8:L31)</f>
        <v>-2597.13</v>
      </c>
      <c r="M32" s="35">
        <f>SUM(M8:M31)</f>
        <v>666.56999999999982</v>
      </c>
      <c r="N32" s="35"/>
      <c r="O32" s="43"/>
      <c r="P32" s="36">
        <f>SUM(P8:P31)</f>
        <v>0</v>
      </c>
      <c r="Q32" s="36">
        <f>SUM(Q8:Q31)</f>
        <v>13.479999999999997</v>
      </c>
      <c r="R32" s="47">
        <v>0</v>
      </c>
      <c r="S32" s="36">
        <f>SUM(S8:S31)</f>
        <v>-13.479999999999997</v>
      </c>
      <c r="T32" s="35">
        <f>SUM(T8:T31)</f>
        <v>0</v>
      </c>
    </row>
    <row r="33" spans="1:12" x14ac:dyDescent="0.2">
      <c r="L33" s="2">
        <v>3200</v>
      </c>
    </row>
    <row r="34" spans="1:12" x14ac:dyDescent="0.2">
      <c r="A34" s="1"/>
      <c r="B34" s="1"/>
      <c r="C34" s="1"/>
      <c r="L34" s="2" t="s">
        <v>24</v>
      </c>
    </row>
    <row r="35" spans="1:12" x14ac:dyDescent="0.2">
      <c r="A35" s="3"/>
      <c r="B35" s="3"/>
      <c r="C35" s="3"/>
      <c r="L35" s="2" t="s">
        <v>25</v>
      </c>
    </row>
    <row r="36" spans="1:12" x14ac:dyDescent="0.2">
      <c r="L36" s="2" t="s">
        <v>26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V1" sqref="A1:V6553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3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3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  <c r="W8" s="29"/>
    </row>
    <row r="9" spans="1:23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  <c r="W9" s="29"/>
    </row>
    <row r="10" spans="1:23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  <c r="W11" s="29"/>
    </row>
    <row r="12" spans="1:23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  <c r="W12" s="29"/>
    </row>
    <row r="13" spans="1:23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  <c r="W13" s="29"/>
    </row>
    <row r="14" spans="1:23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  <c r="W14" s="29"/>
    </row>
    <row r="15" spans="1:23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  <c r="W15" s="29"/>
    </row>
    <row r="16" spans="1:23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  <c r="W16" s="29"/>
    </row>
    <row r="17" spans="1:23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  <c r="W17" s="29"/>
    </row>
    <row r="18" spans="1:23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  <c r="W18" s="29"/>
    </row>
    <row r="19" spans="1:23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  <c r="W19" s="29"/>
    </row>
    <row r="20" spans="1:23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  <c r="W20" s="29"/>
    </row>
    <row r="21" spans="1:23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  <c r="W21" s="29"/>
    </row>
    <row r="22" spans="1:23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  <c r="W22" s="29"/>
    </row>
    <row r="23" spans="1:23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  <c r="W23" s="29"/>
    </row>
    <row r="24" spans="1:23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  <c r="W24" s="29"/>
    </row>
    <row r="25" spans="1:23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  <c r="W25" s="29"/>
    </row>
    <row r="26" spans="1:23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  <c r="W26" s="29"/>
    </row>
    <row r="27" spans="1:23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  <c r="W27" s="29"/>
    </row>
    <row r="28" spans="1:23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  <c r="W28" s="29"/>
    </row>
    <row r="29" spans="1:23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  <c r="W29" s="29"/>
    </row>
    <row r="30" spans="1:23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  <c r="W30" s="29"/>
    </row>
    <row r="31" spans="1:23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  <c r="W31" s="29"/>
    </row>
    <row r="32" spans="1:23" s="42" customFormat="1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F14" sqref="F1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37070</v>
      </c>
      <c r="C3" s="78" t="s">
        <v>27</v>
      </c>
      <c r="D3" s="6"/>
      <c r="E3" s="6"/>
      <c r="H3" s="4" t="s">
        <v>3</v>
      </c>
      <c r="I3" s="5">
        <f>B3</f>
        <v>37070</v>
      </c>
      <c r="J3" s="5"/>
      <c r="K3" s="7"/>
      <c r="L3" s="8"/>
      <c r="M3" s="8"/>
      <c r="N3" s="16"/>
      <c r="Q3" s="62" t="s">
        <v>4</v>
      </c>
      <c r="R3" s="5">
        <f>B3</f>
        <v>37070</v>
      </c>
      <c r="S3" s="8"/>
      <c r="T3" s="8"/>
      <c r="U3" s="9"/>
    </row>
    <row r="4" spans="1:22" x14ac:dyDescent="0.2">
      <c r="A4" s="10" t="s">
        <v>5</v>
      </c>
      <c r="B4" s="11">
        <v>44.25</v>
      </c>
      <c r="C4" s="12" t="s">
        <v>6</v>
      </c>
      <c r="D4" s="13">
        <v>32.25</v>
      </c>
      <c r="E4" s="6"/>
      <c r="H4" s="10" t="s">
        <v>5</v>
      </c>
      <c r="I4" s="13">
        <v>44.88</v>
      </c>
      <c r="J4" s="13"/>
      <c r="K4" s="14"/>
      <c r="L4" s="12" t="s">
        <v>6</v>
      </c>
      <c r="M4" s="13">
        <v>26.5</v>
      </c>
      <c r="N4" s="52"/>
      <c r="Q4" s="63" t="s">
        <v>5</v>
      </c>
      <c r="R4" s="13">
        <v>44.88</v>
      </c>
      <c r="S4" s="14"/>
      <c r="T4" s="12" t="s">
        <v>6</v>
      </c>
      <c r="U4" s="13">
        <v>26.5</v>
      </c>
    </row>
    <row r="5" spans="1:22" x14ac:dyDescent="0.2">
      <c r="A5" s="10" t="s">
        <v>7</v>
      </c>
      <c r="B5" s="11">
        <v>54.25</v>
      </c>
      <c r="C5" s="12" t="s">
        <v>8</v>
      </c>
      <c r="D5" s="13">
        <v>42.25</v>
      </c>
      <c r="E5" s="6"/>
      <c r="H5" s="10" t="s">
        <v>9</v>
      </c>
      <c r="I5" s="13">
        <v>54.88</v>
      </c>
      <c r="J5" s="13"/>
      <c r="K5" s="14"/>
      <c r="L5" s="12" t="s">
        <v>8</v>
      </c>
      <c r="M5" s="13">
        <v>36.5</v>
      </c>
      <c r="N5" s="52"/>
      <c r="Q5" s="63" t="s">
        <v>9</v>
      </c>
      <c r="R5" s="13">
        <v>54.88</v>
      </c>
      <c r="S5" s="14"/>
      <c r="T5" s="12" t="s">
        <v>8</v>
      </c>
      <c r="U5" s="13">
        <v>36.5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83">
        <v>0</v>
      </c>
      <c r="C8" s="79">
        <v>37.74</v>
      </c>
      <c r="D8" s="80">
        <v>4</v>
      </c>
      <c r="E8" s="81">
        <v>-41.74</v>
      </c>
      <c r="F8" s="90">
        <f>B8+C8+D8+E8</f>
        <v>0</v>
      </c>
      <c r="H8" s="18">
        <v>1</v>
      </c>
      <c r="I8" s="83">
        <v>-8</v>
      </c>
      <c r="J8" s="51">
        <v>-38.1</v>
      </c>
      <c r="K8" s="84">
        <v>-9</v>
      </c>
      <c r="L8" s="51">
        <v>181.56</v>
      </c>
      <c r="M8" s="73">
        <v>-115.25</v>
      </c>
      <c r="N8" s="28">
        <f>SUM(I8:K8:M8)</f>
        <v>11.210000000000008</v>
      </c>
      <c r="O8" s="26"/>
      <c r="Q8" s="65">
        <v>1</v>
      </c>
      <c r="R8" s="84">
        <v>0</v>
      </c>
      <c r="S8" s="51">
        <v>0.36</v>
      </c>
      <c r="T8" s="59">
        <v>0</v>
      </c>
      <c r="U8" s="69">
        <v>-0.36</v>
      </c>
      <c r="V8" s="28">
        <f>R8+S8+T8+U9</f>
        <v>1.0000000000000009E-2</v>
      </c>
    </row>
    <row r="9" spans="1:22" ht="15" x14ac:dyDescent="0.3">
      <c r="A9" s="18">
        <v>2</v>
      </c>
      <c r="B9" s="83">
        <v>0</v>
      </c>
      <c r="C9" s="79">
        <v>37.119999999999997</v>
      </c>
      <c r="D9" s="80">
        <v>4</v>
      </c>
      <c r="E9" s="81">
        <v>-41.12</v>
      </c>
      <c r="F9" s="90">
        <f>B9+C9+D9+E9</f>
        <v>0</v>
      </c>
      <c r="H9" s="18">
        <v>2</v>
      </c>
      <c r="I9" s="83">
        <v>-8</v>
      </c>
      <c r="J9" s="51">
        <v>-37.47</v>
      </c>
      <c r="K9" s="84">
        <v>-9</v>
      </c>
      <c r="L9" s="51">
        <v>181.56</v>
      </c>
      <c r="M9" s="73">
        <v>-113.54</v>
      </c>
      <c r="N9" s="28">
        <f>SUM(I9:K9:M9)</f>
        <v>13.549999999999997</v>
      </c>
      <c r="O9" s="26"/>
      <c r="Q9" s="65">
        <v>2</v>
      </c>
      <c r="R9" s="84">
        <v>0</v>
      </c>
      <c r="S9" s="51">
        <v>0.35</v>
      </c>
      <c r="T9" s="59">
        <v>0</v>
      </c>
      <c r="U9" s="69">
        <v>-0.35</v>
      </c>
      <c r="V9" s="28">
        <f>R9+S9+T9+U9</f>
        <v>0</v>
      </c>
    </row>
    <row r="10" spans="1:22" ht="15" x14ac:dyDescent="0.3">
      <c r="A10" s="18">
        <v>3</v>
      </c>
      <c r="B10" s="83">
        <v>0</v>
      </c>
      <c r="C10" s="79">
        <v>36.79</v>
      </c>
      <c r="D10" s="80">
        <v>4</v>
      </c>
      <c r="E10" s="81">
        <v>-40.79</v>
      </c>
      <c r="F10" s="90">
        <f t="shared" ref="F10:F31" si="0">B10+C10+D10+E10</f>
        <v>0</v>
      </c>
      <c r="H10" s="18">
        <v>3</v>
      </c>
      <c r="I10" s="83">
        <v>-8</v>
      </c>
      <c r="J10" s="51">
        <v>-37.14</v>
      </c>
      <c r="K10" s="84">
        <v>-9</v>
      </c>
      <c r="L10" s="51">
        <v>181.56</v>
      </c>
      <c r="M10" s="73">
        <v>-112.88</v>
      </c>
      <c r="N10" s="28">
        <f>SUM(I10:K10:M10)</f>
        <v>14.540000000000006</v>
      </c>
      <c r="O10" s="26"/>
      <c r="Q10" s="65">
        <v>3</v>
      </c>
      <c r="R10" s="84">
        <v>0</v>
      </c>
      <c r="S10" s="51">
        <v>0.35</v>
      </c>
      <c r="T10" s="59">
        <v>0</v>
      </c>
      <c r="U10" s="69">
        <v>-0.35</v>
      </c>
      <c r="V10" s="28">
        <f t="shared" ref="V10:V31" si="1">R10+S10+T10+U10</f>
        <v>0</v>
      </c>
    </row>
    <row r="11" spans="1:22" ht="15" x14ac:dyDescent="0.3">
      <c r="A11" s="18">
        <v>4</v>
      </c>
      <c r="B11" s="83">
        <v>0</v>
      </c>
      <c r="C11" s="79">
        <v>36.68</v>
      </c>
      <c r="D11" s="80">
        <v>4</v>
      </c>
      <c r="E11" s="81">
        <v>-40.68</v>
      </c>
      <c r="F11" s="90">
        <f t="shared" si="0"/>
        <v>0</v>
      </c>
      <c r="H11" s="18">
        <v>4</v>
      </c>
      <c r="I11" s="83">
        <v>-8</v>
      </c>
      <c r="J11" s="51">
        <v>-37.03</v>
      </c>
      <c r="K11" s="84">
        <v>-9</v>
      </c>
      <c r="L11" s="51">
        <v>181.56</v>
      </c>
      <c r="M11" s="73">
        <v>-113.42</v>
      </c>
      <c r="N11" s="28">
        <f>SUM(I11:K11:M11)</f>
        <v>14.11</v>
      </c>
      <c r="O11" s="26"/>
      <c r="Q11" s="65">
        <v>4</v>
      </c>
      <c r="R11" s="84">
        <v>0</v>
      </c>
      <c r="S11" s="51">
        <v>0.35</v>
      </c>
      <c r="T11" s="59">
        <v>0</v>
      </c>
      <c r="U11" s="69">
        <v>-0.35</v>
      </c>
      <c r="V11" s="28">
        <f t="shared" si="1"/>
        <v>0</v>
      </c>
    </row>
    <row r="12" spans="1:22" ht="15" x14ac:dyDescent="0.3">
      <c r="A12" s="18">
        <v>5</v>
      </c>
      <c r="B12" s="83">
        <v>0</v>
      </c>
      <c r="C12" s="79">
        <v>37.21</v>
      </c>
      <c r="D12" s="80">
        <v>4</v>
      </c>
      <c r="E12" s="81">
        <v>-41.21</v>
      </c>
      <c r="F12" s="90">
        <f t="shared" si="0"/>
        <v>0</v>
      </c>
      <c r="H12" s="18">
        <v>5</v>
      </c>
      <c r="I12" s="83">
        <v>-8</v>
      </c>
      <c r="J12" s="51">
        <v>-37.56</v>
      </c>
      <c r="K12" s="84">
        <v>-9</v>
      </c>
      <c r="L12" s="51">
        <v>181.56</v>
      </c>
      <c r="M12" s="73">
        <v>-115.28</v>
      </c>
      <c r="N12" s="28">
        <f>SUM(I12:K12:M12)</f>
        <v>11.719999999999999</v>
      </c>
      <c r="O12" s="26"/>
      <c r="Q12" s="65">
        <v>5</v>
      </c>
      <c r="R12" s="84">
        <v>0</v>
      </c>
      <c r="S12" s="51">
        <v>0.35</v>
      </c>
      <c r="T12" s="59">
        <v>0</v>
      </c>
      <c r="U12" s="69">
        <v>-0.35</v>
      </c>
      <c r="V12" s="28">
        <f t="shared" si="1"/>
        <v>0</v>
      </c>
    </row>
    <row r="13" spans="1:22" ht="15" x14ac:dyDescent="0.3">
      <c r="A13" s="18">
        <v>6</v>
      </c>
      <c r="B13" s="83">
        <v>0</v>
      </c>
      <c r="C13" s="79">
        <v>38.28</v>
      </c>
      <c r="D13" s="80">
        <v>4</v>
      </c>
      <c r="E13" s="81">
        <v>-42.28</v>
      </c>
      <c r="F13" s="90">
        <f t="shared" si="0"/>
        <v>0</v>
      </c>
      <c r="H13" s="18">
        <v>6</v>
      </c>
      <c r="I13" s="83">
        <v>-8</v>
      </c>
      <c r="J13" s="51">
        <v>-38.64</v>
      </c>
      <c r="K13" s="84">
        <v>-9</v>
      </c>
      <c r="L13" s="51">
        <v>181.56</v>
      </c>
      <c r="M13" s="73">
        <v>-125.02</v>
      </c>
      <c r="N13" s="28">
        <f>SUM(I13:K13:M13)</f>
        <v>0.90000000000000568</v>
      </c>
      <c r="O13" s="26"/>
      <c r="Q13" s="65">
        <v>6</v>
      </c>
      <c r="R13" s="84">
        <v>0</v>
      </c>
      <c r="S13" s="51">
        <v>0.36</v>
      </c>
      <c r="T13" s="59">
        <v>0</v>
      </c>
      <c r="U13" s="69">
        <v>-0.36</v>
      </c>
      <c r="V13" s="28">
        <f t="shared" si="1"/>
        <v>0</v>
      </c>
    </row>
    <row r="14" spans="1:22" ht="15" x14ac:dyDescent="0.3">
      <c r="A14" s="30">
        <v>7</v>
      </c>
      <c r="B14" s="83">
        <v>25</v>
      </c>
      <c r="C14" s="79">
        <v>9.6999999999999993</v>
      </c>
      <c r="D14" s="80">
        <v>9</v>
      </c>
      <c r="E14" s="81">
        <v>-43.7</v>
      </c>
      <c r="F14" s="90">
        <f t="shared" si="0"/>
        <v>0</v>
      </c>
      <c r="H14" s="30">
        <v>7</v>
      </c>
      <c r="I14" s="83">
        <v>0</v>
      </c>
      <c r="J14" s="51">
        <v>-10.07</v>
      </c>
      <c r="K14" s="84">
        <v>-9</v>
      </c>
      <c r="L14" s="51">
        <v>174.56</v>
      </c>
      <c r="M14" s="73">
        <v>-135.21</v>
      </c>
      <c r="N14" s="28">
        <f>SUM(I14:K14:M14)</f>
        <v>20.28</v>
      </c>
      <c r="O14" s="26"/>
      <c r="Q14" s="66">
        <v>7</v>
      </c>
      <c r="R14" s="84">
        <v>0</v>
      </c>
      <c r="S14" s="51">
        <v>0.37</v>
      </c>
      <c r="T14" s="59">
        <v>0</v>
      </c>
      <c r="U14" s="69">
        <v>-0.37</v>
      </c>
      <c r="V14" s="28">
        <f t="shared" si="1"/>
        <v>0</v>
      </c>
    </row>
    <row r="15" spans="1:22" ht="15" x14ac:dyDescent="0.3">
      <c r="A15" s="30">
        <v>8</v>
      </c>
      <c r="B15" s="83">
        <v>25</v>
      </c>
      <c r="C15" s="79">
        <v>11.26</v>
      </c>
      <c r="D15" s="80">
        <v>9</v>
      </c>
      <c r="E15" s="81">
        <v>-45.26</v>
      </c>
      <c r="F15" s="90">
        <f t="shared" si="0"/>
        <v>0</v>
      </c>
      <c r="H15" s="30">
        <v>8</v>
      </c>
      <c r="I15" s="83">
        <v>0</v>
      </c>
      <c r="J15" s="51">
        <v>-11.65</v>
      </c>
      <c r="K15" s="84">
        <v>-9</v>
      </c>
      <c r="L15" s="51">
        <v>174.56</v>
      </c>
      <c r="M15" s="73">
        <v>-142</v>
      </c>
      <c r="N15" s="28">
        <f>SUM(I15:K15:M15)</f>
        <v>11.909999999999997</v>
      </c>
      <c r="O15" s="26"/>
      <c r="Q15" s="66">
        <v>8</v>
      </c>
      <c r="R15" s="84">
        <v>0</v>
      </c>
      <c r="S15" s="51">
        <v>0.39</v>
      </c>
      <c r="T15" s="59">
        <v>0</v>
      </c>
      <c r="U15" s="69">
        <v>-0.39</v>
      </c>
      <c r="V15" s="28">
        <f t="shared" si="1"/>
        <v>0</v>
      </c>
    </row>
    <row r="16" spans="1:22" ht="15" x14ac:dyDescent="0.3">
      <c r="A16" s="30">
        <v>9</v>
      </c>
      <c r="B16" s="83">
        <v>25</v>
      </c>
      <c r="C16" s="79">
        <v>12.67</v>
      </c>
      <c r="D16" s="80">
        <v>9</v>
      </c>
      <c r="E16" s="81">
        <v>-46.67</v>
      </c>
      <c r="F16" s="90">
        <f t="shared" si="0"/>
        <v>0</v>
      </c>
      <c r="H16" s="30">
        <v>9</v>
      </c>
      <c r="I16" s="83">
        <v>0</v>
      </c>
      <c r="J16" s="51">
        <v>-13.07</v>
      </c>
      <c r="K16" s="84">
        <v>-9</v>
      </c>
      <c r="L16" s="51">
        <v>174.56</v>
      </c>
      <c r="M16" s="73">
        <v>-149.5</v>
      </c>
      <c r="N16" s="28">
        <f>SUM(I16:K16:M16)</f>
        <v>2.9900000000000091</v>
      </c>
      <c r="O16" s="26"/>
      <c r="Q16" s="66">
        <v>9</v>
      </c>
      <c r="R16" s="84">
        <v>0</v>
      </c>
      <c r="S16" s="51">
        <v>0.4</v>
      </c>
      <c r="T16" s="59">
        <v>0</v>
      </c>
      <c r="U16" s="69">
        <v>-0.4</v>
      </c>
      <c r="V16" s="28">
        <f t="shared" si="1"/>
        <v>0</v>
      </c>
    </row>
    <row r="17" spans="1:22" ht="15" x14ac:dyDescent="0.3">
      <c r="A17" s="30">
        <v>10</v>
      </c>
      <c r="B17" s="83">
        <v>25</v>
      </c>
      <c r="C17" s="79">
        <v>13.31</v>
      </c>
      <c r="D17" s="80">
        <v>9</v>
      </c>
      <c r="E17" s="81">
        <v>-47.31</v>
      </c>
      <c r="F17" s="90">
        <f t="shared" si="0"/>
        <v>0</v>
      </c>
      <c r="H17" s="30">
        <v>10</v>
      </c>
      <c r="I17" s="83">
        <v>0</v>
      </c>
      <c r="J17" s="51">
        <v>-13.71</v>
      </c>
      <c r="K17" s="84">
        <v>-9</v>
      </c>
      <c r="L17" s="51">
        <v>174.56</v>
      </c>
      <c r="M17" s="73">
        <v>-147.30000000000001</v>
      </c>
      <c r="N17" s="28">
        <f>SUM(I17:K17:M17)</f>
        <v>4.5499999999999829</v>
      </c>
      <c r="O17" s="26"/>
      <c r="Q17" s="66">
        <v>10</v>
      </c>
      <c r="R17" s="84">
        <v>0</v>
      </c>
      <c r="S17" s="51">
        <v>0.4</v>
      </c>
      <c r="T17" s="59">
        <v>0</v>
      </c>
      <c r="U17" s="69">
        <v>-0.4</v>
      </c>
      <c r="V17" s="28">
        <f t="shared" si="1"/>
        <v>0</v>
      </c>
    </row>
    <row r="18" spans="1:22" ht="15" x14ac:dyDescent="0.3">
      <c r="A18" s="30">
        <v>11</v>
      </c>
      <c r="B18" s="83">
        <v>25</v>
      </c>
      <c r="C18" s="79">
        <v>14.21</v>
      </c>
      <c r="D18" s="80">
        <v>9</v>
      </c>
      <c r="E18" s="81">
        <v>-48.21</v>
      </c>
      <c r="F18" s="90">
        <f t="shared" si="0"/>
        <v>0</v>
      </c>
      <c r="H18" s="30">
        <v>11</v>
      </c>
      <c r="I18" s="83">
        <v>0</v>
      </c>
      <c r="J18" s="51">
        <v>-14.62</v>
      </c>
      <c r="K18" s="84">
        <v>-9</v>
      </c>
      <c r="L18" s="51">
        <v>174.56</v>
      </c>
      <c r="M18" s="73">
        <v>-148.74</v>
      </c>
      <c r="N18" s="28">
        <f>SUM(I18:K18:M18)</f>
        <v>2.1999999999999886</v>
      </c>
      <c r="O18" s="26"/>
      <c r="Q18" s="66">
        <v>11</v>
      </c>
      <c r="R18" s="84">
        <v>0</v>
      </c>
      <c r="S18" s="51">
        <v>0.41</v>
      </c>
      <c r="T18" s="59">
        <v>0</v>
      </c>
      <c r="U18" s="69">
        <v>-0.41</v>
      </c>
      <c r="V18" s="28">
        <f t="shared" si="1"/>
        <v>0</v>
      </c>
    </row>
    <row r="19" spans="1:22" ht="15" x14ac:dyDescent="0.3">
      <c r="A19" s="30">
        <v>12</v>
      </c>
      <c r="B19" s="83">
        <v>25</v>
      </c>
      <c r="C19" s="79">
        <v>14.57</v>
      </c>
      <c r="D19" s="80">
        <v>9</v>
      </c>
      <c r="E19" s="81">
        <v>-48.57</v>
      </c>
      <c r="F19" s="90">
        <f t="shared" si="0"/>
        <v>0</v>
      </c>
      <c r="H19" s="30">
        <v>12</v>
      </c>
      <c r="I19" s="83">
        <v>0</v>
      </c>
      <c r="J19" s="51">
        <v>-14.99</v>
      </c>
      <c r="K19" s="84">
        <v>-9</v>
      </c>
      <c r="L19" s="51">
        <v>174.56</v>
      </c>
      <c r="M19" s="73">
        <v>-149.61000000000001</v>
      </c>
      <c r="N19" s="28">
        <f>SUM(I19:K19:M19)</f>
        <v>0.95999999999997954</v>
      </c>
      <c r="O19" s="26"/>
      <c r="Q19" s="66">
        <v>12</v>
      </c>
      <c r="R19" s="84">
        <v>0</v>
      </c>
      <c r="S19" s="51">
        <v>0.42</v>
      </c>
      <c r="T19" s="59">
        <v>0</v>
      </c>
      <c r="U19" s="69">
        <v>-0.42</v>
      </c>
      <c r="V19" s="28">
        <f t="shared" si="1"/>
        <v>0</v>
      </c>
    </row>
    <row r="20" spans="1:22" ht="15" x14ac:dyDescent="0.3">
      <c r="A20" s="30">
        <v>13</v>
      </c>
      <c r="B20" s="83">
        <v>25</v>
      </c>
      <c r="C20" s="79">
        <v>14.93</v>
      </c>
      <c r="D20" s="80">
        <v>9</v>
      </c>
      <c r="E20" s="81">
        <v>-48.93</v>
      </c>
      <c r="F20" s="90">
        <f t="shared" si="0"/>
        <v>0</v>
      </c>
      <c r="H20" s="30">
        <v>13</v>
      </c>
      <c r="I20" s="83">
        <v>0</v>
      </c>
      <c r="J20" s="51">
        <v>-15.35</v>
      </c>
      <c r="K20" s="84">
        <v>-9</v>
      </c>
      <c r="L20" s="51">
        <v>174.56</v>
      </c>
      <c r="M20" s="73">
        <v>-150.01</v>
      </c>
      <c r="N20" s="28">
        <f>SUM(I20:K20:M20)</f>
        <v>0.20000000000001705</v>
      </c>
      <c r="O20" s="26"/>
      <c r="Q20" s="66">
        <v>13</v>
      </c>
      <c r="R20" s="84">
        <v>0</v>
      </c>
      <c r="S20" s="51">
        <v>0.42</v>
      </c>
      <c r="T20" s="59">
        <v>0</v>
      </c>
      <c r="U20" s="69">
        <v>-0.42</v>
      </c>
      <c r="V20" s="28">
        <f t="shared" si="1"/>
        <v>0</v>
      </c>
    </row>
    <row r="21" spans="1:22" ht="15" x14ac:dyDescent="0.3">
      <c r="A21" s="30">
        <v>14</v>
      </c>
      <c r="B21" s="83">
        <v>25</v>
      </c>
      <c r="C21" s="79">
        <v>15.42</v>
      </c>
      <c r="D21" s="80">
        <v>9</v>
      </c>
      <c r="E21" s="81">
        <v>-49.42</v>
      </c>
      <c r="F21" s="90">
        <f t="shared" si="0"/>
        <v>0</v>
      </c>
      <c r="H21" s="30">
        <v>14</v>
      </c>
      <c r="I21" s="83">
        <v>0</v>
      </c>
      <c r="J21" s="51">
        <v>-15.84</v>
      </c>
      <c r="K21" s="84">
        <v>-9</v>
      </c>
      <c r="L21" s="51">
        <v>174.56</v>
      </c>
      <c r="M21" s="73">
        <v>-150.30000000000001</v>
      </c>
      <c r="N21" s="28">
        <f>SUM(I21:K21:M21)</f>
        <v>-0.58000000000001251</v>
      </c>
      <c r="O21" s="26"/>
      <c r="Q21" s="66">
        <v>14</v>
      </c>
      <c r="R21" s="84">
        <v>0</v>
      </c>
      <c r="S21" s="51">
        <v>0.42</v>
      </c>
      <c r="T21" s="59">
        <v>0</v>
      </c>
      <c r="U21" s="69">
        <v>-0.42</v>
      </c>
      <c r="V21" s="28">
        <f t="shared" si="1"/>
        <v>0</v>
      </c>
    </row>
    <row r="22" spans="1:22" ht="15" x14ac:dyDescent="0.3">
      <c r="A22" s="30">
        <v>15</v>
      </c>
      <c r="B22" s="83">
        <v>25</v>
      </c>
      <c r="C22" s="79">
        <v>15.72</v>
      </c>
      <c r="D22" s="80">
        <v>9</v>
      </c>
      <c r="E22" s="81">
        <v>-49.72</v>
      </c>
      <c r="F22" s="90">
        <f t="shared" si="0"/>
        <v>0</v>
      </c>
      <c r="H22" s="30">
        <v>15</v>
      </c>
      <c r="I22" s="83">
        <v>0</v>
      </c>
      <c r="J22" s="51">
        <v>-16.14</v>
      </c>
      <c r="K22" s="84">
        <v>-9</v>
      </c>
      <c r="L22" s="51">
        <v>174.56</v>
      </c>
      <c r="M22" s="73">
        <v>-148.63</v>
      </c>
      <c r="N22" s="28">
        <f>SUM(I22:K22:M22)</f>
        <v>0.79000000000002046</v>
      </c>
      <c r="O22" s="26"/>
      <c r="Q22" s="66">
        <v>15</v>
      </c>
      <c r="R22" s="84">
        <v>0</v>
      </c>
      <c r="S22" s="51">
        <v>0.42</v>
      </c>
      <c r="T22" s="59">
        <v>0</v>
      </c>
      <c r="U22" s="69">
        <v>-0.42</v>
      </c>
      <c r="V22" s="28">
        <f t="shared" si="1"/>
        <v>0</v>
      </c>
    </row>
    <row r="23" spans="1:22" ht="15" x14ac:dyDescent="0.3">
      <c r="A23" s="30">
        <v>16</v>
      </c>
      <c r="B23" s="83">
        <v>25</v>
      </c>
      <c r="C23" s="79">
        <v>15.81</v>
      </c>
      <c r="D23" s="80">
        <v>9</v>
      </c>
      <c r="E23" s="81">
        <v>-49.81</v>
      </c>
      <c r="F23" s="90">
        <f t="shared" si="0"/>
        <v>0</v>
      </c>
      <c r="H23" s="30">
        <v>16</v>
      </c>
      <c r="I23" s="83">
        <v>0</v>
      </c>
      <c r="J23" s="51">
        <v>-16.239999999999998</v>
      </c>
      <c r="K23" s="84">
        <v>-9</v>
      </c>
      <c r="L23" s="51">
        <v>174.56</v>
      </c>
      <c r="M23" s="73">
        <v>-144.41</v>
      </c>
      <c r="N23" s="28">
        <f>SUM(I23:K23:M23)</f>
        <v>4.9099999999999966</v>
      </c>
      <c r="O23" s="26"/>
      <c r="Q23" s="66">
        <v>16</v>
      </c>
      <c r="R23" s="84">
        <v>0</v>
      </c>
      <c r="S23" s="51">
        <v>0.43</v>
      </c>
      <c r="T23" s="59">
        <v>0</v>
      </c>
      <c r="U23" s="69">
        <v>-0.43</v>
      </c>
      <c r="V23" s="28">
        <f t="shared" si="1"/>
        <v>0</v>
      </c>
    </row>
    <row r="24" spans="1:22" ht="15" x14ac:dyDescent="0.3">
      <c r="A24" s="30">
        <v>17</v>
      </c>
      <c r="B24" s="83">
        <v>25</v>
      </c>
      <c r="C24" s="79">
        <v>15.64</v>
      </c>
      <c r="D24" s="80">
        <v>9</v>
      </c>
      <c r="E24" s="81">
        <v>-49.64</v>
      </c>
      <c r="F24" s="90">
        <f t="shared" si="0"/>
        <v>0</v>
      </c>
      <c r="H24" s="30">
        <v>17</v>
      </c>
      <c r="I24" s="83">
        <v>0</v>
      </c>
      <c r="J24" s="51">
        <v>-16.059999999999999</v>
      </c>
      <c r="K24" s="84">
        <v>-9</v>
      </c>
      <c r="L24" s="51">
        <v>174.56</v>
      </c>
      <c r="M24" s="73">
        <v>-142.5</v>
      </c>
      <c r="N24" s="28">
        <f>SUM(I24:K24:M24)</f>
        <v>7</v>
      </c>
      <c r="O24" s="26"/>
      <c r="Q24" s="66">
        <v>17</v>
      </c>
      <c r="R24" s="84">
        <v>0</v>
      </c>
      <c r="S24" s="51">
        <v>0.42</v>
      </c>
      <c r="T24" s="59">
        <v>0</v>
      </c>
      <c r="U24" s="69">
        <v>-0.42</v>
      </c>
      <c r="V24" s="28">
        <f t="shared" si="1"/>
        <v>0</v>
      </c>
    </row>
    <row r="25" spans="1:22" ht="15" x14ac:dyDescent="0.3">
      <c r="A25" s="30">
        <v>18</v>
      </c>
      <c r="B25" s="83">
        <v>25</v>
      </c>
      <c r="C25" s="79">
        <v>15.08</v>
      </c>
      <c r="D25" s="80">
        <v>9</v>
      </c>
      <c r="E25" s="81">
        <v>-49.08</v>
      </c>
      <c r="F25" s="90">
        <f t="shared" si="0"/>
        <v>0</v>
      </c>
      <c r="H25" s="30">
        <v>18</v>
      </c>
      <c r="I25" s="83">
        <v>0</v>
      </c>
      <c r="J25" s="51">
        <v>-15.5</v>
      </c>
      <c r="K25" s="84">
        <v>-9</v>
      </c>
      <c r="L25" s="51">
        <v>174.56</v>
      </c>
      <c r="M25" s="73">
        <v>-142.1</v>
      </c>
      <c r="N25" s="28">
        <f>SUM(I25:K25:M25)</f>
        <v>7.960000000000008</v>
      </c>
      <c r="O25" s="26"/>
      <c r="Q25" s="66">
        <v>18</v>
      </c>
      <c r="R25" s="84">
        <v>0</v>
      </c>
      <c r="S25" s="51">
        <v>0.42</v>
      </c>
      <c r="T25" s="59">
        <v>0</v>
      </c>
      <c r="U25" s="69">
        <v>-0.42</v>
      </c>
      <c r="V25" s="28">
        <f t="shared" si="1"/>
        <v>0</v>
      </c>
    </row>
    <row r="26" spans="1:22" ht="15" x14ac:dyDescent="0.3">
      <c r="A26" s="30">
        <v>19</v>
      </c>
      <c r="B26" s="83">
        <v>25</v>
      </c>
      <c r="C26" s="79">
        <v>13.8</v>
      </c>
      <c r="D26" s="80">
        <v>9</v>
      </c>
      <c r="E26" s="81">
        <v>-47.8</v>
      </c>
      <c r="F26" s="90">
        <f t="shared" si="0"/>
        <v>0</v>
      </c>
      <c r="H26" s="30">
        <v>19</v>
      </c>
      <c r="I26" s="83">
        <v>0</v>
      </c>
      <c r="J26" s="51">
        <v>-14.21</v>
      </c>
      <c r="K26" s="84">
        <v>-9</v>
      </c>
      <c r="L26" s="51">
        <v>174.56</v>
      </c>
      <c r="M26" s="73">
        <v>-138.75</v>
      </c>
      <c r="N26" s="28">
        <f>SUM(I26:K26:M26)</f>
        <v>12.599999999999994</v>
      </c>
      <c r="O26" s="26"/>
      <c r="Q26" s="66">
        <v>19</v>
      </c>
      <c r="R26" s="84">
        <v>0</v>
      </c>
      <c r="S26" s="51">
        <v>0.41</v>
      </c>
      <c r="T26" s="59">
        <v>0</v>
      </c>
      <c r="U26" s="69">
        <v>-0.41</v>
      </c>
      <c r="V26" s="28">
        <f t="shared" si="1"/>
        <v>0</v>
      </c>
    </row>
    <row r="27" spans="1:22" ht="15" x14ac:dyDescent="0.3">
      <c r="A27" s="30">
        <v>20</v>
      </c>
      <c r="B27" s="83">
        <v>25</v>
      </c>
      <c r="C27" s="79">
        <v>12.67</v>
      </c>
      <c r="D27" s="80">
        <v>9</v>
      </c>
      <c r="E27" s="81">
        <v>-46.67</v>
      </c>
      <c r="F27" s="90">
        <f t="shared" si="0"/>
        <v>0</v>
      </c>
      <c r="H27" s="30">
        <v>20</v>
      </c>
      <c r="I27" s="83">
        <v>0</v>
      </c>
      <c r="J27" s="51">
        <v>-13.07</v>
      </c>
      <c r="K27" s="84">
        <v>-9</v>
      </c>
      <c r="L27" s="51">
        <v>174.56</v>
      </c>
      <c r="M27" s="73">
        <v>-138.32</v>
      </c>
      <c r="N27" s="28">
        <f>SUM(I27:K27:M27)</f>
        <v>14.170000000000016</v>
      </c>
      <c r="O27" s="26"/>
      <c r="Q27" s="66">
        <v>20</v>
      </c>
      <c r="R27" s="84">
        <v>0</v>
      </c>
      <c r="S27" s="51">
        <v>0.4</v>
      </c>
      <c r="T27" s="59">
        <v>0</v>
      </c>
      <c r="U27" s="69">
        <v>-0.4</v>
      </c>
      <c r="V27" s="28">
        <f t="shared" si="1"/>
        <v>0</v>
      </c>
    </row>
    <row r="28" spans="1:22" ht="15" x14ac:dyDescent="0.3">
      <c r="A28" s="30">
        <v>21</v>
      </c>
      <c r="B28" s="83">
        <v>25</v>
      </c>
      <c r="C28" s="79">
        <v>12.3</v>
      </c>
      <c r="D28" s="80">
        <v>9</v>
      </c>
      <c r="E28" s="81">
        <v>-46.3</v>
      </c>
      <c r="F28" s="90">
        <f t="shared" si="0"/>
        <v>0</v>
      </c>
      <c r="H28" s="30">
        <v>21</v>
      </c>
      <c r="I28" s="83">
        <v>0</v>
      </c>
      <c r="J28" s="51">
        <v>-12.69</v>
      </c>
      <c r="K28" s="84">
        <v>-9</v>
      </c>
      <c r="L28" s="51">
        <v>174.56</v>
      </c>
      <c r="M28" s="73">
        <v>-135.52000000000001</v>
      </c>
      <c r="N28" s="28">
        <f>SUM(I28:K28:M28)</f>
        <v>17.349999999999994</v>
      </c>
      <c r="O28" s="26"/>
      <c r="Q28" s="66">
        <v>21</v>
      </c>
      <c r="R28" s="84">
        <v>0</v>
      </c>
      <c r="S28" s="51">
        <v>0.39</v>
      </c>
      <c r="T28" s="59">
        <v>0</v>
      </c>
      <c r="U28" s="69">
        <v>-0.39</v>
      </c>
      <c r="V28" s="28">
        <f t="shared" si="1"/>
        <v>0</v>
      </c>
    </row>
    <row r="29" spans="1:22" ht="15" x14ac:dyDescent="0.3">
      <c r="A29" s="30">
        <v>22</v>
      </c>
      <c r="B29" s="83">
        <v>25</v>
      </c>
      <c r="C29" s="79">
        <v>11.77</v>
      </c>
      <c r="D29" s="80">
        <v>9</v>
      </c>
      <c r="E29" s="81">
        <v>-45.77</v>
      </c>
      <c r="F29" s="90">
        <f t="shared" si="0"/>
        <v>0</v>
      </c>
      <c r="H29" s="30">
        <v>22</v>
      </c>
      <c r="I29" s="83">
        <v>0</v>
      </c>
      <c r="J29" s="51">
        <v>-12.16</v>
      </c>
      <c r="K29" s="84">
        <v>-9</v>
      </c>
      <c r="L29" s="51">
        <v>174.56</v>
      </c>
      <c r="M29" s="73">
        <v>-129.71</v>
      </c>
      <c r="N29" s="28">
        <f>SUM(I29:K29:M29)</f>
        <v>23.689999999999998</v>
      </c>
      <c r="O29" s="26"/>
      <c r="Q29" s="66">
        <v>22</v>
      </c>
      <c r="R29" s="84">
        <v>0</v>
      </c>
      <c r="S29" s="51">
        <v>0.39</v>
      </c>
      <c r="T29" s="59">
        <v>0</v>
      </c>
      <c r="U29" s="69">
        <v>-0.39</v>
      </c>
      <c r="V29" s="28">
        <f t="shared" si="1"/>
        <v>0</v>
      </c>
    </row>
    <row r="30" spans="1:22" ht="15" x14ac:dyDescent="0.3">
      <c r="A30" s="18">
        <v>23</v>
      </c>
      <c r="B30" s="83">
        <v>0</v>
      </c>
      <c r="C30" s="79">
        <v>40.409999999999997</v>
      </c>
      <c r="D30" s="80">
        <v>4</v>
      </c>
      <c r="E30" s="81">
        <v>-44.41</v>
      </c>
      <c r="F30" s="90">
        <f t="shared" si="0"/>
        <v>0</v>
      </c>
      <c r="H30" s="18">
        <v>23</v>
      </c>
      <c r="I30" s="83">
        <v>-8</v>
      </c>
      <c r="J30" s="51">
        <v>-40.79</v>
      </c>
      <c r="K30" s="84">
        <v>-9</v>
      </c>
      <c r="L30" s="51">
        <v>181.56</v>
      </c>
      <c r="M30" s="73">
        <v>-123.26</v>
      </c>
      <c r="N30" s="28">
        <f>SUM(I30:K30:M30)</f>
        <v>0.51000000000000512</v>
      </c>
      <c r="O30" s="26"/>
      <c r="Q30" s="65">
        <v>23</v>
      </c>
      <c r="R30" s="84">
        <v>0</v>
      </c>
      <c r="S30" s="51">
        <v>0.38</v>
      </c>
      <c r="T30" s="59">
        <v>0</v>
      </c>
      <c r="U30" s="69">
        <v>-0.38</v>
      </c>
      <c r="V30" s="28">
        <f t="shared" si="1"/>
        <v>0</v>
      </c>
    </row>
    <row r="31" spans="1:22" ht="15" x14ac:dyDescent="0.3">
      <c r="A31" s="18">
        <v>24</v>
      </c>
      <c r="B31" s="83">
        <v>0</v>
      </c>
      <c r="C31" s="79">
        <v>38.82</v>
      </c>
      <c r="D31" s="80">
        <v>4</v>
      </c>
      <c r="E31" s="82">
        <v>-42.82</v>
      </c>
      <c r="F31" s="90">
        <f t="shared" si="0"/>
        <v>0</v>
      </c>
      <c r="H31" s="18">
        <v>24</v>
      </c>
      <c r="I31" s="83">
        <v>-8</v>
      </c>
      <c r="J31" s="51">
        <v>-39.19</v>
      </c>
      <c r="K31" s="84">
        <v>-9</v>
      </c>
      <c r="L31" s="51">
        <v>181.56</v>
      </c>
      <c r="M31" s="74">
        <v>-117.98</v>
      </c>
      <c r="N31" s="28">
        <f>SUM(I31:K31:M31)</f>
        <v>7.3900000000000006</v>
      </c>
      <c r="O31" s="26"/>
      <c r="Q31" s="65">
        <v>24</v>
      </c>
      <c r="R31" s="84">
        <v>0</v>
      </c>
      <c r="S31" s="51">
        <v>0.37</v>
      </c>
      <c r="T31" s="59">
        <v>0</v>
      </c>
      <c r="U31" s="69">
        <v>-0.37</v>
      </c>
      <c r="V31" s="28">
        <f t="shared" si="1"/>
        <v>0</v>
      </c>
    </row>
    <row r="32" spans="1:22" x14ac:dyDescent="0.2">
      <c r="A32" s="37"/>
      <c r="B32" s="36">
        <f>SUM(B8:B31)</f>
        <v>400</v>
      </c>
      <c r="C32" s="36">
        <f>SUM(C8:C31)</f>
        <v>521.91000000000008</v>
      </c>
      <c r="D32" s="36">
        <f>SUM(D8:D31)</f>
        <v>176</v>
      </c>
      <c r="E32" s="36">
        <f>SUM(E8:E31)</f>
        <v>-1097.9099999999999</v>
      </c>
      <c r="F32" s="44">
        <f>SUM(F8:F31)</f>
        <v>0</v>
      </c>
      <c r="G32" s="40"/>
      <c r="H32" s="37"/>
      <c r="I32" s="36">
        <f>SUM(I8:I31)</f>
        <v>-64</v>
      </c>
      <c r="J32" s="36">
        <f>SUM(J8:J31)</f>
        <v>-531.29</v>
      </c>
      <c r="K32" s="36">
        <f>SUM(K8:K31)</f>
        <v>-216</v>
      </c>
      <c r="L32" s="36">
        <f>SUM(L8:L31)</f>
        <v>4245.4399999999996</v>
      </c>
      <c r="M32" s="36">
        <f>SUM(M8:M31)</f>
        <v>-3229.2400000000002</v>
      </c>
      <c r="N32" s="57">
        <f>SUM(I32:M32)</f>
        <v>204.9099999999994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9.3800000000000008</v>
      </c>
      <c r="T32" s="36">
        <f>SUM(T8:T31)</f>
        <v>0</v>
      </c>
      <c r="U32" s="35">
        <f>SUM(U8:U31)</f>
        <v>-9.3800000000000008</v>
      </c>
      <c r="V32" s="35"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N7" workbookViewId="0">
      <selection activeCell="O31" sqref="O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37069</v>
      </c>
      <c r="C3" s="78" t="s">
        <v>27</v>
      </c>
      <c r="D3" s="6"/>
      <c r="E3" s="6"/>
      <c r="H3" s="4" t="s">
        <v>3</v>
      </c>
      <c r="I3" s="5">
        <f>B3</f>
        <v>37069</v>
      </c>
      <c r="J3" s="5"/>
      <c r="K3" s="7"/>
      <c r="L3" s="8"/>
      <c r="M3" s="8"/>
      <c r="N3" s="16"/>
      <c r="Q3" s="62" t="s">
        <v>4</v>
      </c>
      <c r="R3" s="5">
        <f>B3</f>
        <v>37069</v>
      </c>
      <c r="S3" s="8"/>
      <c r="T3" s="8"/>
      <c r="U3" s="9"/>
    </row>
    <row r="4" spans="1:23" x14ac:dyDescent="0.2">
      <c r="A4" s="10" t="s">
        <v>5</v>
      </c>
      <c r="B4" s="11">
        <v>39.75</v>
      </c>
      <c r="C4" s="12" t="s">
        <v>6</v>
      </c>
      <c r="D4" s="13">
        <v>28.75</v>
      </c>
      <c r="E4" s="6"/>
      <c r="H4" s="10" t="s">
        <v>5</v>
      </c>
      <c r="I4" s="13">
        <v>39.75</v>
      </c>
      <c r="J4" s="13"/>
      <c r="K4" s="14"/>
      <c r="L4" s="12" t="s">
        <v>6</v>
      </c>
      <c r="M4" s="13">
        <v>21.13</v>
      </c>
      <c r="N4" s="52"/>
      <c r="Q4" s="63" t="s">
        <v>5</v>
      </c>
      <c r="R4" s="13">
        <v>39.75</v>
      </c>
      <c r="S4" s="14"/>
      <c r="T4" s="12" t="s">
        <v>6</v>
      </c>
      <c r="U4" s="13">
        <v>21.13</v>
      </c>
    </row>
    <row r="5" spans="1:23" x14ac:dyDescent="0.2">
      <c r="A5" s="10" t="s">
        <v>7</v>
      </c>
      <c r="B5" s="11">
        <v>49.75</v>
      </c>
      <c r="C5" s="12" t="s">
        <v>8</v>
      </c>
      <c r="D5" s="13">
        <v>38.75</v>
      </c>
      <c r="E5" s="6"/>
      <c r="H5" s="10" t="s">
        <v>9</v>
      </c>
      <c r="I5" s="13">
        <v>49.75</v>
      </c>
      <c r="J5" s="13"/>
      <c r="K5" s="14"/>
      <c r="L5" s="12" t="s">
        <v>8</v>
      </c>
      <c r="M5" s="13">
        <v>31.13</v>
      </c>
      <c r="N5" s="52"/>
      <c r="Q5" s="63" t="s">
        <v>9</v>
      </c>
      <c r="R5" s="13">
        <v>49.75</v>
      </c>
      <c r="S5" s="14"/>
      <c r="T5" s="12" t="s">
        <v>8</v>
      </c>
      <c r="U5" s="13">
        <v>31.13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3">
        <v>0</v>
      </c>
      <c r="C8" s="79">
        <v>37.93</v>
      </c>
      <c r="D8" s="80">
        <v>4</v>
      </c>
      <c r="E8" s="81">
        <v>-41.93</v>
      </c>
      <c r="F8" s="22">
        <f>B8+C8+D8+E8</f>
        <v>0</v>
      </c>
      <c r="H8" s="18">
        <v>1</v>
      </c>
      <c r="I8" s="83">
        <v>-11</v>
      </c>
      <c r="J8" s="51">
        <v>-38.31</v>
      </c>
      <c r="K8" s="84">
        <v>-9</v>
      </c>
      <c r="L8" s="28">
        <v>181.56</v>
      </c>
      <c r="M8" s="51">
        <v>-114.14</v>
      </c>
      <c r="N8" s="28">
        <f>SUM(I8:K8:M8)</f>
        <v>9.11</v>
      </c>
      <c r="O8" s="26"/>
      <c r="Q8" s="65">
        <v>1</v>
      </c>
      <c r="R8" s="84">
        <v>0</v>
      </c>
      <c r="S8" s="51">
        <v>0.38</v>
      </c>
      <c r="T8" s="59">
        <v>0</v>
      </c>
      <c r="U8" s="69">
        <v>-0.38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83">
        <v>0</v>
      </c>
      <c r="C9" s="79">
        <v>37.32</v>
      </c>
      <c r="D9" s="80">
        <v>4</v>
      </c>
      <c r="E9" s="81">
        <v>-41.32</v>
      </c>
      <c r="F9" s="22">
        <f>B9+C9+D9+E9</f>
        <v>0</v>
      </c>
      <c r="H9" s="18">
        <v>2</v>
      </c>
      <c r="I9" s="83">
        <v>-11</v>
      </c>
      <c r="J9" s="51">
        <v>-37.69</v>
      </c>
      <c r="K9" s="84">
        <v>-9</v>
      </c>
      <c r="L9" s="28">
        <v>181.56</v>
      </c>
      <c r="M9" s="51">
        <v>-113.16</v>
      </c>
      <c r="N9" s="28">
        <f>SUM(I9:K9:M9)</f>
        <v>10.710000000000008</v>
      </c>
      <c r="O9" s="26"/>
      <c r="Q9" s="65">
        <v>2</v>
      </c>
      <c r="R9" s="84">
        <v>0</v>
      </c>
      <c r="S9" s="51">
        <v>0.37</v>
      </c>
      <c r="T9" s="59">
        <v>0</v>
      </c>
      <c r="U9" s="69">
        <v>-0.37</v>
      </c>
      <c r="V9" s="28">
        <f>R9+S9+T9+U9</f>
        <v>0</v>
      </c>
      <c r="W9" s="29"/>
    </row>
    <row r="10" spans="1:23" ht="15" x14ac:dyDescent="0.3">
      <c r="A10" s="18">
        <v>3</v>
      </c>
      <c r="B10" s="83">
        <v>0</v>
      </c>
      <c r="C10" s="79">
        <v>36.9</v>
      </c>
      <c r="D10" s="80">
        <v>4</v>
      </c>
      <c r="E10" s="81">
        <v>-40.9</v>
      </c>
      <c r="F10" s="22">
        <f t="shared" ref="F10:F31" si="0">B10+C10+D10+E10</f>
        <v>0</v>
      </c>
      <c r="H10" s="18">
        <v>3</v>
      </c>
      <c r="I10" s="83">
        <v>-11</v>
      </c>
      <c r="J10" s="51">
        <v>-37.270000000000003</v>
      </c>
      <c r="K10" s="84">
        <v>-9</v>
      </c>
      <c r="L10" s="28">
        <v>181.56</v>
      </c>
      <c r="M10" s="51">
        <v>-112.87</v>
      </c>
      <c r="N10" s="28">
        <f>SUM(I10:K10:M10)</f>
        <v>11.419999999999987</v>
      </c>
      <c r="O10" s="26"/>
      <c r="Q10" s="65">
        <v>3</v>
      </c>
      <c r="R10" s="84">
        <v>0</v>
      </c>
      <c r="S10" s="51">
        <v>0.37</v>
      </c>
      <c r="T10" s="59">
        <v>0</v>
      </c>
      <c r="U10" s="69">
        <v>-0.37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3">
        <v>0</v>
      </c>
      <c r="C11" s="79">
        <v>36.79</v>
      </c>
      <c r="D11" s="80">
        <v>4</v>
      </c>
      <c r="E11" s="81">
        <v>-40.79</v>
      </c>
      <c r="F11" s="22">
        <f t="shared" si="0"/>
        <v>0</v>
      </c>
      <c r="H11" s="18">
        <v>4</v>
      </c>
      <c r="I11" s="83">
        <v>-11</v>
      </c>
      <c r="J11" s="51">
        <v>-37.159999999999997</v>
      </c>
      <c r="K11" s="84">
        <v>-9</v>
      </c>
      <c r="L11" s="28">
        <v>181.56</v>
      </c>
      <c r="M11" s="51">
        <v>-113.62</v>
      </c>
      <c r="N11" s="28">
        <f>SUM(I11:K11:M11)</f>
        <v>10.780000000000001</v>
      </c>
      <c r="O11" s="26"/>
      <c r="Q11" s="65">
        <v>4</v>
      </c>
      <c r="R11" s="84">
        <v>0</v>
      </c>
      <c r="S11" s="51">
        <v>0.37</v>
      </c>
      <c r="T11" s="59">
        <v>0</v>
      </c>
      <c r="U11" s="69">
        <v>-0.37</v>
      </c>
      <c r="V11" s="28">
        <f t="shared" si="1"/>
        <v>0</v>
      </c>
      <c r="W11" s="29"/>
    </row>
    <row r="12" spans="1:23" ht="15" x14ac:dyDescent="0.3">
      <c r="A12" s="18">
        <v>5</v>
      </c>
      <c r="B12" s="83">
        <v>0</v>
      </c>
      <c r="C12" s="79">
        <v>37.39</v>
      </c>
      <c r="D12" s="80">
        <v>4</v>
      </c>
      <c r="E12" s="81">
        <v>-41.39</v>
      </c>
      <c r="F12" s="22">
        <f t="shared" si="0"/>
        <v>0</v>
      </c>
      <c r="H12" s="18">
        <v>5</v>
      </c>
      <c r="I12" s="83">
        <v>-11</v>
      </c>
      <c r="J12" s="51">
        <v>-37.76</v>
      </c>
      <c r="K12" s="84">
        <v>-9</v>
      </c>
      <c r="L12" s="28">
        <v>181.56</v>
      </c>
      <c r="M12" s="51">
        <v>-114.2</v>
      </c>
      <c r="N12" s="28">
        <f>SUM(I12:K12:M12)</f>
        <v>9.6000000000000085</v>
      </c>
      <c r="O12" s="26"/>
      <c r="Q12" s="65">
        <v>5</v>
      </c>
      <c r="R12" s="84">
        <v>0</v>
      </c>
      <c r="S12" s="51">
        <v>0.37</v>
      </c>
      <c r="T12" s="59">
        <v>0</v>
      </c>
      <c r="U12" s="69">
        <v>-0.37</v>
      </c>
      <c r="V12" s="28">
        <f t="shared" si="1"/>
        <v>0</v>
      </c>
      <c r="W12" s="29"/>
    </row>
    <row r="13" spans="1:23" ht="15" x14ac:dyDescent="0.3">
      <c r="A13" s="18">
        <v>6</v>
      </c>
      <c r="B13" s="83">
        <v>0</v>
      </c>
      <c r="C13" s="79">
        <v>38.53</v>
      </c>
      <c r="D13" s="80">
        <v>4</v>
      </c>
      <c r="E13" s="81">
        <v>-42.53</v>
      </c>
      <c r="F13" s="22">
        <f t="shared" si="0"/>
        <v>0</v>
      </c>
      <c r="H13" s="18">
        <v>6</v>
      </c>
      <c r="I13" s="83">
        <v>-11</v>
      </c>
      <c r="J13" s="51">
        <v>-38.909999999999997</v>
      </c>
      <c r="K13" s="84">
        <v>-9</v>
      </c>
      <c r="L13" s="28">
        <v>181.56</v>
      </c>
      <c r="M13" s="51">
        <v>-122.24</v>
      </c>
      <c r="N13" s="28">
        <f>SUM(I13:K13:M13)</f>
        <v>0.4100000000000108</v>
      </c>
      <c r="O13" s="26"/>
      <c r="Q13" s="65">
        <v>6</v>
      </c>
      <c r="R13" s="84">
        <v>0</v>
      </c>
      <c r="S13" s="51">
        <v>0.38</v>
      </c>
      <c r="T13" s="59">
        <v>0</v>
      </c>
      <c r="U13" s="69">
        <v>-0.38</v>
      </c>
      <c r="V13" s="28">
        <f t="shared" si="1"/>
        <v>0</v>
      </c>
      <c r="W13" s="29"/>
    </row>
    <row r="14" spans="1:23" ht="15" x14ac:dyDescent="0.3">
      <c r="A14" s="30">
        <v>7</v>
      </c>
      <c r="B14" s="83">
        <v>25</v>
      </c>
      <c r="C14" s="79">
        <v>9.98</v>
      </c>
      <c r="D14" s="80">
        <v>9</v>
      </c>
      <c r="E14" s="81">
        <v>-43.98</v>
      </c>
      <c r="F14" s="22">
        <f t="shared" si="0"/>
        <v>0</v>
      </c>
      <c r="H14" s="30">
        <v>7</v>
      </c>
      <c r="I14" s="83">
        <v>0</v>
      </c>
      <c r="J14" s="51">
        <v>-10.37</v>
      </c>
      <c r="K14" s="84">
        <v>-9</v>
      </c>
      <c r="L14" s="28">
        <v>174.56</v>
      </c>
      <c r="M14" s="51">
        <v>-132.28</v>
      </c>
      <c r="N14" s="28">
        <f>SUM(I14:K14:M14)</f>
        <v>22.909999999999997</v>
      </c>
      <c r="O14" s="26"/>
      <c r="Q14" s="66">
        <v>7</v>
      </c>
      <c r="R14" s="84">
        <v>0</v>
      </c>
      <c r="S14" s="51">
        <v>0.39</v>
      </c>
      <c r="T14" s="59">
        <v>0</v>
      </c>
      <c r="U14" s="69">
        <v>-0.39</v>
      </c>
      <c r="V14" s="28">
        <f t="shared" si="1"/>
        <v>0</v>
      </c>
      <c r="W14" s="29"/>
    </row>
    <row r="15" spans="1:23" ht="15" x14ac:dyDescent="0.3">
      <c r="A15" s="30">
        <v>8</v>
      </c>
      <c r="B15" s="83">
        <v>25</v>
      </c>
      <c r="C15" s="79">
        <v>11.57</v>
      </c>
      <c r="D15" s="80">
        <v>9</v>
      </c>
      <c r="E15" s="81">
        <v>-45.57</v>
      </c>
      <c r="F15" s="22">
        <f t="shared" si="0"/>
        <v>0</v>
      </c>
      <c r="H15" s="30">
        <v>8</v>
      </c>
      <c r="I15" s="83">
        <v>0</v>
      </c>
      <c r="J15" s="51">
        <v>-11.98</v>
      </c>
      <c r="K15" s="84">
        <v>-9</v>
      </c>
      <c r="L15" s="28">
        <v>174.56</v>
      </c>
      <c r="M15" s="51">
        <v>-138.09</v>
      </c>
      <c r="N15" s="28">
        <f>SUM(I15:K15:M15)</f>
        <v>15.490000000000009</v>
      </c>
      <c r="O15" s="26"/>
      <c r="Q15" s="66">
        <v>8</v>
      </c>
      <c r="R15" s="84">
        <v>0</v>
      </c>
      <c r="S15" s="51">
        <v>0.41</v>
      </c>
      <c r="T15" s="59">
        <v>0</v>
      </c>
      <c r="U15" s="69">
        <v>-0.41</v>
      </c>
      <c r="V15" s="28">
        <f t="shared" si="1"/>
        <v>0</v>
      </c>
      <c r="W15" s="29"/>
    </row>
    <row r="16" spans="1:23" ht="15" x14ac:dyDescent="0.3">
      <c r="A16" s="30">
        <v>9</v>
      </c>
      <c r="B16" s="83">
        <v>25</v>
      </c>
      <c r="C16" s="79">
        <v>12.95</v>
      </c>
      <c r="D16" s="80">
        <v>9</v>
      </c>
      <c r="E16" s="81">
        <v>-46.95</v>
      </c>
      <c r="F16" s="22">
        <f t="shared" si="0"/>
        <v>0</v>
      </c>
      <c r="H16" s="30">
        <v>9</v>
      </c>
      <c r="I16" s="83">
        <v>0</v>
      </c>
      <c r="J16" s="51">
        <v>-13.37</v>
      </c>
      <c r="K16" s="84">
        <v>-9</v>
      </c>
      <c r="L16" s="28">
        <v>174.56</v>
      </c>
      <c r="M16" s="51">
        <v>-144.82</v>
      </c>
      <c r="N16" s="28">
        <f>SUM(I16:K16:M16)</f>
        <v>7.3700000000000045</v>
      </c>
      <c r="O16" s="26"/>
      <c r="Q16" s="66">
        <v>9</v>
      </c>
      <c r="R16" s="84">
        <v>0</v>
      </c>
      <c r="S16" s="51">
        <v>0.42</v>
      </c>
      <c r="T16" s="59">
        <v>0</v>
      </c>
      <c r="U16" s="69">
        <v>-0.42</v>
      </c>
      <c r="V16" s="28">
        <f t="shared" si="1"/>
        <v>0</v>
      </c>
      <c r="W16" s="29"/>
    </row>
    <row r="17" spans="1:23" ht="15" x14ac:dyDescent="0.3">
      <c r="A17" s="30">
        <v>10</v>
      </c>
      <c r="B17" s="83">
        <v>25</v>
      </c>
      <c r="C17" s="79">
        <v>13.51</v>
      </c>
      <c r="D17" s="80">
        <v>9</v>
      </c>
      <c r="E17" s="81">
        <v>-47.51</v>
      </c>
      <c r="F17" s="22">
        <f t="shared" si="0"/>
        <v>0</v>
      </c>
      <c r="H17" s="30">
        <v>10</v>
      </c>
      <c r="I17" s="83">
        <v>0</v>
      </c>
      <c r="J17" s="51">
        <v>-13.93</v>
      </c>
      <c r="K17" s="84">
        <v>-9</v>
      </c>
      <c r="L17" s="28">
        <v>174.56</v>
      </c>
      <c r="M17" s="51">
        <v>-145.51</v>
      </c>
      <c r="N17" s="28">
        <f>SUM(I17:K17:M17)</f>
        <v>6.1200000000000045</v>
      </c>
      <c r="O17" s="26"/>
      <c r="Q17" s="66">
        <v>10</v>
      </c>
      <c r="R17" s="84">
        <v>0</v>
      </c>
      <c r="S17" s="51">
        <v>0.42</v>
      </c>
      <c r="T17" s="59">
        <v>0</v>
      </c>
      <c r="U17" s="69">
        <v>-0.42</v>
      </c>
      <c r="V17" s="28">
        <f t="shared" si="1"/>
        <v>0</v>
      </c>
      <c r="W17" s="29"/>
    </row>
    <row r="18" spans="1:23" ht="15" x14ac:dyDescent="0.3">
      <c r="A18" s="30">
        <v>11</v>
      </c>
      <c r="B18" s="83">
        <v>25</v>
      </c>
      <c r="C18" s="79">
        <v>14.35</v>
      </c>
      <c r="D18" s="80">
        <v>9</v>
      </c>
      <c r="E18" s="81">
        <v>-48.35</v>
      </c>
      <c r="F18" s="22">
        <f t="shared" si="0"/>
        <v>0</v>
      </c>
      <c r="H18" s="30">
        <v>11</v>
      </c>
      <c r="I18" s="83">
        <v>0</v>
      </c>
      <c r="J18" s="51">
        <v>-14.78</v>
      </c>
      <c r="K18" s="84">
        <v>-9</v>
      </c>
      <c r="L18" s="28">
        <v>174.56</v>
      </c>
      <c r="M18" s="51">
        <v>-147.52000000000001</v>
      </c>
      <c r="N18" s="28">
        <f>SUM(I18:K18:M18)</f>
        <v>3.2599999999999909</v>
      </c>
      <c r="O18" s="26"/>
      <c r="Q18" s="66">
        <v>11</v>
      </c>
      <c r="R18" s="84">
        <v>0</v>
      </c>
      <c r="S18" s="51">
        <v>0.43</v>
      </c>
      <c r="T18" s="59">
        <v>0</v>
      </c>
      <c r="U18" s="69">
        <v>-0.43</v>
      </c>
      <c r="V18" s="28">
        <f t="shared" si="1"/>
        <v>0</v>
      </c>
      <c r="W18" s="29"/>
    </row>
    <row r="19" spans="1:23" ht="15" x14ac:dyDescent="0.3">
      <c r="A19" s="30">
        <v>12</v>
      </c>
      <c r="B19" s="83">
        <v>25</v>
      </c>
      <c r="C19" s="79">
        <v>14.68</v>
      </c>
      <c r="D19" s="80">
        <v>9</v>
      </c>
      <c r="E19" s="81">
        <v>-48.68</v>
      </c>
      <c r="F19" s="22">
        <f t="shared" si="0"/>
        <v>0</v>
      </c>
      <c r="H19" s="30">
        <v>12</v>
      </c>
      <c r="I19" s="83">
        <v>0</v>
      </c>
      <c r="J19" s="51">
        <v>-15.11</v>
      </c>
      <c r="K19" s="84">
        <v>-9</v>
      </c>
      <c r="L19" s="28">
        <v>174.56</v>
      </c>
      <c r="M19" s="51">
        <v>-148.61000000000001</v>
      </c>
      <c r="N19" s="28">
        <f>SUM(I19:K19:M19)</f>
        <v>1.839999999999975</v>
      </c>
      <c r="O19" s="26"/>
      <c r="Q19" s="66">
        <v>12</v>
      </c>
      <c r="R19" s="84">
        <v>0</v>
      </c>
      <c r="S19" s="51">
        <v>0.43</v>
      </c>
      <c r="T19" s="59">
        <v>0</v>
      </c>
      <c r="U19" s="69">
        <v>-0.43</v>
      </c>
      <c r="V19" s="28">
        <f t="shared" si="1"/>
        <v>0</v>
      </c>
      <c r="W19" s="29"/>
    </row>
    <row r="20" spans="1:23" ht="15" x14ac:dyDescent="0.3">
      <c r="A20" s="30">
        <v>13</v>
      </c>
      <c r="B20" s="83">
        <v>25</v>
      </c>
      <c r="C20" s="79">
        <v>15.18</v>
      </c>
      <c r="D20" s="80">
        <v>9</v>
      </c>
      <c r="E20" s="81">
        <v>-49.18</v>
      </c>
      <c r="F20" s="22">
        <f t="shared" si="0"/>
        <v>0</v>
      </c>
      <c r="H20" s="30">
        <v>13</v>
      </c>
      <c r="I20" s="83">
        <v>0</v>
      </c>
      <c r="J20" s="51">
        <v>-15.62</v>
      </c>
      <c r="K20" s="84">
        <v>-9</v>
      </c>
      <c r="L20" s="28">
        <v>174.56</v>
      </c>
      <c r="M20" s="51">
        <v>-149.36000000000001</v>
      </c>
      <c r="N20" s="28">
        <f>SUM(I20:K20:M20)</f>
        <v>0.57999999999998408</v>
      </c>
      <c r="O20" s="26"/>
      <c r="Q20" s="66">
        <v>13</v>
      </c>
      <c r="R20" s="84">
        <v>0</v>
      </c>
      <c r="S20" s="51">
        <v>0.44</v>
      </c>
      <c r="T20" s="59">
        <v>0</v>
      </c>
      <c r="U20" s="69">
        <v>-0.44</v>
      </c>
      <c r="V20" s="28">
        <f t="shared" si="1"/>
        <v>0</v>
      </c>
      <c r="W20" s="29"/>
    </row>
    <row r="21" spans="1:23" ht="15" x14ac:dyDescent="0.3">
      <c r="A21" s="30">
        <v>14</v>
      </c>
      <c r="B21" s="83">
        <v>25</v>
      </c>
      <c r="C21" s="79">
        <v>15.72</v>
      </c>
      <c r="D21" s="80">
        <v>9</v>
      </c>
      <c r="E21" s="81">
        <v>-49.72</v>
      </c>
      <c r="F21" s="22">
        <f t="shared" si="0"/>
        <v>0</v>
      </c>
      <c r="H21" s="30">
        <v>14</v>
      </c>
      <c r="I21" s="83">
        <v>0</v>
      </c>
      <c r="J21" s="51">
        <v>-16.16</v>
      </c>
      <c r="K21" s="84">
        <v>-9</v>
      </c>
      <c r="L21" s="28">
        <v>174.56</v>
      </c>
      <c r="M21" s="51">
        <v>-149.29</v>
      </c>
      <c r="N21" s="28">
        <f>SUM(I21:K21:M21)</f>
        <v>0.11000000000001364</v>
      </c>
      <c r="O21" s="26"/>
      <c r="Q21" s="66">
        <v>14</v>
      </c>
      <c r="R21" s="84">
        <v>0</v>
      </c>
      <c r="S21" s="51">
        <v>0.44</v>
      </c>
      <c r="T21" s="59">
        <v>0</v>
      </c>
      <c r="U21" s="69">
        <v>-0.44</v>
      </c>
      <c r="V21" s="28">
        <f t="shared" si="1"/>
        <v>0</v>
      </c>
      <c r="W21" s="29"/>
    </row>
    <row r="22" spans="1:23" ht="15" x14ac:dyDescent="0.3">
      <c r="A22" s="30">
        <v>15</v>
      </c>
      <c r="B22" s="83">
        <v>25</v>
      </c>
      <c r="C22" s="79">
        <v>16.100000000000001</v>
      </c>
      <c r="D22" s="80">
        <v>9</v>
      </c>
      <c r="E22" s="81">
        <v>-50.1</v>
      </c>
      <c r="F22" s="22">
        <f t="shared" si="0"/>
        <v>0</v>
      </c>
      <c r="H22" s="30">
        <v>15</v>
      </c>
      <c r="I22" s="83">
        <v>0</v>
      </c>
      <c r="J22" s="51">
        <v>-16.55</v>
      </c>
      <c r="K22" s="84">
        <v>-9</v>
      </c>
      <c r="L22" s="28">
        <v>174.56</v>
      </c>
      <c r="M22" s="51">
        <v>-147.22</v>
      </c>
      <c r="N22" s="28">
        <f>SUM(I22:K22:M22)</f>
        <v>1.789999999999992</v>
      </c>
      <c r="O22" s="26"/>
      <c r="Q22" s="66">
        <v>15</v>
      </c>
      <c r="R22" s="84">
        <v>0</v>
      </c>
      <c r="S22" s="51">
        <v>0.45</v>
      </c>
      <c r="T22" s="59">
        <v>0</v>
      </c>
      <c r="U22" s="69">
        <v>-0.45</v>
      </c>
      <c r="V22" s="28">
        <f t="shared" si="1"/>
        <v>0</v>
      </c>
      <c r="W22" s="29"/>
    </row>
    <row r="23" spans="1:23" ht="15" x14ac:dyDescent="0.3">
      <c r="A23" s="30">
        <v>16</v>
      </c>
      <c r="B23" s="83">
        <v>25</v>
      </c>
      <c r="C23" s="79">
        <v>16.239999999999998</v>
      </c>
      <c r="D23" s="80">
        <v>9</v>
      </c>
      <c r="E23" s="81">
        <v>-50.24</v>
      </c>
      <c r="F23" s="22">
        <f t="shared" si="0"/>
        <v>0</v>
      </c>
      <c r="H23" s="30">
        <v>16</v>
      </c>
      <c r="I23" s="83">
        <v>0</v>
      </c>
      <c r="J23" s="51">
        <v>-16.690000000000001</v>
      </c>
      <c r="K23" s="84">
        <v>-9</v>
      </c>
      <c r="L23" s="28">
        <v>174.56</v>
      </c>
      <c r="M23" s="51">
        <v>-143.24</v>
      </c>
      <c r="N23" s="28">
        <f>SUM(I23:K23:M23)</f>
        <v>5.6299999999999955</v>
      </c>
      <c r="O23" s="26"/>
      <c r="Q23" s="66">
        <v>16</v>
      </c>
      <c r="R23" s="84">
        <v>0</v>
      </c>
      <c r="S23" s="51">
        <v>0.45</v>
      </c>
      <c r="T23" s="59">
        <v>0</v>
      </c>
      <c r="U23" s="69">
        <v>-0.45</v>
      </c>
      <c r="V23" s="28">
        <f t="shared" si="1"/>
        <v>0</v>
      </c>
      <c r="W23" s="29"/>
    </row>
    <row r="24" spans="1:23" ht="15" x14ac:dyDescent="0.3">
      <c r="A24" s="30">
        <v>17</v>
      </c>
      <c r="B24" s="83">
        <v>25</v>
      </c>
      <c r="C24" s="79">
        <v>16.100000000000001</v>
      </c>
      <c r="D24" s="80">
        <v>9</v>
      </c>
      <c r="E24" s="81">
        <v>-50.1</v>
      </c>
      <c r="F24" s="22">
        <f t="shared" si="0"/>
        <v>0</v>
      </c>
      <c r="H24" s="30">
        <v>17</v>
      </c>
      <c r="I24" s="83">
        <v>0</v>
      </c>
      <c r="J24" s="51">
        <v>-16.54</v>
      </c>
      <c r="K24" s="84">
        <v>-9</v>
      </c>
      <c r="L24" s="28">
        <v>174.56</v>
      </c>
      <c r="M24" s="51">
        <v>-141.08000000000001</v>
      </c>
      <c r="N24" s="28">
        <f>SUM(I24:K24:M24)</f>
        <v>7.9399999999999977</v>
      </c>
      <c r="O24" s="26"/>
      <c r="Q24" s="66">
        <v>17</v>
      </c>
      <c r="R24" s="84">
        <v>0</v>
      </c>
      <c r="S24" s="51">
        <v>0.44</v>
      </c>
      <c r="T24" s="59">
        <v>0</v>
      </c>
      <c r="U24" s="69">
        <v>-0.44</v>
      </c>
      <c r="V24" s="28">
        <f t="shared" si="1"/>
        <v>0</v>
      </c>
      <c r="W24" s="29"/>
    </row>
    <row r="25" spans="1:23" ht="15" x14ac:dyDescent="0.3">
      <c r="A25" s="30">
        <v>18</v>
      </c>
      <c r="B25" s="83">
        <v>25</v>
      </c>
      <c r="C25" s="79">
        <v>15.66</v>
      </c>
      <c r="D25" s="80">
        <v>9</v>
      </c>
      <c r="E25" s="81">
        <v>-49.66</v>
      </c>
      <c r="F25" s="22">
        <f t="shared" si="0"/>
        <v>0</v>
      </c>
      <c r="H25" s="30">
        <v>18</v>
      </c>
      <c r="I25" s="83">
        <v>0</v>
      </c>
      <c r="J25" s="51">
        <v>-16.100000000000001</v>
      </c>
      <c r="K25" s="84">
        <v>-9</v>
      </c>
      <c r="L25" s="28">
        <v>174.56</v>
      </c>
      <c r="M25" s="51">
        <v>-141.21</v>
      </c>
      <c r="N25" s="28">
        <f>SUM(I25:K25:M25)</f>
        <v>8.25</v>
      </c>
      <c r="O25" s="26"/>
      <c r="Q25" s="66">
        <v>18</v>
      </c>
      <c r="R25" s="84">
        <v>0</v>
      </c>
      <c r="S25" s="51">
        <v>0.44</v>
      </c>
      <c r="T25" s="59">
        <v>0</v>
      </c>
      <c r="U25" s="69">
        <v>-0.44</v>
      </c>
      <c r="V25" s="28">
        <f t="shared" si="1"/>
        <v>0</v>
      </c>
      <c r="W25" s="29"/>
    </row>
    <row r="26" spans="1:23" ht="15" x14ac:dyDescent="0.3">
      <c r="A26" s="30">
        <v>19</v>
      </c>
      <c r="B26" s="83">
        <v>25</v>
      </c>
      <c r="C26" s="79">
        <v>14.55</v>
      </c>
      <c r="D26" s="80">
        <v>9</v>
      </c>
      <c r="E26" s="81">
        <v>-48.55</v>
      </c>
      <c r="F26" s="22">
        <f t="shared" si="0"/>
        <v>0</v>
      </c>
      <c r="H26" s="30">
        <v>19</v>
      </c>
      <c r="I26" s="83">
        <v>0</v>
      </c>
      <c r="J26" s="51">
        <v>-14.98</v>
      </c>
      <c r="K26" s="84">
        <v>-9</v>
      </c>
      <c r="L26" s="28">
        <v>174.56</v>
      </c>
      <c r="M26" s="51">
        <v>-138.34</v>
      </c>
      <c r="N26" s="28">
        <f>SUM(I26:K26:M26)</f>
        <v>12.240000000000009</v>
      </c>
      <c r="O26" s="26"/>
      <c r="Q26" s="66">
        <v>19</v>
      </c>
      <c r="R26" s="84">
        <v>0</v>
      </c>
      <c r="S26" s="51">
        <v>0.43</v>
      </c>
      <c r="T26" s="59">
        <v>0</v>
      </c>
      <c r="U26" s="69">
        <v>-0.43</v>
      </c>
      <c r="V26" s="28">
        <f t="shared" si="1"/>
        <v>0</v>
      </c>
      <c r="W26" s="29"/>
    </row>
    <row r="27" spans="1:23" ht="15" x14ac:dyDescent="0.3">
      <c r="A27" s="30">
        <v>20</v>
      </c>
      <c r="B27" s="83">
        <v>25</v>
      </c>
      <c r="C27" s="79">
        <v>13.43</v>
      </c>
      <c r="D27" s="80">
        <v>9</v>
      </c>
      <c r="E27" s="81">
        <v>-47.43</v>
      </c>
      <c r="F27" s="22">
        <f t="shared" si="0"/>
        <v>0</v>
      </c>
      <c r="H27" s="30">
        <v>20</v>
      </c>
      <c r="I27" s="83">
        <v>0</v>
      </c>
      <c r="J27" s="51">
        <v>-13.85</v>
      </c>
      <c r="K27" s="84">
        <v>-9</v>
      </c>
      <c r="L27" s="28">
        <v>174.56</v>
      </c>
      <c r="M27" s="51">
        <v>-138.66999999999999</v>
      </c>
      <c r="N27" s="28">
        <f>SUM(I27:K27:M27)</f>
        <v>13.04000000000002</v>
      </c>
      <c r="O27" s="26"/>
      <c r="Q27" s="66">
        <v>20</v>
      </c>
      <c r="R27" s="84">
        <v>0</v>
      </c>
      <c r="S27" s="51">
        <v>0.42</v>
      </c>
      <c r="T27" s="59">
        <v>0</v>
      </c>
      <c r="U27" s="69">
        <v>-0.42</v>
      </c>
      <c r="V27" s="28">
        <f t="shared" si="1"/>
        <v>0</v>
      </c>
      <c r="W27" s="29"/>
    </row>
    <row r="28" spans="1:23" ht="15" x14ac:dyDescent="0.3">
      <c r="A28" s="30">
        <v>21</v>
      </c>
      <c r="B28" s="83">
        <v>25</v>
      </c>
      <c r="C28" s="79">
        <v>13</v>
      </c>
      <c r="D28" s="80">
        <v>9</v>
      </c>
      <c r="E28" s="81">
        <v>-47</v>
      </c>
      <c r="F28" s="22">
        <f t="shared" si="0"/>
        <v>0</v>
      </c>
      <c r="H28" s="30">
        <v>21</v>
      </c>
      <c r="I28" s="83">
        <v>0</v>
      </c>
      <c r="J28" s="51">
        <v>-13.41</v>
      </c>
      <c r="K28" s="84">
        <v>-9</v>
      </c>
      <c r="L28" s="28">
        <v>174.56</v>
      </c>
      <c r="M28" s="51">
        <v>-136.13999999999999</v>
      </c>
      <c r="N28" s="28">
        <f>SUM(I28:K28:M28)</f>
        <v>16.010000000000019</v>
      </c>
      <c r="O28" s="26"/>
      <c r="Q28" s="66">
        <v>21</v>
      </c>
      <c r="R28" s="84">
        <v>0</v>
      </c>
      <c r="S28" s="51">
        <v>0.41</v>
      </c>
      <c r="T28" s="59">
        <v>0</v>
      </c>
      <c r="U28" s="69">
        <v>-0.41</v>
      </c>
      <c r="V28" s="28">
        <f t="shared" si="1"/>
        <v>0</v>
      </c>
      <c r="W28" s="29"/>
    </row>
    <row r="29" spans="1:23" ht="15" x14ac:dyDescent="0.3">
      <c r="A29" s="30">
        <v>22</v>
      </c>
      <c r="B29" s="83">
        <v>25</v>
      </c>
      <c r="C29" s="79">
        <v>12.34</v>
      </c>
      <c r="D29" s="80">
        <v>9</v>
      </c>
      <c r="E29" s="81">
        <v>-46.34</v>
      </c>
      <c r="F29" s="22">
        <f t="shared" si="0"/>
        <v>0</v>
      </c>
      <c r="H29" s="30">
        <v>22</v>
      </c>
      <c r="I29" s="83">
        <v>0</v>
      </c>
      <c r="J29" s="51">
        <v>-12.75</v>
      </c>
      <c r="K29" s="84">
        <v>-9</v>
      </c>
      <c r="L29" s="28">
        <v>174.56</v>
      </c>
      <c r="M29" s="51">
        <v>-129.91999999999999</v>
      </c>
      <c r="N29" s="28">
        <f>SUM(I29:K29:M29)</f>
        <v>22.890000000000015</v>
      </c>
      <c r="O29" s="26"/>
      <c r="Q29" s="66">
        <v>22</v>
      </c>
      <c r="R29" s="84">
        <v>0</v>
      </c>
      <c r="S29" s="51">
        <v>0.41</v>
      </c>
      <c r="T29" s="59">
        <v>0</v>
      </c>
      <c r="U29" s="69">
        <v>-0.41</v>
      </c>
      <c r="V29" s="28">
        <f t="shared" si="1"/>
        <v>0</v>
      </c>
      <c r="W29" s="29"/>
    </row>
    <row r="30" spans="1:23" ht="15" x14ac:dyDescent="0.3">
      <c r="A30" s="18">
        <v>23</v>
      </c>
      <c r="B30" s="83">
        <v>0</v>
      </c>
      <c r="C30" s="79">
        <v>40.799999999999997</v>
      </c>
      <c r="D30" s="80">
        <v>4</v>
      </c>
      <c r="E30" s="81">
        <v>-44.8</v>
      </c>
      <c r="F30" s="22">
        <f t="shared" si="0"/>
        <v>0</v>
      </c>
      <c r="H30" s="18">
        <v>23</v>
      </c>
      <c r="I30" s="83">
        <v>-11</v>
      </c>
      <c r="J30" s="51">
        <v>-41.2</v>
      </c>
      <c r="K30" s="84">
        <v>-9</v>
      </c>
      <c r="L30" s="28">
        <v>181.56</v>
      </c>
      <c r="M30" s="51">
        <v>-123.35</v>
      </c>
      <c r="N30" s="28">
        <f>SUM(I30:K30:M30)</f>
        <v>-2.9899999999999949</v>
      </c>
      <c r="O30" s="26"/>
      <c r="Q30" s="65">
        <v>23</v>
      </c>
      <c r="R30" s="84">
        <v>0</v>
      </c>
      <c r="S30" s="51">
        <v>0.4</v>
      </c>
      <c r="T30" s="59">
        <v>0</v>
      </c>
      <c r="U30" s="69">
        <v>-0.4</v>
      </c>
      <c r="V30" s="28">
        <f t="shared" si="1"/>
        <v>0</v>
      </c>
      <c r="W30" s="29"/>
    </row>
    <row r="31" spans="1:23" ht="15" x14ac:dyDescent="0.3">
      <c r="A31" s="18">
        <v>24</v>
      </c>
      <c r="B31" s="83">
        <v>0</v>
      </c>
      <c r="C31" s="79">
        <v>39.08</v>
      </c>
      <c r="D31" s="80">
        <v>4</v>
      </c>
      <c r="E31" s="82">
        <v>-43.08</v>
      </c>
      <c r="F31" s="22">
        <f t="shared" si="0"/>
        <v>0</v>
      </c>
      <c r="H31" s="18">
        <v>24</v>
      </c>
      <c r="I31" s="83">
        <v>-11</v>
      </c>
      <c r="J31" s="51">
        <v>-39.46</v>
      </c>
      <c r="K31" s="84">
        <v>-9</v>
      </c>
      <c r="L31" s="28">
        <v>181.56</v>
      </c>
      <c r="M31" s="51">
        <v>-117.09</v>
      </c>
      <c r="N31" s="28">
        <f>SUM(I31:K31:M31)</f>
        <v>5.0099999999999909</v>
      </c>
      <c r="O31" s="26"/>
      <c r="Q31" s="65">
        <v>24</v>
      </c>
      <c r="R31" s="84">
        <v>0</v>
      </c>
      <c r="S31" s="51">
        <v>0.38</v>
      </c>
      <c r="T31" s="59">
        <v>0</v>
      </c>
      <c r="U31" s="69">
        <v>-0.38</v>
      </c>
      <c r="V31" s="28">
        <f t="shared" si="1"/>
        <v>0</v>
      </c>
      <c r="W31" s="29"/>
    </row>
    <row r="32" spans="1:23" x14ac:dyDescent="0.2">
      <c r="A32" s="37"/>
      <c r="B32" s="36">
        <f>SUM(B8:B31)</f>
        <v>400</v>
      </c>
      <c r="C32" s="36">
        <f>SUM(C8:C31)</f>
        <v>530.10000000000014</v>
      </c>
      <c r="D32" s="36">
        <f>SUM(D8:D31)</f>
        <v>176</v>
      </c>
      <c r="E32" s="36">
        <f>SUM(E8:E31)</f>
        <v>-1106.0999999999999</v>
      </c>
      <c r="F32" s="39">
        <v>0</v>
      </c>
      <c r="G32" s="40"/>
      <c r="H32" s="37"/>
      <c r="I32" s="36">
        <f>SUM(I8:I31)</f>
        <v>-88</v>
      </c>
      <c r="J32" s="36">
        <f>SUM(J8:J31)</f>
        <v>-539.95000000000016</v>
      </c>
      <c r="K32" s="36">
        <f>SUM(K8:K31)</f>
        <v>-216</v>
      </c>
      <c r="L32" s="36">
        <f>SUM(L8:L31)</f>
        <v>4245.4399999999996</v>
      </c>
      <c r="M32" s="36">
        <f>SUM(M8:M31)</f>
        <v>-3201.9700000000003</v>
      </c>
      <c r="N32" s="57">
        <f>SUM(I32:M32)</f>
        <v>199.51999999999907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9.8500000000000032</v>
      </c>
      <c r="T32" s="36">
        <f>SUM(T8:T31)</f>
        <v>0</v>
      </c>
      <c r="U32" s="35">
        <f>SUM(U8:U31)</f>
        <v>-9.8500000000000032</v>
      </c>
      <c r="V32" s="35">
        <v>0</v>
      </c>
      <c r="W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T28" sqref="T2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37068</v>
      </c>
      <c r="C3" s="78" t="s">
        <v>27</v>
      </c>
      <c r="D3" s="6"/>
      <c r="E3" s="6"/>
      <c r="H3" s="4" t="s">
        <v>3</v>
      </c>
      <c r="I3" s="5">
        <f>B3</f>
        <v>37068</v>
      </c>
      <c r="J3" s="5"/>
      <c r="K3" s="7"/>
      <c r="L3" s="8"/>
      <c r="M3" s="8"/>
      <c r="N3" s="16"/>
      <c r="Q3" s="62" t="s">
        <v>4</v>
      </c>
      <c r="R3" s="5">
        <f>B3</f>
        <v>37068</v>
      </c>
      <c r="S3" s="8"/>
      <c r="T3" s="8"/>
      <c r="U3" s="9"/>
    </row>
    <row r="4" spans="1:23" x14ac:dyDescent="0.2">
      <c r="A4" s="10" t="s">
        <v>5</v>
      </c>
      <c r="B4" s="11">
        <v>41.54</v>
      </c>
      <c r="C4" s="12" t="s">
        <v>6</v>
      </c>
      <c r="D4" s="13">
        <v>31.38</v>
      </c>
      <c r="E4" s="6"/>
      <c r="H4" s="10" t="s">
        <v>5</v>
      </c>
      <c r="I4" s="13">
        <v>41.54</v>
      </c>
      <c r="J4" s="13"/>
      <c r="K4" s="14"/>
      <c r="L4" s="12" t="s">
        <v>6</v>
      </c>
      <c r="M4" s="13">
        <v>18.71</v>
      </c>
      <c r="N4" s="52"/>
      <c r="Q4" s="63" t="s">
        <v>5</v>
      </c>
      <c r="R4" s="13">
        <v>41.54</v>
      </c>
      <c r="S4" s="14"/>
      <c r="T4" s="12" t="s">
        <v>6</v>
      </c>
      <c r="U4" s="13">
        <v>18.71</v>
      </c>
    </row>
    <row r="5" spans="1:23" x14ac:dyDescent="0.2">
      <c r="A5" s="10" t="s">
        <v>7</v>
      </c>
      <c r="B5" s="11">
        <v>51.54</v>
      </c>
      <c r="C5" s="12" t="s">
        <v>8</v>
      </c>
      <c r="D5" s="13">
        <v>41.38</v>
      </c>
      <c r="E5" s="6"/>
      <c r="H5" s="10" t="s">
        <v>9</v>
      </c>
      <c r="I5" s="13">
        <v>51.54</v>
      </c>
      <c r="J5" s="13"/>
      <c r="K5" s="14"/>
      <c r="L5" s="12" t="s">
        <v>8</v>
      </c>
      <c r="M5" s="13">
        <v>28.71</v>
      </c>
      <c r="N5" s="52"/>
      <c r="Q5" s="63" t="s">
        <v>9</v>
      </c>
      <c r="R5" s="13">
        <v>51.54</v>
      </c>
      <c r="S5" s="14"/>
      <c r="T5" s="12" t="s">
        <v>8</v>
      </c>
      <c r="U5" s="13">
        <v>28.71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3">
        <v>0</v>
      </c>
      <c r="C8" s="79">
        <v>38.19</v>
      </c>
      <c r="D8" s="80">
        <v>4</v>
      </c>
      <c r="E8" s="81">
        <v>-42.19</v>
      </c>
      <c r="F8" s="90">
        <f>B8+C8+D8+E8</f>
        <v>0</v>
      </c>
      <c r="H8" s="18">
        <v>1</v>
      </c>
      <c r="I8" s="83">
        <v>-11</v>
      </c>
      <c r="J8" s="51">
        <v>-38.58</v>
      </c>
      <c r="K8" s="84">
        <v>-9</v>
      </c>
      <c r="L8" s="2">
        <v>181.56</v>
      </c>
      <c r="M8" s="73">
        <v>-113.85</v>
      </c>
      <c r="N8" s="28">
        <f>SUM(I8:K8:M8)</f>
        <v>9.1300000000000097</v>
      </c>
      <c r="O8" s="26"/>
      <c r="Q8" s="65">
        <v>1</v>
      </c>
      <c r="R8" s="84">
        <v>0</v>
      </c>
      <c r="S8" s="51">
        <v>0.39</v>
      </c>
      <c r="T8" s="59">
        <v>0</v>
      </c>
      <c r="U8" s="69">
        <v>-0.39</v>
      </c>
      <c r="V8" s="28">
        <f>R8+S8+T8+U9</f>
        <v>0</v>
      </c>
      <c r="W8" s="29"/>
    </row>
    <row r="9" spans="1:23" ht="15" x14ac:dyDescent="0.3">
      <c r="A9" s="18">
        <v>2</v>
      </c>
      <c r="B9" s="83">
        <v>0</v>
      </c>
      <c r="C9" s="79">
        <v>37.51</v>
      </c>
      <c r="D9" s="80">
        <v>4</v>
      </c>
      <c r="E9" s="81">
        <v>-41.51</v>
      </c>
      <c r="F9" s="90">
        <f>B9+C9+D9+E9</f>
        <v>0</v>
      </c>
      <c r="H9" s="18">
        <v>2</v>
      </c>
      <c r="I9" s="83">
        <v>-11</v>
      </c>
      <c r="J9" s="51">
        <v>-37.9</v>
      </c>
      <c r="K9" s="84">
        <v>-9</v>
      </c>
      <c r="L9" s="2">
        <v>181.56</v>
      </c>
      <c r="M9" s="73">
        <v>-112.18</v>
      </c>
      <c r="N9" s="28">
        <f>SUM(I9:K9:M9)</f>
        <v>11.47999999999999</v>
      </c>
      <c r="O9" s="26"/>
      <c r="Q9" s="65">
        <v>2</v>
      </c>
      <c r="R9" s="84">
        <v>0</v>
      </c>
      <c r="S9" s="51">
        <v>0.39</v>
      </c>
      <c r="T9" s="59">
        <v>0</v>
      </c>
      <c r="U9" s="69">
        <v>-0.39</v>
      </c>
      <c r="V9" s="28">
        <f>R9+S9+T9+U9</f>
        <v>0</v>
      </c>
      <c r="W9" s="29"/>
    </row>
    <row r="10" spans="1:23" ht="15" x14ac:dyDescent="0.3">
      <c r="A10" s="18">
        <v>3</v>
      </c>
      <c r="B10" s="83">
        <v>0</v>
      </c>
      <c r="C10" s="79">
        <v>37.159999999999997</v>
      </c>
      <c r="D10" s="80">
        <v>4</v>
      </c>
      <c r="E10" s="81">
        <v>-41.16</v>
      </c>
      <c r="F10" s="90">
        <f t="shared" ref="F10:F31" si="0">B10+C10+D10+E10</f>
        <v>0</v>
      </c>
      <c r="H10" s="18">
        <v>3</v>
      </c>
      <c r="I10" s="83">
        <v>-11</v>
      </c>
      <c r="J10" s="51">
        <v>-37.549999999999997</v>
      </c>
      <c r="K10" s="84">
        <v>-9</v>
      </c>
      <c r="L10" s="2">
        <v>181.56</v>
      </c>
      <c r="M10" s="73">
        <v>-111.4</v>
      </c>
      <c r="N10" s="28">
        <f>SUM(I10:K10:M10)</f>
        <v>12.61</v>
      </c>
      <c r="O10" s="26"/>
      <c r="Q10" s="65">
        <v>3</v>
      </c>
      <c r="R10" s="84">
        <v>0</v>
      </c>
      <c r="S10" s="51">
        <v>0.39</v>
      </c>
      <c r="T10" s="59">
        <v>0</v>
      </c>
      <c r="U10" s="69">
        <v>-0.39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3">
        <v>0</v>
      </c>
      <c r="C11" s="79">
        <v>37.049999999999997</v>
      </c>
      <c r="D11" s="80">
        <v>4</v>
      </c>
      <c r="E11" s="81">
        <v>-41.05</v>
      </c>
      <c r="F11" s="90">
        <f t="shared" si="0"/>
        <v>0</v>
      </c>
      <c r="H11" s="18">
        <v>4</v>
      </c>
      <c r="I11" s="83">
        <v>-11</v>
      </c>
      <c r="J11" s="51">
        <v>-37.43</v>
      </c>
      <c r="K11" s="84">
        <v>-9</v>
      </c>
      <c r="L11" s="2">
        <v>181.56</v>
      </c>
      <c r="M11" s="73">
        <v>-111.9</v>
      </c>
      <c r="N11" s="28">
        <f>SUM(I11:K11:M11)</f>
        <v>12.22999999999999</v>
      </c>
      <c r="O11" s="26"/>
      <c r="Q11" s="65">
        <v>4</v>
      </c>
      <c r="R11" s="84">
        <v>0</v>
      </c>
      <c r="S11" s="51">
        <v>0.38</v>
      </c>
      <c r="T11" s="59">
        <v>0</v>
      </c>
      <c r="U11" s="69">
        <v>-0.38</v>
      </c>
      <c r="V11" s="28">
        <f t="shared" si="1"/>
        <v>0</v>
      </c>
      <c r="W11" s="29"/>
    </row>
    <row r="12" spans="1:23" ht="15" x14ac:dyDescent="0.3">
      <c r="A12" s="18">
        <v>5</v>
      </c>
      <c r="B12" s="83">
        <v>0</v>
      </c>
      <c r="C12" s="79">
        <v>37.6</v>
      </c>
      <c r="D12" s="80">
        <v>4</v>
      </c>
      <c r="E12" s="81">
        <v>-41.6</v>
      </c>
      <c r="F12" s="90">
        <f t="shared" si="0"/>
        <v>0</v>
      </c>
      <c r="H12" s="18">
        <v>5</v>
      </c>
      <c r="I12" s="83">
        <v>-11</v>
      </c>
      <c r="J12" s="51">
        <v>-37.99</v>
      </c>
      <c r="K12" s="84">
        <v>-9</v>
      </c>
      <c r="L12" s="2">
        <v>181.56</v>
      </c>
      <c r="M12" s="73">
        <v>-114.25</v>
      </c>
      <c r="N12" s="28">
        <f>SUM(I12:K12:M12)</f>
        <v>9.3199999999999932</v>
      </c>
      <c r="O12" s="26"/>
      <c r="Q12" s="65">
        <v>5</v>
      </c>
      <c r="R12" s="84">
        <v>0</v>
      </c>
      <c r="S12" s="51">
        <v>0.39</v>
      </c>
      <c r="T12" s="59">
        <v>0</v>
      </c>
      <c r="U12" s="69">
        <v>-0.39</v>
      </c>
      <c r="V12" s="28">
        <f t="shared" si="1"/>
        <v>0</v>
      </c>
      <c r="W12" s="29"/>
    </row>
    <row r="13" spans="1:23" ht="15" x14ac:dyDescent="0.3">
      <c r="A13" s="18">
        <v>6</v>
      </c>
      <c r="B13" s="83">
        <v>0</v>
      </c>
      <c r="C13" s="79">
        <v>38.76</v>
      </c>
      <c r="D13" s="80">
        <v>4</v>
      </c>
      <c r="E13" s="81">
        <v>-42.76</v>
      </c>
      <c r="F13" s="90">
        <f t="shared" si="0"/>
        <v>0</v>
      </c>
      <c r="H13" s="18">
        <v>6</v>
      </c>
      <c r="I13" s="83">
        <v>-10.64</v>
      </c>
      <c r="J13" s="51">
        <v>-39.159999999999997</v>
      </c>
      <c r="K13" s="84">
        <v>-9</v>
      </c>
      <c r="L13" s="2">
        <v>181.56</v>
      </c>
      <c r="M13" s="73">
        <v>-122.76</v>
      </c>
      <c r="N13" s="28">
        <f>SUM(I13:K13:M13)</f>
        <v>0</v>
      </c>
      <c r="O13" s="26"/>
      <c r="Q13" s="65">
        <v>6</v>
      </c>
      <c r="R13" s="84">
        <v>0</v>
      </c>
      <c r="S13" s="51">
        <v>0.4</v>
      </c>
      <c r="T13" s="59">
        <v>0</v>
      </c>
      <c r="U13" s="69">
        <v>-0.4</v>
      </c>
      <c r="V13" s="28">
        <f t="shared" si="1"/>
        <v>0</v>
      </c>
      <c r="W13" s="29"/>
    </row>
    <row r="14" spans="1:23" ht="15" x14ac:dyDescent="0.3">
      <c r="A14" s="30">
        <v>7</v>
      </c>
      <c r="B14" s="83">
        <v>0</v>
      </c>
      <c r="C14" s="79">
        <v>35.28</v>
      </c>
      <c r="D14" s="80">
        <v>9</v>
      </c>
      <c r="E14" s="81">
        <v>-44.28</v>
      </c>
      <c r="F14" s="90">
        <f t="shared" si="0"/>
        <v>0</v>
      </c>
      <c r="H14" s="30">
        <v>7</v>
      </c>
      <c r="I14" s="83">
        <v>0</v>
      </c>
      <c r="J14" s="51">
        <v>-35.69</v>
      </c>
      <c r="K14" s="84">
        <v>-9</v>
      </c>
      <c r="L14" s="2">
        <v>174.56</v>
      </c>
      <c r="M14" s="73">
        <v>-132.76</v>
      </c>
      <c r="N14" s="28">
        <f>SUM(I14:K14:M14)</f>
        <v>-2.8899999999999864</v>
      </c>
      <c r="O14" s="26"/>
      <c r="Q14" s="66">
        <v>7</v>
      </c>
      <c r="R14" s="84">
        <v>0</v>
      </c>
      <c r="S14" s="51">
        <v>0.41</v>
      </c>
      <c r="T14" s="59">
        <v>0</v>
      </c>
      <c r="U14" s="69">
        <v>-0.41</v>
      </c>
      <c r="V14" s="28">
        <f t="shared" si="1"/>
        <v>0</v>
      </c>
      <c r="W14" s="29"/>
    </row>
    <row r="15" spans="1:23" ht="15" x14ac:dyDescent="0.3">
      <c r="A15" s="30">
        <v>8</v>
      </c>
      <c r="B15" s="83">
        <v>0</v>
      </c>
      <c r="C15" s="79">
        <v>36.9</v>
      </c>
      <c r="D15" s="80">
        <v>9</v>
      </c>
      <c r="E15" s="81">
        <v>-45.9</v>
      </c>
      <c r="F15" s="90">
        <f t="shared" si="0"/>
        <v>0</v>
      </c>
      <c r="H15" s="30">
        <v>8</v>
      </c>
      <c r="I15" s="83">
        <v>0</v>
      </c>
      <c r="J15" s="51">
        <v>-37.33</v>
      </c>
      <c r="K15" s="84">
        <v>-9</v>
      </c>
      <c r="L15" s="2">
        <v>174.56</v>
      </c>
      <c r="M15" s="73">
        <v>-138.55000000000001</v>
      </c>
      <c r="N15" s="28">
        <f>SUM(I15:K15:M15)</f>
        <v>-10.319999999999993</v>
      </c>
      <c r="O15" s="26"/>
      <c r="Q15" s="66">
        <v>8</v>
      </c>
      <c r="R15" s="84">
        <v>0</v>
      </c>
      <c r="S15" s="51">
        <v>0.43</v>
      </c>
      <c r="T15" s="59">
        <v>0</v>
      </c>
      <c r="U15" s="69">
        <v>-0.43</v>
      </c>
      <c r="V15" s="28">
        <f t="shared" si="1"/>
        <v>0</v>
      </c>
      <c r="W15" s="29"/>
    </row>
    <row r="16" spans="1:23" ht="15" x14ac:dyDescent="0.3">
      <c r="A16" s="30">
        <v>9</v>
      </c>
      <c r="B16" s="83">
        <v>0</v>
      </c>
      <c r="C16" s="79">
        <v>38.29</v>
      </c>
      <c r="D16" s="80">
        <v>9</v>
      </c>
      <c r="E16" s="81">
        <v>-47.29</v>
      </c>
      <c r="F16" s="90">
        <f t="shared" si="0"/>
        <v>0</v>
      </c>
      <c r="H16" s="30">
        <v>9</v>
      </c>
      <c r="I16" s="83">
        <v>0</v>
      </c>
      <c r="J16" s="51">
        <v>-38.729999999999997</v>
      </c>
      <c r="K16" s="84">
        <v>-9</v>
      </c>
      <c r="L16" s="2">
        <v>174.56</v>
      </c>
      <c r="M16" s="73">
        <v>-146.80000000000001</v>
      </c>
      <c r="N16" s="28">
        <f>SUM(I16:K16:M16)</f>
        <v>-19.97</v>
      </c>
      <c r="O16" s="26"/>
      <c r="Q16" s="66">
        <v>9</v>
      </c>
      <c r="R16" s="84">
        <v>0</v>
      </c>
      <c r="S16" s="51">
        <v>0.44</v>
      </c>
      <c r="T16" s="59">
        <v>0</v>
      </c>
      <c r="U16" s="69">
        <v>-0.44</v>
      </c>
      <c r="V16" s="28">
        <f t="shared" si="1"/>
        <v>0</v>
      </c>
      <c r="W16" s="29"/>
    </row>
    <row r="17" spans="1:74" ht="15" x14ac:dyDescent="0.3">
      <c r="A17" s="30">
        <v>10</v>
      </c>
      <c r="B17" s="83">
        <v>0</v>
      </c>
      <c r="C17" s="79">
        <v>38.79</v>
      </c>
      <c r="D17" s="80">
        <v>9</v>
      </c>
      <c r="E17" s="81">
        <v>-47.79</v>
      </c>
      <c r="F17" s="90">
        <f t="shared" si="0"/>
        <v>0</v>
      </c>
      <c r="H17" s="30">
        <v>10</v>
      </c>
      <c r="I17" s="83">
        <v>0</v>
      </c>
      <c r="J17" s="51">
        <v>-39.24</v>
      </c>
      <c r="K17" s="84">
        <v>-9</v>
      </c>
      <c r="L17" s="2">
        <v>174.56</v>
      </c>
      <c r="M17" s="73">
        <v>-146.63</v>
      </c>
      <c r="N17" s="28">
        <f>SUM(I17:K17:M17)</f>
        <v>-20.310000000000002</v>
      </c>
      <c r="O17" s="26"/>
      <c r="Q17" s="66">
        <v>10</v>
      </c>
      <c r="R17" s="84">
        <v>0</v>
      </c>
      <c r="S17" s="51">
        <v>0.45</v>
      </c>
      <c r="T17" s="59">
        <v>0</v>
      </c>
      <c r="U17" s="69">
        <v>-0.45</v>
      </c>
      <c r="V17" s="28">
        <f t="shared" si="1"/>
        <v>0</v>
      </c>
      <c r="W17" s="29"/>
    </row>
    <row r="18" spans="1:74" ht="15" x14ac:dyDescent="0.3">
      <c r="A18" s="30">
        <v>11</v>
      </c>
      <c r="B18" s="83">
        <v>0</v>
      </c>
      <c r="C18" s="79">
        <v>39.630000000000003</v>
      </c>
      <c r="D18" s="80">
        <v>9</v>
      </c>
      <c r="E18" s="81">
        <v>-48.63</v>
      </c>
      <c r="F18" s="90">
        <f t="shared" si="0"/>
        <v>0</v>
      </c>
      <c r="H18" s="30">
        <v>11</v>
      </c>
      <c r="I18" s="83">
        <v>0</v>
      </c>
      <c r="J18" s="51">
        <v>-40.08</v>
      </c>
      <c r="K18" s="84">
        <v>-9</v>
      </c>
      <c r="L18" s="2">
        <v>174.56</v>
      </c>
      <c r="M18" s="73">
        <v>-148.01</v>
      </c>
      <c r="N18" s="28">
        <f>SUM(I18:K18:M18)</f>
        <v>-22.529999999999987</v>
      </c>
      <c r="O18" s="26"/>
      <c r="Q18" s="66">
        <v>11</v>
      </c>
      <c r="R18" s="84">
        <v>0</v>
      </c>
      <c r="S18" s="51">
        <v>0.45</v>
      </c>
      <c r="T18" s="59">
        <v>0</v>
      </c>
      <c r="U18" s="69">
        <v>-0.45</v>
      </c>
      <c r="V18" s="28">
        <f t="shared" si="1"/>
        <v>0</v>
      </c>
      <c r="W18" s="29"/>
    </row>
    <row r="19" spans="1:74" ht="15" x14ac:dyDescent="0.3">
      <c r="A19" s="30">
        <v>12</v>
      </c>
      <c r="B19" s="83">
        <v>0</v>
      </c>
      <c r="C19" s="79">
        <v>39.96</v>
      </c>
      <c r="D19" s="80">
        <v>9</v>
      </c>
      <c r="E19" s="81">
        <v>-48.96</v>
      </c>
      <c r="F19" s="90">
        <f t="shared" si="0"/>
        <v>0</v>
      </c>
      <c r="H19" s="30">
        <v>12</v>
      </c>
      <c r="I19" s="83">
        <v>0</v>
      </c>
      <c r="J19" s="51">
        <v>-40.42</v>
      </c>
      <c r="K19" s="84">
        <v>-9</v>
      </c>
      <c r="L19" s="2">
        <v>174.56</v>
      </c>
      <c r="M19" s="73">
        <v>-148.86000000000001</v>
      </c>
      <c r="N19" s="28">
        <f>SUM(I19:K19:M19)</f>
        <v>-23.720000000000013</v>
      </c>
      <c r="O19" s="26"/>
      <c r="Q19" s="66">
        <v>12</v>
      </c>
      <c r="R19" s="84">
        <v>0</v>
      </c>
      <c r="S19" s="51">
        <v>0.46</v>
      </c>
      <c r="T19" s="59">
        <v>0</v>
      </c>
      <c r="U19" s="69">
        <v>-0.46</v>
      </c>
      <c r="V19" s="28">
        <f t="shared" si="1"/>
        <v>0</v>
      </c>
      <c r="W19" s="29"/>
    </row>
    <row r="20" spans="1:74" ht="15" x14ac:dyDescent="0.3">
      <c r="A20" s="30">
        <v>13</v>
      </c>
      <c r="B20" s="83">
        <v>0</v>
      </c>
      <c r="C20" s="79">
        <v>40.340000000000003</v>
      </c>
      <c r="D20" s="80">
        <v>9</v>
      </c>
      <c r="E20" s="81">
        <v>-49.34</v>
      </c>
      <c r="F20" s="90">
        <f t="shared" si="0"/>
        <v>0</v>
      </c>
      <c r="H20" s="30">
        <v>13</v>
      </c>
      <c r="I20" s="83">
        <v>0</v>
      </c>
      <c r="J20" s="51">
        <v>-40.799999999999997</v>
      </c>
      <c r="K20" s="84">
        <v>-9</v>
      </c>
      <c r="L20" s="2">
        <v>174.56</v>
      </c>
      <c r="M20" s="73">
        <v>-149.46</v>
      </c>
      <c r="N20" s="28">
        <f>SUM(I20:K20:M20)</f>
        <v>-24.700000000000003</v>
      </c>
      <c r="O20" s="26"/>
      <c r="Q20" s="66">
        <v>13</v>
      </c>
      <c r="R20" s="84">
        <v>0</v>
      </c>
      <c r="S20" s="51">
        <v>0.46</v>
      </c>
      <c r="T20" s="59">
        <v>0</v>
      </c>
      <c r="U20" s="69">
        <v>-0.46</v>
      </c>
      <c r="V20" s="28">
        <f t="shared" si="1"/>
        <v>0</v>
      </c>
      <c r="W20" s="29"/>
    </row>
    <row r="21" spans="1:74" ht="15" x14ac:dyDescent="0.3">
      <c r="A21" s="30">
        <v>14</v>
      </c>
      <c r="B21" s="83">
        <v>0</v>
      </c>
      <c r="C21" s="79">
        <v>40.92</v>
      </c>
      <c r="D21" s="80">
        <v>9</v>
      </c>
      <c r="E21" s="81">
        <v>-49.92</v>
      </c>
      <c r="F21" s="90">
        <f t="shared" si="0"/>
        <v>0</v>
      </c>
      <c r="H21" s="30">
        <v>14</v>
      </c>
      <c r="I21" s="83">
        <v>0</v>
      </c>
      <c r="J21" s="51">
        <v>-41.38</v>
      </c>
      <c r="K21" s="84">
        <v>-9</v>
      </c>
      <c r="L21" s="2">
        <v>174.56</v>
      </c>
      <c r="M21" s="73">
        <v>-149.21</v>
      </c>
      <c r="N21" s="28">
        <f>SUM(I21:K21:M21)</f>
        <v>-25.03</v>
      </c>
      <c r="O21" s="26"/>
      <c r="Q21" s="66">
        <v>14</v>
      </c>
      <c r="R21" s="84">
        <v>0</v>
      </c>
      <c r="S21" s="51">
        <v>0.46</v>
      </c>
      <c r="T21" s="59">
        <v>0</v>
      </c>
      <c r="U21" s="69">
        <v>-0.46</v>
      </c>
      <c r="V21" s="28">
        <f t="shared" si="1"/>
        <v>0</v>
      </c>
      <c r="W21" s="29"/>
    </row>
    <row r="22" spans="1:74" ht="15" x14ac:dyDescent="0.3">
      <c r="A22" s="30">
        <v>15</v>
      </c>
      <c r="B22" s="83">
        <v>0</v>
      </c>
      <c r="C22" s="79">
        <v>41.28</v>
      </c>
      <c r="D22" s="80">
        <v>9</v>
      </c>
      <c r="E22" s="81">
        <v>-50.28</v>
      </c>
      <c r="F22" s="90">
        <f t="shared" si="0"/>
        <v>0</v>
      </c>
      <c r="H22" s="30">
        <v>15</v>
      </c>
      <c r="I22" s="83">
        <v>0</v>
      </c>
      <c r="J22" s="51">
        <v>-41.75</v>
      </c>
      <c r="K22" s="84">
        <v>-9</v>
      </c>
      <c r="L22" s="2">
        <v>174.56</v>
      </c>
      <c r="M22" s="73">
        <v>-146.85</v>
      </c>
      <c r="N22" s="28">
        <f>SUM(I22:K22:M22)</f>
        <v>-23.039999999999992</v>
      </c>
      <c r="O22" s="26"/>
      <c r="Q22" s="66">
        <v>15</v>
      </c>
      <c r="R22" s="84">
        <v>0</v>
      </c>
      <c r="S22" s="51">
        <v>0.47</v>
      </c>
      <c r="T22" s="59">
        <v>0</v>
      </c>
      <c r="U22" s="69">
        <v>-0.47</v>
      </c>
      <c r="V22" s="28">
        <f t="shared" si="1"/>
        <v>0</v>
      </c>
      <c r="W22" s="29"/>
    </row>
    <row r="23" spans="1:74" ht="15" x14ac:dyDescent="0.3">
      <c r="A23" s="30">
        <v>16</v>
      </c>
      <c r="B23" s="83">
        <v>0</v>
      </c>
      <c r="C23" s="79">
        <v>41.49</v>
      </c>
      <c r="D23" s="80">
        <v>9</v>
      </c>
      <c r="E23" s="81">
        <v>-50.49</v>
      </c>
      <c r="F23" s="90">
        <f t="shared" si="0"/>
        <v>0</v>
      </c>
      <c r="H23" s="30">
        <v>16</v>
      </c>
      <c r="I23" s="83">
        <v>0</v>
      </c>
      <c r="J23" s="51">
        <v>-41.96</v>
      </c>
      <c r="K23" s="84">
        <v>-9</v>
      </c>
      <c r="L23" s="2">
        <v>174.56</v>
      </c>
      <c r="M23" s="73">
        <v>-142.19999999999999</v>
      </c>
      <c r="N23" s="28">
        <f>SUM(I23:K23:M23)</f>
        <v>-18.599999999999994</v>
      </c>
      <c r="O23" s="26"/>
      <c r="Q23" s="66">
        <v>16</v>
      </c>
      <c r="R23" s="84">
        <v>0</v>
      </c>
      <c r="S23" s="51">
        <v>0.47</v>
      </c>
      <c r="T23" s="59">
        <v>0</v>
      </c>
      <c r="U23" s="69">
        <v>-0.47</v>
      </c>
      <c r="V23" s="28">
        <f t="shared" si="1"/>
        <v>0</v>
      </c>
      <c r="W23" s="29"/>
    </row>
    <row r="24" spans="1:74" ht="15" x14ac:dyDescent="0.3">
      <c r="A24" s="30">
        <v>17</v>
      </c>
      <c r="B24" s="83">
        <v>0</v>
      </c>
      <c r="C24" s="79">
        <v>41.37</v>
      </c>
      <c r="D24" s="80">
        <v>9</v>
      </c>
      <c r="E24" s="81">
        <v>-50.37</v>
      </c>
      <c r="F24" s="90">
        <f t="shared" si="0"/>
        <v>0</v>
      </c>
      <c r="H24" s="30">
        <v>17</v>
      </c>
      <c r="I24" s="83">
        <v>0</v>
      </c>
      <c r="J24" s="51">
        <v>-41.84</v>
      </c>
      <c r="K24" s="84">
        <v>-9</v>
      </c>
      <c r="L24" s="2">
        <v>174.56</v>
      </c>
      <c r="M24" s="73">
        <v>-139.06</v>
      </c>
      <c r="N24" s="28">
        <f>SUM(I24:K24:M24)</f>
        <v>-15.340000000000003</v>
      </c>
      <c r="O24" s="26"/>
      <c r="Q24" s="66">
        <v>17</v>
      </c>
      <c r="R24" s="84">
        <v>0</v>
      </c>
      <c r="S24" s="51">
        <v>0.47</v>
      </c>
      <c r="T24" s="59">
        <v>0</v>
      </c>
      <c r="U24" s="69">
        <v>-0.47</v>
      </c>
      <c r="V24" s="28">
        <f t="shared" si="1"/>
        <v>0</v>
      </c>
      <c r="W24" s="29"/>
    </row>
    <row r="25" spans="1:74" ht="15" x14ac:dyDescent="0.3">
      <c r="A25" s="30">
        <v>18</v>
      </c>
      <c r="B25" s="83">
        <v>0</v>
      </c>
      <c r="C25" s="79">
        <v>40.94</v>
      </c>
      <c r="D25" s="80">
        <v>9</v>
      </c>
      <c r="E25" s="81">
        <v>-49.94</v>
      </c>
      <c r="F25" s="90">
        <f t="shared" si="0"/>
        <v>0</v>
      </c>
      <c r="H25" s="30">
        <v>18</v>
      </c>
      <c r="I25" s="83">
        <v>0</v>
      </c>
      <c r="J25" s="51">
        <v>-41.4</v>
      </c>
      <c r="K25" s="84">
        <v>-9</v>
      </c>
      <c r="L25" s="2">
        <v>174.56</v>
      </c>
      <c r="M25" s="73">
        <v>-138.13999999999999</v>
      </c>
      <c r="N25" s="28">
        <f>SUM(I25:K25:M25)</f>
        <v>-13.97999999999999</v>
      </c>
      <c r="O25" s="26"/>
      <c r="Q25" s="66">
        <v>18</v>
      </c>
      <c r="R25" s="84">
        <v>0</v>
      </c>
      <c r="S25" s="51">
        <v>0.46</v>
      </c>
      <c r="T25" s="59">
        <v>0</v>
      </c>
      <c r="U25" s="69">
        <v>-0.46</v>
      </c>
      <c r="V25" s="28">
        <f t="shared" si="1"/>
        <v>0</v>
      </c>
      <c r="W25" s="29"/>
    </row>
    <row r="26" spans="1:74" ht="15" x14ac:dyDescent="0.3">
      <c r="A26" s="30">
        <v>19</v>
      </c>
      <c r="B26" s="83">
        <v>0</v>
      </c>
      <c r="C26" s="79">
        <v>39.83</v>
      </c>
      <c r="D26" s="80">
        <v>9</v>
      </c>
      <c r="E26" s="81">
        <v>-48.83</v>
      </c>
      <c r="F26" s="90">
        <f t="shared" si="0"/>
        <v>0</v>
      </c>
      <c r="H26" s="30">
        <v>19</v>
      </c>
      <c r="I26" s="83">
        <v>0</v>
      </c>
      <c r="J26" s="51">
        <v>-40.28</v>
      </c>
      <c r="K26" s="84">
        <v>-9</v>
      </c>
      <c r="L26" s="2">
        <v>174.56</v>
      </c>
      <c r="M26" s="73">
        <v>-137.97</v>
      </c>
      <c r="N26" s="28">
        <f>SUM(I26:K26:M26)</f>
        <v>-12.689999999999998</v>
      </c>
      <c r="O26" s="26"/>
      <c r="Q26" s="66">
        <v>19</v>
      </c>
      <c r="R26" s="84">
        <v>0</v>
      </c>
      <c r="S26" s="51">
        <v>0.45</v>
      </c>
      <c r="T26" s="59">
        <v>0</v>
      </c>
      <c r="U26" s="69">
        <v>-0.45</v>
      </c>
      <c r="V26" s="28">
        <f t="shared" si="1"/>
        <v>0</v>
      </c>
      <c r="W26" s="29"/>
    </row>
    <row r="27" spans="1:74" ht="15" x14ac:dyDescent="0.3">
      <c r="A27" s="30">
        <v>20</v>
      </c>
      <c r="B27" s="83">
        <v>0</v>
      </c>
      <c r="C27" s="79">
        <v>38.81</v>
      </c>
      <c r="D27" s="80">
        <v>9</v>
      </c>
      <c r="E27" s="81">
        <v>-47.81</v>
      </c>
      <c r="F27" s="90">
        <f t="shared" si="0"/>
        <v>0</v>
      </c>
      <c r="H27" s="30">
        <v>20</v>
      </c>
      <c r="I27" s="83">
        <v>0</v>
      </c>
      <c r="J27" s="51">
        <v>-39.25</v>
      </c>
      <c r="K27" s="84">
        <v>-9</v>
      </c>
      <c r="L27" s="2">
        <v>174.56</v>
      </c>
      <c r="M27" s="73">
        <v>-138.86000000000001</v>
      </c>
      <c r="N27" s="28">
        <f>SUM(I27:K27:M27)</f>
        <v>-12.550000000000011</v>
      </c>
      <c r="O27" s="26"/>
      <c r="Q27" s="66">
        <v>20</v>
      </c>
      <c r="R27" s="84">
        <v>0</v>
      </c>
      <c r="S27" s="51">
        <v>0.44</v>
      </c>
      <c r="T27" s="59">
        <v>0</v>
      </c>
      <c r="U27" s="69">
        <v>-0.44</v>
      </c>
      <c r="V27" s="28">
        <f t="shared" si="1"/>
        <v>0</v>
      </c>
      <c r="W27" s="29"/>
    </row>
    <row r="28" spans="1:74" ht="15" x14ac:dyDescent="0.3">
      <c r="A28" s="30">
        <v>21</v>
      </c>
      <c r="B28" s="83">
        <v>0</v>
      </c>
      <c r="C28" s="79">
        <v>38.520000000000003</v>
      </c>
      <c r="D28" s="80">
        <v>9</v>
      </c>
      <c r="E28" s="81">
        <v>-47.52</v>
      </c>
      <c r="F28" s="90">
        <f t="shared" si="0"/>
        <v>0</v>
      </c>
      <c r="H28" s="30">
        <v>21</v>
      </c>
      <c r="I28" s="83">
        <v>0</v>
      </c>
      <c r="J28" s="51">
        <v>-38.96</v>
      </c>
      <c r="K28" s="84">
        <v>-9</v>
      </c>
      <c r="L28" s="2">
        <v>174.56</v>
      </c>
      <c r="M28" s="73">
        <v>-136.28</v>
      </c>
      <c r="N28" s="28">
        <f>SUM(I28:K28:M28)</f>
        <v>-9.6800000000000068</v>
      </c>
      <c r="O28" s="26"/>
      <c r="Q28" s="66">
        <v>21</v>
      </c>
      <c r="R28" s="84">
        <v>0</v>
      </c>
      <c r="S28" s="51">
        <v>0.44</v>
      </c>
      <c r="T28" s="59">
        <v>0</v>
      </c>
      <c r="U28" s="69">
        <v>-0.44</v>
      </c>
      <c r="V28" s="28">
        <f t="shared" si="1"/>
        <v>0</v>
      </c>
      <c r="W28" s="29"/>
    </row>
    <row r="29" spans="1:74" ht="15" x14ac:dyDescent="0.3">
      <c r="A29" s="30">
        <v>22</v>
      </c>
      <c r="B29" s="83">
        <v>0</v>
      </c>
      <c r="C29" s="79">
        <v>37.700000000000003</v>
      </c>
      <c r="D29" s="80">
        <v>9</v>
      </c>
      <c r="E29" s="81">
        <v>-46.7</v>
      </c>
      <c r="F29" s="90">
        <f t="shared" si="0"/>
        <v>0</v>
      </c>
      <c r="H29" s="30">
        <v>22</v>
      </c>
      <c r="I29" s="83">
        <v>0</v>
      </c>
      <c r="J29" s="51">
        <v>-38.130000000000003</v>
      </c>
      <c r="K29" s="84">
        <v>-9</v>
      </c>
      <c r="L29" s="2">
        <v>174.56</v>
      </c>
      <c r="M29" s="73">
        <v>-129.43</v>
      </c>
      <c r="N29" s="28">
        <f>SUM(I29:K29:M29)</f>
        <v>-2</v>
      </c>
      <c r="O29" s="26"/>
      <c r="Q29" s="66">
        <v>22</v>
      </c>
      <c r="R29" s="84">
        <v>0</v>
      </c>
      <c r="S29" s="51">
        <v>0.43</v>
      </c>
      <c r="T29" s="59">
        <v>0</v>
      </c>
      <c r="U29" s="69">
        <v>-0.43</v>
      </c>
      <c r="V29" s="28">
        <f t="shared" si="1"/>
        <v>0</v>
      </c>
      <c r="W29" s="29"/>
    </row>
    <row r="30" spans="1:74" ht="15" x14ac:dyDescent="0.3">
      <c r="A30" s="18">
        <v>23</v>
      </c>
      <c r="B30" s="83">
        <v>0</v>
      </c>
      <c r="C30" s="79">
        <v>41.1</v>
      </c>
      <c r="D30" s="80">
        <v>4</v>
      </c>
      <c r="E30" s="81">
        <v>-45.1</v>
      </c>
      <c r="F30" s="90">
        <f t="shared" si="0"/>
        <v>0</v>
      </c>
      <c r="H30" s="18">
        <v>23</v>
      </c>
      <c r="I30" s="83">
        <v>-7.97</v>
      </c>
      <c r="J30" s="51">
        <v>-41.52</v>
      </c>
      <c r="K30" s="84">
        <v>-9</v>
      </c>
      <c r="L30" s="2">
        <v>181.56</v>
      </c>
      <c r="M30" s="73">
        <v>-123.07</v>
      </c>
      <c r="N30" s="28">
        <f>SUM(I30:K30:M30)</f>
        <v>0</v>
      </c>
      <c r="O30" s="26"/>
      <c r="Q30" s="65">
        <v>23</v>
      </c>
      <c r="R30" s="84">
        <v>0</v>
      </c>
      <c r="S30" s="51">
        <v>0.42</v>
      </c>
      <c r="T30" s="59">
        <v>0</v>
      </c>
      <c r="U30" s="69">
        <v>-0.42</v>
      </c>
      <c r="V30" s="28">
        <f t="shared" si="1"/>
        <v>0</v>
      </c>
      <c r="W30" s="29"/>
    </row>
    <row r="31" spans="1:74" ht="15" x14ac:dyDescent="0.3">
      <c r="A31" s="18">
        <v>24</v>
      </c>
      <c r="B31" s="83">
        <v>0</v>
      </c>
      <c r="C31" s="79">
        <v>39.35</v>
      </c>
      <c r="D31" s="80">
        <v>4</v>
      </c>
      <c r="E31" s="82">
        <v>-43.35</v>
      </c>
      <c r="F31" s="90">
        <f t="shared" si="0"/>
        <v>0</v>
      </c>
      <c r="H31" s="18">
        <v>24</v>
      </c>
      <c r="I31" s="83">
        <v>-11</v>
      </c>
      <c r="J31" s="51">
        <v>-39.75</v>
      </c>
      <c r="K31" s="84">
        <v>-9</v>
      </c>
      <c r="L31" s="2">
        <v>181.56</v>
      </c>
      <c r="M31" s="74">
        <v>-116.46</v>
      </c>
      <c r="N31" s="28">
        <f>SUM(I31:K31:M31)</f>
        <v>5.3500000000000085</v>
      </c>
      <c r="O31" s="26"/>
      <c r="Q31" s="65">
        <v>24</v>
      </c>
      <c r="R31" s="84">
        <v>0</v>
      </c>
      <c r="S31" s="51">
        <v>0.4</v>
      </c>
      <c r="T31" s="59">
        <v>0</v>
      </c>
      <c r="U31" s="69">
        <v>-0.4</v>
      </c>
      <c r="V31" s="28">
        <f t="shared" si="1"/>
        <v>0</v>
      </c>
      <c r="W31" s="29"/>
    </row>
    <row r="32" spans="1:74" x14ac:dyDescent="0.2">
      <c r="A32" s="37"/>
      <c r="B32" s="36">
        <f>SUM(B8:B31)</f>
        <v>0</v>
      </c>
      <c r="C32" s="36">
        <f>SUM(C8:C31)</f>
        <v>936.77</v>
      </c>
      <c r="D32" s="36">
        <f>SUM(D8:D31)</f>
        <v>176</v>
      </c>
      <c r="E32" s="36">
        <f>SUM(E8:E31)</f>
        <v>-1112.77</v>
      </c>
      <c r="F32" s="44">
        <f>SUM(F8:F31)</f>
        <v>0</v>
      </c>
      <c r="G32" s="40"/>
      <c r="H32" s="37"/>
      <c r="I32" s="36">
        <f>SUM(I8:I31)</f>
        <v>-84.61</v>
      </c>
      <c r="J32" s="36">
        <f>SUM(J8:J31)</f>
        <v>-947.12</v>
      </c>
      <c r="K32" s="36">
        <f>SUM(K8:K31)</f>
        <v>-216</v>
      </c>
      <c r="L32" s="36"/>
      <c r="M32" s="36"/>
      <c r="N32" s="57">
        <f>SUM(I32:M32)</f>
        <v>-1247.73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10.349999999999998</v>
      </c>
      <c r="T32" s="36">
        <f t="shared" si="2"/>
        <v>0</v>
      </c>
      <c r="U32" s="35">
        <f t="shared" si="2"/>
        <v>-10.349999999999998</v>
      </c>
      <c r="V32" s="35">
        <f t="shared" si="2"/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F7" workbookViewId="0">
      <selection activeCell="K22" sqref="K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37067</v>
      </c>
      <c r="C3" s="78" t="s">
        <v>27</v>
      </c>
      <c r="D3" s="6"/>
      <c r="E3" s="6"/>
      <c r="H3" s="4" t="s">
        <v>3</v>
      </c>
      <c r="I3" s="5">
        <f>B3</f>
        <v>37067</v>
      </c>
      <c r="J3" s="5"/>
      <c r="K3" s="7"/>
      <c r="L3" s="8"/>
      <c r="M3" s="8"/>
      <c r="N3" s="16"/>
      <c r="Q3" s="62" t="s">
        <v>4</v>
      </c>
      <c r="R3" s="5">
        <f>B3</f>
        <v>37067</v>
      </c>
      <c r="S3" s="8"/>
      <c r="T3" s="8"/>
      <c r="U3" s="9"/>
    </row>
    <row r="4" spans="1:23" x14ac:dyDescent="0.2">
      <c r="A4" s="10" t="s">
        <v>5</v>
      </c>
      <c r="B4" s="11">
        <v>70.47</v>
      </c>
      <c r="C4" s="12" t="s">
        <v>6</v>
      </c>
      <c r="D4" s="13">
        <v>52.15</v>
      </c>
      <c r="E4" s="6"/>
      <c r="H4" s="10" t="s">
        <v>5</v>
      </c>
      <c r="I4" s="13">
        <v>70.34</v>
      </c>
      <c r="J4" s="13"/>
      <c r="K4" s="14"/>
      <c r="L4" s="12" t="s">
        <v>6</v>
      </c>
      <c r="M4" s="13">
        <v>33.08</v>
      </c>
      <c r="N4" s="52"/>
      <c r="Q4" s="63" t="s">
        <v>5</v>
      </c>
      <c r="R4" s="13">
        <v>70.34</v>
      </c>
      <c r="S4" s="14"/>
      <c r="T4" s="12" t="s">
        <v>6</v>
      </c>
      <c r="U4" s="13">
        <v>33.08</v>
      </c>
    </row>
    <row r="5" spans="1:23" x14ac:dyDescent="0.2">
      <c r="A5" s="10" t="s">
        <v>7</v>
      </c>
      <c r="B5" s="11">
        <v>80.47</v>
      </c>
      <c r="C5" s="12" t="s">
        <v>8</v>
      </c>
      <c r="D5" s="13">
        <v>62.15</v>
      </c>
      <c r="E5" s="6"/>
      <c r="H5" s="10" t="s">
        <v>9</v>
      </c>
      <c r="I5" s="13">
        <v>80.34</v>
      </c>
      <c r="J5" s="13"/>
      <c r="K5" s="14"/>
      <c r="L5" s="12" t="s">
        <v>8</v>
      </c>
      <c r="M5" s="13">
        <v>43.08</v>
      </c>
      <c r="N5" s="52"/>
      <c r="Q5" s="63" t="s">
        <v>9</v>
      </c>
      <c r="R5" s="13">
        <v>80.37</v>
      </c>
      <c r="S5" s="14"/>
      <c r="T5" s="12" t="s">
        <v>8</v>
      </c>
      <c r="U5" s="13">
        <v>43.08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37.85</v>
      </c>
      <c r="D8" s="80">
        <v>4</v>
      </c>
      <c r="E8" s="81">
        <v>-41.85</v>
      </c>
      <c r="F8" s="22">
        <f>B8+C8+D8+E8</f>
        <v>0</v>
      </c>
      <c r="H8" s="18">
        <v>1</v>
      </c>
      <c r="I8" s="12">
        <v>0</v>
      </c>
      <c r="J8" s="51">
        <v>-38.26</v>
      </c>
      <c r="K8" s="84">
        <v>-9</v>
      </c>
      <c r="L8" s="51">
        <v>181.56</v>
      </c>
      <c r="M8" s="73">
        <v>-109.33</v>
      </c>
      <c r="N8" s="28">
        <f>SUM(I8:K8:M8)</f>
        <v>24.970000000000013</v>
      </c>
      <c r="O8" s="26"/>
      <c r="Q8" s="65">
        <v>1</v>
      </c>
      <c r="R8" s="84">
        <v>0</v>
      </c>
      <c r="S8" s="51">
        <v>0.41</v>
      </c>
      <c r="T8" s="59">
        <v>0</v>
      </c>
      <c r="U8" s="77">
        <v>-0.41</v>
      </c>
      <c r="V8" s="28">
        <f>R8+S8+T8+U9</f>
        <v>9.9999999999999534E-3</v>
      </c>
      <c r="W8" s="29"/>
    </row>
    <row r="9" spans="1:23" ht="15" x14ac:dyDescent="0.3">
      <c r="A9" s="18">
        <v>2</v>
      </c>
      <c r="B9" s="12">
        <v>0</v>
      </c>
      <c r="C9" s="79">
        <v>37.04</v>
      </c>
      <c r="D9" s="80">
        <v>4</v>
      </c>
      <c r="E9" s="81">
        <v>-41.04</v>
      </c>
      <c r="F9" s="22">
        <f>B9+C9+D9+E9</f>
        <v>0</v>
      </c>
      <c r="H9" s="18">
        <v>2</v>
      </c>
      <c r="I9" s="12">
        <v>0</v>
      </c>
      <c r="J9" s="51">
        <v>-37.44</v>
      </c>
      <c r="K9" s="84">
        <v>-9</v>
      </c>
      <c r="L9" s="51">
        <v>181.56</v>
      </c>
      <c r="M9" s="73">
        <v>-108.03</v>
      </c>
      <c r="N9" s="28">
        <f>SUM(I9:K9:M9)</f>
        <v>27.090000000000003</v>
      </c>
      <c r="O9" s="26"/>
      <c r="Q9" s="65">
        <v>2</v>
      </c>
      <c r="R9" s="84">
        <v>0</v>
      </c>
      <c r="S9" s="51">
        <v>0.4</v>
      </c>
      <c r="T9" s="59">
        <v>0</v>
      </c>
      <c r="U9" s="77">
        <v>-0.4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36.57</v>
      </c>
      <c r="D10" s="80">
        <v>4</v>
      </c>
      <c r="E10" s="81">
        <v>-40.57</v>
      </c>
      <c r="F10" s="22">
        <f t="shared" ref="F10:F31" si="0">B10+C10+D10+E10</f>
        <v>0</v>
      </c>
      <c r="H10" s="18">
        <v>3</v>
      </c>
      <c r="I10" s="12">
        <v>0</v>
      </c>
      <c r="J10" s="51">
        <v>-36.97</v>
      </c>
      <c r="K10" s="84">
        <v>-9</v>
      </c>
      <c r="L10" s="51">
        <v>181.56</v>
      </c>
      <c r="M10" s="73">
        <v>-107.34</v>
      </c>
      <c r="N10" s="28">
        <f>SUM(I10:K10:M10)</f>
        <v>28.25</v>
      </c>
      <c r="O10" s="26"/>
      <c r="Q10" s="65">
        <v>3</v>
      </c>
      <c r="R10" s="84">
        <v>0</v>
      </c>
      <c r="S10" s="51">
        <v>0.4</v>
      </c>
      <c r="T10" s="59">
        <v>0</v>
      </c>
      <c r="U10" s="77">
        <v>-0.4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36.58</v>
      </c>
      <c r="D11" s="80">
        <v>4</v>
      </c>
      <c r="E11" s="81">
        <v>-40.58</v>
      </c>
      <c r="F11" s="22">
        <f t="shared" si="0"/>
        <v>0</v>
      </c>
      <c r="H11" s="18">
        <v>4</v>
      </c>
      <c r="I11" s="12">
        <v>0</v>
      </c>
      <c r="J11" s="51">
        <v>-36.979999999999997</v>
      </c>
      <c r="K11" s="84">
        <v>-9</v>
      </c>
      <c r="L11" s="51">
        <v>181.56</v>
      </c>
      <c r="M11" s="73">
        <v>-108.9</v>
      </c>
      <c r="N11" s="28">
        <f>SUM(I11:K11:M11)</f>
        <v>26.680000000000007</v>
      </c>
      <c r="O11" s="26"/>
      <c r="Q11" s="65">
        <v>4</v>
      </c>
      <c r="R11" s="84">
        <v>0</v>
      </c>
      <c r="S11" s="51">
        <v>0.4</v>
      </c>
      <c r="T11" s="59">
        <v>0</v>
      </c>
      <c r="U11" s="77">
        <v>-0.4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79">
        <v>37.200000000000003</v>
      </c>
      <c r="D12" s="80">
        <v>4</v>
      </c>
      <c r="E12" s="81">
        <v>-41.2</v>
      </c>
      <c r="F12" s="22">
        <f t="shared" si="0"/>
        <v>0</v>
      </c>
      <c r="H12" s="18">
        <v>5</v>
      </c>
      <c r="I12" s="12">
        <v>0</v>
      </c>
      <c r="J12" s="51">
        <v>-37.6</v>
      </c>
      <c r="K12" s="84">
        <v>-9</v>
      </c>
      <c r="L12" s="51">
        <v>181.56</v>
      </c>
      <c r="M12" s="73">
        <v>-112.02</v>
      </c>
      <c r="N12" s="28">
        <f>SUM(I12:K12:M12)</f>
        <v>22.940000000000012</v>
      </c>
      <c r="O12" s="26"/>
      <c r="Q12" s="65">
        <v>5</v>
      </c>
      <c r="R12" s="84">
        <v>0</v>
      </c>
      <c r="S12" s="51">
        <v>0.4</v>
      </c>
      <c r="T12" s="59">
        <v>0</v>
      </c>
      <c r="U12" s="77">
        <v>-0.4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79">
        <v>38.1</v>
      </c>
      <c r="D13" s="80">
        <v>4</v>
      </c>
      <c r="E13" s="81">
        <v>-42.1</v>
      </c>
      <c r="F13" s="22">
        <f t="shared" si="0"/>
        <v>0</v>
      </c>
      <c r="H13" s="18">
        <v>6</v>
      </c>
      <c r="I13" s="12">
        <v>0</v>
      </c>
      <c r="J13" s="51">
        <v>-38.51</v>
      </c>
      <c r="K13" s="84">
        <v>-9</v>
      </c>
      <c r="L13" s="51">
        <v>181.56</v>
      </c>
      <c r="M13" s="73">
        <v>-120.75</v>
      </c>
      <c r="N13" s="28">
        <f>SUM(I13:K13:M13)</f>
        <v>13.300000000000011</v>
      </c>
      <c r="O13" s="26"/>
      <c r="Q13" s="65">
        <v>6</v>
      </c>
      <c r="R13" s="84">
        <v>0</v>
      </c>
      <c r="S13" s="51">
        <v>0.41</v>
      </c>
      <c r="T13" s="59">
        <v>0</v>
      </c>
      <c r="U13" s="77">
        <v>-0.41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27</v>
      </c>
      <c r="C14" s="79">
        <v>7.83</v>
      </c>
      <c r="D14" s="80">
        <v>9</v>
      </c>
      <c r="E14" s="81">
        <v>-43.83</v>
      </c>
      <c r="F14" s="22">
        <f t="shared" si="0"/>
        <v>0</v>
      </c>
      <c r="H14" s="30">
        <v>7</v>
      </c>
      <c r="I14" s="12">
        <v>0</v>
      </c>
      <c r="J14" s="51">
        <v>-35.25</v>
      </c>
      <c r="K14" s="84">
        <v>-9</v>
      </c>
      <c r="L14" s="51">
        <v>174.56</v>
      </c>
      <c r="M14" s="73">
        <v>-131.66</v>
      </c>
      <c r="N14" s="28">
        <f>SUM(I14:K14:M14)</f>
        <v>-1.3499999999999943</v>
      </c>
      <c r="O14" s="26"/>
      <c r="Q14" s="66">
        <v>7</v>
      </c>
      <c r="R14" s="84">
        <v>0</v>
      </c>
      <c r="S14" s="51">
        <v>0.42</v>
      </c>
      <c r="T14" s="59">
        <v>0</v>
      </c>
      <c r="U14" s="77">
        <v>-0.42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27</v>
      </c>
      <c r="C15" s="79">
        <v>9.27</v>
      </c>
      <c r="D15" s="80">
        <v>9</v>
      </c>
      <c r="E15" s="81">
        <v>-45.27</v>
      </c>
      <c r="F15" s="22">
        <f t="shared" si="0"/>
        <v>0</v>
      </c>
      <c r="H15" s="30">
        <v>8</v>
      </c>
      <c r="I15" s="12">
        <v>0</v>
      </c>
      <c r="J15" s="51">
        <v>-36.71</v>
      </c>
      <c r="K15" s="84">
        <v>-9</v>
      </c>
      <c r="L15" s="51">
        <v>174.56</v>
      </c>
      <c r="M15" s="73">
        <v>-138.13</v>
      </c>
      <c r="N15" s="28">
        <f>SUM(I15:K15:M15)</f>
        <v>-9.2800000000000011</v>
      </c>
      <c r="O15" s="26"/>
      <c r="Q15" s="66">
        <v>8</v>
      </c>
      <c r="R15" s="84">
        <v>0</v>
      </c>
      <c r="S15" s="51">
        <v>0.44</v>
      </c>
      <c r="T15" s="59">
        <v>0</v>
      </c>
      <c r="U15" s="77">
        <v>-0.44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27</v>
      </c>
      <c r="C16" s="79">
        <v>11.21</v>
      </c>
      <c r="D16" s="80">
        <v>9</v>
      </c>
      <c r="E16" s="81">
        <v>-47.21</v>
      </c>
      <c r="F16" s="22">
        <f t="shared" si="0"/>
        <v>0</v>
      </c>
      <c r="H16" s="30">
        <v>9</v>
      </c>
      <c r="I16" s="12">
        <v>0</v>
      </c>
      <c r="J16" s="51">
        <v>-38.67</v>
      </c>
      <c r="K16" s="84">
        <v>-9</v>
      </c>
      <c r="L16" s="51">
        <v>174.56</v>
      </c>
      <c r="M16" s="73">
        <v>-145.59</v>
      </c>
      <c r="N16" s="28">
        <f>SUM(I16:K16:M16)</f>
        <v>-18.700000000000003</v>
      </c>
      <c r="O16" s="26"/>
      <c r="Q16" s="66">
        <v>9</v>
      </c>
      <c r="R16" s="84">
        <v>0</v>
      </c>
      <c r="S16" s="51">
        <v>0.46</v>
      </c>
      <c r="T16" s="59">
        <v>0</v>
      </c>
      <c r="U16" s="77">
        <v>-0.46</v>
      </c>
      <c r="V16" s="28">
        <f t="shared" si="1"/>
        <v>0</v>
      </c>
      <c r="W16" s="29"/>
    </row>
    <row r="17" spans="1:56" ht="15" x14ac:dyDescent="0.3">
      <c r="A17" s="30">
        <v>10</v>
      </c>
      <c r="B17" s="12">
        <v>27</v>
      </c>
      <c r="C17" s="79">
        <v>12.13</v>
      </c>
      <c r="D17" s="80">
        <v>9</v>
      </c>
      <c r="E17" s="81">
        <v>-48.13</v>
      </c>
      <c r="F17" s="22">
        <f t="shared" si="0"/>
        <v>0</v>
      </c>
      <c r="H17" s="30">
        <v>10</v>
      </c>
      <c r="I17" s="12">
        <v>0</v>
      </c>
      <c r="J17" s="51">
        <v>-39.6</v>
      </c>
      <c r="K17" s="84">
        <v>-9</v>
      </c>
      <c r="L17" s="51">
        <v>174.56</v>
      </c>
      <c r="M17" s="73">
        <v>-146.16</v>
      </c>
      <c r="N17" s="28">
        <f>SUM(I17:K17:M17)</f>
        <v>-20.199999999999989</v>
      </c>
      <c r="O17" s="26"/>
      <c r="Q17" s="66">
        <v>10</v>
      </c>
      <c r="R17" s="84">
        <v>0</v>
      </c>
      <c r="S17" s="51">
        <v>0.47</v>
      </c>
      <c r="T17" s="59">
        <v>0</v>
      </c>
      <c r="U17" s="77">
        <v>-0.47</v>
      </c>
      <c r="V17" s="28">
        <f t="shared" si="1"/>
        <v>0</v>
      </c>
      <c r="W17" s="29"/>
    </row>
    <row r="18" spans="1:56" ht="15" x14ac:dyDescent="0.3">
      <c r="A18" s="30">
        <v>11</v>
      </c>
      <c r="B18" s="12">
        <v>27</v>
      </c>
      <c r="C18" s="79">
        <v>13.21</v>
      </c>
      <c r="D18" s="80">
        <v>9</v>
      </c>
      <c r="E18" s="81">
        <v>-49.21</v>
      </c>
      <c r="F18" s="22">
        <f t="shared" si="0"/>
        <v>0</v>
      </c>
      <c r="H18" s="30">
        <v>11</v>
      </c>
      <c r="I18" s="12">
        <v>0</v>
      </c>
      <c r="J18" s="51">
        <v>-40.69</v>
      </c>
      <c r="K18" s="84">
        <v>-9</v>
      </c>
      <c r="L18" s="51">
        <v>174.56</v>
      </c>
      <c r="M18" s="73">
        <v>-148.34</v>
      </c>
      <c r="N18" s="28">
        <f>SUM(I18:K18:M18)</f>
        <v>-23.47</v>
      </c>
      <c r="O18" s="26"/>
      <c r="Q18" s="66">
        <v>11</v>
      </c>
      <c r="R18" s="84">
        <v>0</v>
      </c>
      <c r="S18" s="51">
        <v>0.48</v>
      </c>
      <c r="T18" s="59">
        <v>0</v>
      </c>
      <c r="U18" s="77">
        <v>-0.48</v>
      </c>
      <c r="V18" s="28">
        <f t="shared" si="1"/>
        <v>0</v>
      </c>
      <c r="W18" s="29"/>
    </row>
    <row r="19" spans="1:56" ht="15" x14ac:dyDescent="0.3">
      <c r="A19" s="30">
        <v>12</v>
      </c>
      <c r="B19" s="12">
        <v>27</v>
      </c>
      <c r="C19" s="79">
        <v>13.86</v>
      </c>
      <c r="D19" s="80">
        <v>9</v>
      </c>
      <c r="E19" s="81">
        <v>-49.86</v>
      </c>
      <c r="F19" s="22">
        <f t="shared" si="0"/>
        <v>0</v>
      </c>
      <c r="H19" s="30">
        <v>12</v>
      </c>
      <c r="I19" s="12">
        <v>0</v>
      </c>
      <c r="J19" s="51">
        <v>-41.34</v>
      </c>
      <c r="K19" s="84">
        <v>-9</v>
      </c>
      <c r="L19" s="51">
        <v>174.56</v>
      </c>
      <c r="M19" s="73">
        <v>-149.86000000000001</v>
      </c>
      <c r="N19" s="28">
        <f>SUM(I19:K19:M19)</f>
        <v>-25.640000000000015</v>
      </c>
      <c r="O19" s="26"/>
      <c r="Q19" s="66">
        <v>12</v>
      </c>
      <c r="R19" s="84">
        <v>0</v>
      </c>
      <c r="S19" s="51">
        <v>0.48</v>
      </c>
      <c r="T19" s="59">
        <v>0</v>
      </c>
      <c r="U19" s="77">
        <v>-0.48</v>
      </c>
      <c r="V19" s="28">
        <f t="shared" si="1"/>
        <v>0</v>
      </c>
      <c r="W19" s="29"/>
    </row>
    <row r="20" spans="1:56" ht="15" x14ac:dyDescent="0.3">
      <c r="A20" s="30">
        <v>13</v>
      </c>
      <c r="B20" s="12">
        <v>27</v>
      </c>
      <c r="C20" s="79">
        <v>14.44</v>
      </c>
      <c r="D20" s="80">
        <v>9</v>
      </c>
      <c r="E20" s="81">
        <v>-50.44</v>
      </c>
      <c r="F20" s="22">
        <f t="shared" si="0"/>
        <v>0</v>
      </c>
      <c r="H20" s="30">
        <v>13</v>
      </c>
      <c r="I20" s="12">
        <v>0</v>
      </c>
      <c r="J20" s="51">
        <v>-41.93</v>
      </c>
      <c r="K20" s="84">
        <v>-9</v>
      </c>
      <c r="L20" s="51">
        <v>174.56</v>
      </c>
      <c r="M20" s="73">
        <v>-151.01</v>
      </c>
      <c r="N20" s="28">
        <f>SUM(I20:K20:M20)</f>
        <v>-27.379999999999995</v>
      </c>
      <c r="O20" s="26"/>
      <c r="Q20" s="66">
        <v>13</v>
      </c>
      <c r="R20" s="84">
        <v>0</v>
      </c>
      <c r="S20" s="51">
        <v>0.49</v>
      </c>
      <c r="T20" s="59">
        <v>0</v>
      </c>
      <c r="U20" s="77">
        <v>-0.49</v>
      </c>
      <c r="V20" s="28">
        <f t="shared" si="1"/>
        <v>0</v>
      </c>
      <c r="W20" s="29"/>
    </row>
    <row r="21" spans="1:56" ht="15" x14ac:dyDescent="0.3">
      <c r="A21" s="30">
        <v>14</v>
      </c>
      <c r="B21" s="12">
        <v>27</v>
      </c>
      <c r="C21" s="79">
        <v>14.91</v>
      </c>
      <c r="D21" s="80">
        <v>9</v>
      </c>
      <c r="E21" s="81">
        <v>-50.91</v>
      </c>
      <c r="F21" s="22">
        <f t="shared" si="0"/>
        <v>0</v>
      </c>
      <c r="H21" s="30">
        <v>14</v>
      </c>
      <c r="I21" s="12">
        <v>0</v>
      </c>
      <c r="J21" s="51">
        <v>-42.4</v>
      </c>
      <c r="K21" s="84">
        <v>-9</v>
      </c>
      <c r="L21" s="51">
        <v>174.56</v>
      </c>
      <c r="M21" s="73">
        <v>-151</v>
      </c>
      <c r="N21" s="28">
        <f>SUM(I21:K21:M21)</f>
        <v>-27.840000000000003</v>
      </c>
      <c r="O21" s="26"/>
      <c r="Q21" s="66">
        <v>14</v>
      </c>
      <c r="R21" s="84">
        <v>0</v>
      </c>
      <c r="S21" s="51">
        <v>0.49</v>
      </c>
      <c r="T21" s="59">
        <v>0</v>
      </c>
      <c r="U21" s="77">
        <v>-0.49</v>
      </c>
      <c r="V21" s="28">
        <f t="shared" si="1"/>
        <v>0</v>
      </c>
      <c r="W21" s="29"/>
    </row>
    <row r="22" spans="1:56" ht="15" x14ac:dyDescent="0.3">
      <c r="A22" s="30">
        <v>15</v>
      </c>
      <c r="B22" s="12">
        <v>27</v>
      </c>
      <c r="C22" s="79">
        <v>15.27</v>
      </c>
      <c r="D22" s="80">
        <v>9</v>
      </c>
      <c r="E22" s="81">
        <v>-51.27</v>
      </c>
      <c r="F22" s="22">
        <f t="shared" si="0"/>
        <v>0</v>
      </c>
      <c r="H22" s="30">
        <v>15</v>
      </c>
      <c r="I22" s="12">
        <v>0</v>
      </c>
      <c r="J22" s="51">
        <v>-42.77</v>
      </c>
      <c r="K22" s="84">
        <v>-9</v>
      </c>
      <c r="L22" s="51">
        <v>174.56</v>
      </c>
      <c r="M22" s="73">
        <v>-149.38999999999999</v>
      </c>
      <c r="N22" s="28">
        <f>SUM(I22:K22:M22)</f>
        <v>-26.599999999999994</v>
      </c>
      <c r="O22" s="26"/>
      <c r="Q22" s="66">
        <v>15</v>
      </c>
      <c r="R22" s="84">
        <v>0</v>
      </c>
      <c r="S22" s="51">
        <v>0.5</v>
      </c>
      <c r="T22" s="59">
        <v>0</v>
      </c>
      <c r="U22" s="77">
        <v>-0.5</v>
      </c>
      <c r="V22" s="28">
        <f t="shared" si="1"/>
        <v>0</v>
      </c>
      <c r="W22" s="29"/>
    </row>
    <row r="23" spans="1:56" ht="15" x14ac:dyDescent="0.3">
      <c r="A23" s="30">
        <v>16</v>
      </c>
      <c r="B23" s="12">
        <v>27</v>
      </c>
      <c r="C23" s="79">
        <v>15.4</v>
      </c>
      <c r="D23" s="80">
        <v>9</v>
      </c>
      <c r="E23" s="81">
        <v>-51.4</v>
      </c>
      <c r="F23" s="22">
        <f t="shared" si="0"/>
        <v>0</v>
      </c>
      <c r="H23" s="30">
        <v>16</v>
      </c>
      <c r="I23" s="12">
        <v>0</v>
      </c>
      <c r="J23" s="51">
        <v>-42.9</v>
      </c>
      <c r="K23" s="84">
        <v>-9</v>
      </c>
      <c r="L23" s="51">
        <v>174.56</v>
      </c>
      <c r="M23" s="73">
        <v>-145.57</v>
      </c>
      <c r="N23" s="28">
        <f>SUM(I23:K23:M23)</f>
        <v>-22.909999999999997</v>
      </c>
      <c r="O23" s="26"/>
      <c r="Q23" s="66">
        <v>16</v>
      </c>
      <c r="R23" s="84">
        <v>0</v>
      </c>
      <c r="S23" s="51">
        <v>0.5</v>
      </c>
      <c r="T23" s="59">
        <v>0</v>
      </c>
      <c r="U23" s="77">
        <v>-0.5</v>
      </c>
      <c r="V23" s="28">
        <f t="shared" si="1"/>
        <v>0</v>
      </c>
      <c r="W23" s="29"/>
    </row>
    <row r="24" spans="1:56" ht="15" x14ac:dyDescent="0.3">
      <c r="A24" s="30">
        <v>17</v>
      </c>
      <c r="B24" s="12">
        <v>27</v>
      </c>
      <c r="C24" s="79">
        <v>15.28</v>
      </c>
      <c r="D24" s="80">
        <v>9</v>
      </c>
      <c r="E24" s="81">
        <v>-51.28</v>
      </c>
      <c r="F24" s="22">
        <f t="shared" si="0"/>
        <v>0</v>
      </c>
      <c r="H24" s="30">
        <v>17</v>
      </c>
      <c r="I24" s="12">
        <v>0</v>
      </c>
      <c r="J24" s="51">
        <v>-42.77</v>
      </c>
      <c r="K24" s="84">
        <v>-9</v>
      </c>
      <c r="L24" s="51">
        <v>174.56</v>
      </c>
      <c r="M24" s="73">
        <v>-141.34</v>
      </c>
      <c r="N24" s="28">
        <f>SUM(I24:K24:M24)</f>
        <v>-18.550000000000011</v>
      </c>
      <c r="O24" s="26"/>
      <c r="Q24" s="66">
        <v>17</v>
      </c>
      <c r="R24" s="84">
        <v>0</v>
      </c>
      <c r="S24" s="51">
        <v>0.49</v>
      </c>
      <c r="T24" s="59">
        <v>0</v>
      </c>
      <c r="U24" s="77">
        <v>-0.49</v>
      </c>
      <c r="V24" s="28">
        <f t="shared" si="1"/>
        <v>0</v>
      </c>
      <c r="W24" s="29"/>
    </row>
    <row r="25" spans="1:56" ht="15" x14ac:dyDescent="0.3">
      <c r="A25" s="30">
        <v>18</v>
      </c>
      <c r="B25" s="12">
        <v>27</v>
      </c>
      <c r="C25" s="79">
        <v>15</v>
      </c>
      <c r="D25" s="80">
        <v>9</v>
      </c>
      <c r="E25" s="81">
        <v>-51</v>
      </c>
      <c r="F25" s="22">
        <f t="shared" si="0"/>
        <v>0</v>
      </c>
      <c r="H25" s="30">
        <v>18</v>
      </c>
      <c r="I25" s="12">
        <v>0</v>
      </c>
      <c r="J25" s="51">
        <v>-42.49</v>
      </c>
      <c r="K25" s="84">
        <v>-9</v>
      </c>
      <c r="L25" s="51">
        <v>174.56</v>
      </c>
      <c r="M25" s="73">
        <v>-139.19999999999999</v>
      </c>
      <c r="N25" s="28">
        <f>SUM(I25:K25:M25)</f>
        <v>-16.129999999999995</v>
      </c>
      <c r="O25" s="26"/>
      <c r="Q25" s="66">
        <v>18</v>
      </c>
      <c r="R25" s="84">
        <v>0</v>
      </c>
      <c r="S25" s="51">
        <v>0.49</v>
      </c>
      <c r="T25" s="59">
        <v>0</v>
      </c>
      <c r="U25" s="77">
        <v>-0.49</v>
      </c>
      <c r="V25" s="28">
        <f t="shared" si="1"/>
        <v>0</v>
      </c>
      <c r="W25" s="29"/>
    </row>
    <row r="26" spans="1:56" ht="15" x14ac:dyDescent="0.3">
      <c r="A26" s="30">
        <v>19</v>
      </c>
      <c r="B26" s="12">
        <v>27</v>
      </c>
      <c r="C26" s="79">
        <v>13.89</v>
      </c>
      <c r="D26" s="80">
        <v>9</v>
      </c>
      <c r="E26" s="81">
        <v>-49.89</v>
      </c>
      <c r="F26" s="22">
        <f t="shared" si="0"/>
        <v>0</v>
      </c>
      <c r="H26" s="30">
        <v>19</v>
      </c>
      <c r="I26" s="12">
        <v>0</v>
      </c>
      <c r="J26" s="51">
        <v>-41.37</v>
      </c>
      <c r="K26" s="84">
        <v>-9</v>
      </c>
      <c r="L26" s="51">
        <v>174.56</v>
      </c>
      <c r="M26" s="73">
        <v>-137.74</v>
      </c>
      <c r="N26" s="28">
        <f>SUM(I26:K26:M26)</f>
        <v>-13.550000000000011</v>
      </c>
      <c r="O26" s="26"/>
      <c r="Q26" s="66">
        <v>19</v>
      </c>
      <c r="R26" s="84">
        <v>0</v>
      </c>
      <c r="S26" s="51">
        <v>0.48</v>
      </c>
      <c r="T26" s="59">
        <v>0</v>
      </c>
      <c r="U26" s="77">
        <v>-0.48</v>
      </c>
      <c r="V26" s="28">
        <f t="shared" si="1"/>
        <v>0</v>
      </c>
      <c r="W26" s="29"/>
    </row>
    <row r="27" spans="1:56" ht="15" x14ac:dyDescent="0.3">
      <c r="A27" s="30">
        <v>20</v>
      </c>
      <c r="B27" s="12">
        <v>27</v>
      </c>
      <c r="C27" s="79">
        <v>12.71</v>
      </c>
      <c r="D27" s="80">
        <v>9</v>
      </c>
      <c r="E27" s="81">
        <v>-48.71</v>
      </c>
      <c r="F27" s="22">
        <f t="shared" si="0"/>
        <v>0</v>
      </c>
      <c r="H27" s="30">
        <v>20</v>
      </c>
      <c r="I27" s="12">
        <v>0</v>
      </c>
      <c r="J27" s="51">
        <v>-40.18</v>
      </c>
      <c r="K27" s="84">
        <v>-9</v>
      </c>
      <c r="L27" s="51">
        <v>174.56</v>
      </c>
      <c r="M27" s="73">
        <v>-138.54</v>
      </c>
      <c r="N27" s="28">
        <f>SUM(I27:K27:M27)</f>
        <v>-13.159999999999997</v>
      </c>
      <c r="O27" s="26"/>
      <c r="Q27" s="66">
        <v>20</v>
      </c>
      <c r="R27" s="84">
        <v>0</v>
      </c>
      <c r="S27" s="51">
        <v>0.47</v>
      </c>
      <c r="T27" s="59">
        <v>0</v>
      </c>
      <c r="U27" s="77">
        <v>-0.47</v>
      </c>
      <c r="V27" s="28">
        <f t="shared" si="1"/>
        <v>0</v>
      </c>
      <c r="W27" s="29"/>
    </row>
    <row r="28" spans="1:56" ht="15" x14ac:dyDescent="0.3">
      <c r="A28" s="30">
        <v>21</v>
      </c>
      <c r="B28" s="12">
        <v>27</v>
      </c>
      <c r="C28" s="79">
        <v>12.15</v>
      </c>
      <c r="D28" s="80">
        <v>9</v>
      </c>
      <c r="E28" s="81">
        <v>-48.15</v>
      </c>
      <c r="F28" s="22">
        <f t="shared" si="0"/>
        <v>0</v>
      </c>
      <c r="H28" s="30">
        <v>21</v>
      </c>
      <c r="I28" s="12">
        <v>0</v>
      </c>
      <c r="J28" s="51">
        <v>-39.61</v>
      </c>
      <c r="K28" s="84">
        <v>-9</v>
      </c>
      <c r="L28" s="51">
        <v>174.56</v>
      </c>
      <c r="M28" s="73">
        <v>-136.25</v>
      </c>
      <c r="N28" s="28">
        <f>SUM(I28:K28:M28)</f>
        <v>-10.299999999999997</v>
      </c>
      <c r="O28" s="26"/>
      <c r="Q28" s="66">
        <v>21</v>
      </c>
      <c r="R28" s="84">
        <v>0</v>
      </c>
      <c r="S28" s="51">
        <v>0.46</v>
      </c>
      <c r="T28" s="59">
        <v>0</v>
      </c>
      <c r="U28" s="77">
        <v>-0.46</v>
      </c>
      <c r="V28" s="28">
        <f t="shared" si="1"/>
        <v>0</v>
      </c>
      <c r="W28" s="29"/>
    </row>
    <row r="29" spans="1:56" ht="15" x14ac:dyDescent="0.3">
      <c r="A29" s="30">
        <v>22</v>
      </c>
      <c r="B29" s="12">
        <v>27</v>
      </c>
      <c r="C29" s="79">
        <v>11.38</v>
      </c>
      <c r="D29" s="80">
        <v>9</v>
      </c>
      <c r="E29" s="81">
        <v>-47.38</v>
      </c>
      <c r="F29" s="22">
        <f t="shared" si="0"/>
        <v>0</v>
      </c>
      <c r="H29" s="30">
        <v>22</v>
      </c>
      <c r="I29" s="12">
        <v>0</v>
      </c>
      <c r="J29" s="51">
        <v>-38.83</v>
      </c>
      <c r="K29" s="84">
        <v>-9</v>
      </c>
      <c r="L29" s="51">
        <v>174.56</v>
      </c>
      <c r="M29" s="73">
        <v>-130.27000000000001</v>
      </c>
      <c r="N29" s="28">
        <f>SUM(I29:K29:M29)</f>
        <v>-3.5400000000000063</v>
      </c>
      <c r="O29" s="26"/>
      <c r="Q29" s="66">
        <v>22</v>
      </c>
      <c r="R29" s="84">
        <v>0</v>
      </c>
      <c r="S29" s="51">
        <v>0.45</v>
      </c>
      <c r="T29" s="59">
        <v>0</v>
      </c>
      <c r="U29" s="77">
        <v>-0.45</v>
      </c>
      <c r="V29" s="28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79">
        <v>41.49</v>
      </c>
      <c r="D30" s="80">
        <v>4</v>
      </c>
      <c r="E30" s="81">
        <v>-45.49</v>
      </c>
      <c r="F30" s="22">
        <f t="shared" si="0"/>
        <v>0</v>
      </c>
      <c r="H30" s="18">
        <v>23</v>
      </c>
      <c r="I30" s="12">
        <v>0</v>
      </c>
      <c r="J30" s="51">
        <v>-41.93</v>
      </c>
      <c r="K30" s="84">
        <v>-9</v>
      </c>
      <c r="L30" s="51">
        <v>181.56</v>
      </c>
      <c r="M30" s="73">
        <v>-122.82</v>
      </c>
      <c r="N30" s="28">
        <f>SUM(I30:K30:M30)</f>
        <v>7.8100000000000023</v>
      </c>
      <c r="O30" s="26"/>
      <c r="Q30" s="65">
        <v>23</v>
      </c>
      <c r="R30" s="84">
        <v>0</v>
      </c>
      <c r="S30" s="51">
        <v>0.44</v>
      </c>
      <c r="T30" s="59">
        <v>0</v>
      </c>
      <c r="U30" s="77">
        <v>-0.44</v>
      </c>
      <c r="V30" s="28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79">
        <v>39.58</v>
      </c>
      <c r="D31" s="80">
        <v>4</v>
      </c>
      <c r="E31" s="82">
        <v>-43.58</v>
      </c>
      <c r="F31" s="22">
        <f t="shared" si="0"/>
        <v>0</v>
      </c>
      <c r="H31" s="18">
        <v>24</v>
      </c>
      <c r="I31" s="12">
        <v>0</v>
      </c>
      <c r="J31" s="51">
        <v>-40</v>
      </c>
      <c r="K31" s="84">
        <v>-9</v>
      </c>
      <c r="L31" s="51">
        <v>181.56</v>
      </c>
      <c r="M31" s="74">
        <v>-112.83</v>
      </c>
      <c r="N31" s="28">
        <f>SUM(I31:K31:M31)</f>
        <v>19.730000000000004</v>
      </c>
      <c r="O31" s="26"/>
      <c r="Q31" s="65">
        <v>24</v>
      </c>
      <c r="R31" s="84">
        <v>0</v>
      </c>
      <c r="S31" s="51">
        <v>0.42</v>
      </c>
      <c r="T31" s="59">
        <v>0</v>
      </c>
      <c r="U31" s="77">
        <v>-0.42</v>
      </c>
      <c r="V31" s="28">
        <f t="shared" si="1"/>
        <v>0</v>
      </c>
      <c r="W31" s="29"/>
    </row>
    <row r="32" spans="1:56" x14ac:dyDescent="0.2">
      <c r="A32" s="37"/>
      <c r="B32" s="38">
        <f>SUM(B8:B31)</f>
        <v>432</v>
      </c>
      <c r="C32" s="36">
        <f>SUM(C8:C31)</f>
        <v>512.34999999999991</v>
      </c>
      <c r="D32" s="36">
        <f>SUM(D8:D31)</f>
        <v>176</v>
      </c>
      <c r="E32" s="36">
        <f>SUM(E8:E31)</f>
        <v>-1120.3499999999999</v>
      </c>
      <c r="F32" s="39">
        <f>SUM(F8:F31)</f>
        <v>0</v>
      </c>
      <c r="G32" s="40"/>
      <c r="H32" s="37"/>
      <c r="I32" s="38">
        <v>0</v>
      </c>
      <c r="J32" s="36">
        <f>SUM(J8:J31)</f>
        <v>-955.19999999999993</v>
      </c>
      <c r="K32" s="36">
        <f>SUM(K8:K31)</f>
        <v>-216</v>
      </c>
      <c r="L32" s="36">
        <f>SUM(L8:L31)</f>
        <v>4245.4399999999996</v>
      </c>
      <c r="M32" s="36">
        <f>SUM(M8:M31)</f>
        <v>-3182.0700000000006</v>
      </c>
      <c r="N32" s="57">
        <f>SUM(N8:N31)</f>
        <v>-107.82999999999994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10.850000000000001</v>
      </c>
      <c r="T32" s="36">
        <f>SUM(T8:T31)</f>
        <v>0</v>
      </c>
      <c r="U32" s="87">
        <f>SUM(U8:U31)</f>
        <v>-10.850000000000001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M7" workbookViewId="0">
      <selection activeCell="T29" sqref="T2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37066</v>
      </c>
      <c r="C3" s="78" t="s">
        <v>27</v>
      </c>
      <c r="D3" s="6"/>
      <c r="E3" s="6"/>
      <c r="H3" s="4" t="s">
        <v>3</v>
      </c>
      <c r="I3" s="5">
        <f>B3</f>
        <v>37066</v>
      </c>
      <c r="J3" s="5"/>
      <c r="K3" s="7"/>
      <c r="L3" s="8"/>
      <c r="M3" s="8"/>
      <c r="N3" s="16"/>
      <c r="Q3" s="62" t="s">
        <v>4</v>
      </c>
      <c r="R3" s="5">
        <f>B3</f>
        <v>37066</v>
      </c>
      <c r="S3" s="8"/>
      <c r="T3" s="8"/>
      <c r="U3" s="9"/>
    </row>
    <row r="4" spans="1:23" x14ac:dyDescent="0.2">
      <c r="A4" s="10" t="s">
        <v>5</v>
      </c>
      <c r="B4" s="11">
        <v>52.15</v>
      </c>
      <c r="C4" s="12" t="s">
        <v>6</v>
      </c>
      <c r="D4" s="13">
        <v>52.15</v>
      </c>
      <c r="E4" s="6"/>
      <c r="H4" s="10" t="s">
        <v>5</v>
      </c>
      <c r="I4" s="13">
        <v>33.049999999999997</v>
      </c>
      <c r="J4" s="13"/>
      <c r="K4" s="14"/>
      <c r="L4" s="12" t="s">
        <v>6</v>
      </c>
      <c r="M4" s="13">
        <v>33.049999999999997</v>
      </c>
      <c r="N4" s="52"/>
      <c r="Q4" s="63" t="s">
        <v>5</v>
      </c>
      <c r="R4" s="13">
        <v>33.049999999999997</v>
      </c>
      <c r="S4" s="14"/>
      <c r="T4" s="12" t="s">
        <v>6</v>
      </c>
      <c r="U4" s="13">
        <v>33.049999999999997</v>
      </c>
    </row>
    <row r="5" spans="1:23" x14ac:dyDescent="0.2">
      <c r="A5" s="10" t="s">
        <v>7</v>
      </c>
      <c r="B5" s="11">
        <v>62.15</v>
      </c>
      <c r="C5" s="12" t="s">
        <v>8</v>
      </c>
      <c r="D5" s="13">
        <v>62.15</v>
      </c>
      <c r="E5" s="6"/>
      <c r="H5" s="10" t="s">
        <v>9</v>
      </c>
      <c r="I5" s="13">
        <v>43.05</v>
      </c>
      <c r="J5" s="13"/>
      <c r="K5" s="14"/>
      <c r="L5" s="12" t="s">
        <v>8</v>
      </c>
      <c r="M5" s="13">
        <v>43.05</v>
      </c>
      <c r="N5" s="52"/>
      <c r="Q5" s="63" t="s">
        <v>9</v>
      </c>
      <c r="R5" s="13">
        <v>43.05</v>
      </c>
      <c r="S5" s="14"/>
      <c r="T5" s="12" t="s">
        <v>8</v>
      </c>
      <c r="U5" s="13">
        <v>43.05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38.049999999999997</v>
      </c>
      <c r="D8" s="80">
        <v>4</v>
      </c>
      <c r="E8" s="81">
        <v>-42.05</v>
      </c>
      <c r="F8" s="22">
        <f>B8+C8+D8+E8</f>
        <v>0</v>
      </c>
      <c r="H8" s="18">
        <v>1</v>
      </c>
      <c r="I8" s="12">
        <v>0</v>
      </c>
      <c r="J8" s="51">
        <v>-38.47</v>
      </c>
      <c r="K8" s="84">
        <v>-9</v>
      </c>
      <c r="L8" s="51">
        <v>181.56</v>
      </c>
      <c r="M8" s="73">
        <v>-112.24</v>
      </c>
      <c r="N8" s="28">
        <f t="shared" ref="N8:N32" si="0">SUM(J8:M8)</f>
        <v>21.850000000000009</v>
      </c>
      <c r="O8" s="26"/>
      <c r="Q8" s="65">
        <v>1</v>
      </c>
      <c r="R8" s="49">
        <v>0</v>
      </c>
      <c r="S8" s="75">
        <v>0.42</v>
      </c>
      <c r="T8" s="76">
        <v>0</v>
      </c>
      <c r="U8" s="77">
        <v>-0.42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79">
        <v>37.270000000000003</v>
      </c>
      <c r="D9" s="80">
        <v>4</v>
      </c>
      <c r="E9" s="81">
        <v>-41.27</v>
      </c>
      <c r="F9" s="22">
        <f>B9+C9+D9+E9</f>
        <v>0</v>
      </c>
      <c r="H9" s="18">
        <v>2</v>
      </c>
      <c r="I9" s="12">
        <v>0</v>
      </c>
      <c r="J9" s="51">
        <v>-37.69</v>
      </c>
      <c r="K9" s="84">
        <v>-9</v>
      </c>
      <c r="L9" s="51">
        <v>181.56</v>
      </c>
      <c r="M9" s="73">
        <v>-110.09</v>
      </c>
      <c r="N9" s="28">
        <f t="shared" si="0"/>
        <v>24.78</v>
      </c>
      <c r="O9" s="26"/>
      <c r="Q9" s="65">
        <v>2</v>
      </c>
      <c r="R9" s="49">
        <v>0</v>
      </c>
      <c r="S9" s="75">
        <v>0.42</v>
      </c>
      <c r="T9" s="76">
        <v>0</v>
      </c>
      <c r="U9" s="77">
        <v>-0.42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36.68</v>
      </c>
      <c r="D10" s="80">
        <v>4</v>
      </c>
      <c r="E10" s="81">
        <v>-40.68</v>
      </c>
      <c r="F10" s="22">
        <f t="shared" ref="F10:F31" si="1">B10+C10+D10+E10</f>
        <v>0</v>
      </c>
      <c r="H10" s="18">
        <v>3</v>
      </c>
      <c r="I10" s="12">
        <v>0</v>
      </c>
      <c r="J10" s="51">
        <v>-37.090000000000003</v>
      </c>
      <c r="K10" s="84">
        <v>-9</v>
      </c>
      <c r="L10" s="51">
        <v>181.56</v>
      </c>
      <c r="M10" s="73">
        <v>-108.9</v>
      </c>
      <c r="N10" s="28">
        <f t="shared" si="0"/>
        <v>26.569999999999993</v>
      </c>
      <c r="O10" s="26"/>
      <c r="Q10" s="65">
        <v>3</v>
      </c>
      <c r="R10" s="49">
        <v>0</v>
      </c>
      <c r="S10" s="75">
        <v>0.41</v>
      </c>
      <c r="T10" s="76">
        <v>0</v>
      </c>
      <c r="U10" s="77">
        <v>-0.41</v>
      </c>
      <c r="V10" s="28">
        <f t="shared" ref="V10:V31" si="2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36.54</v>
      </c>
      <c r="D11" s="80">
        <v>4</v>
      </c>
      <c r="E11" s="81">
        <v>-40.54</v>
      </c>
      <c r="F11" s="22">
        <f t="shared" si="1"/>
        <v>0</v>
      </c>
      <c r="H11" s="18">
        <v>4</v>
      </c>
      <c r="I11" s="12">
        <v>0</v>
      </c>
      <c r="J11" s="51">
        <v>-36.950000000000003</v>
      </c>
      <c r="K11" s="84">
        <v>-9</v>
      </c>
      <c r="L11" s="51">
        <v>181.56</v>
      </c>
      <c r="M11" s="73">
        <v>-107.99</v>
      </c>
      <c r="N11" s="28">
        <f t="shared" si="0"/>
        <v>27.620000000000019</v>
      </c>
      <c r="O11" s="26"/>
      <c r="Q11" s="65">
        <v>4</v>
      </c>
      <c r="R11" s="49">
        <v>0</v>
      </c>
      <c r="S11" s="75">
        <v>0.41</v>
      </c>
      <c r="T11" s="76">
        <v>0</v>
      </c>
      <c r="U11" s="77">
        <v>-0.41</v>
      </c>
      <c r="V11" s="28">
        <f t="shared" si="2"/>
        <v>0</v>
      </c>
      <c r="W11" s="29"/>
    </row>
    <row r="12" spans="1:23" ht="15" x14ac:dyDescent="0.3">
      <c r="A12" s="18">
        <v>5</v>
      </c>
      <c r="B12" s="12">
        <v>0</v>
      </c>
      <c r="C12" s="79">
        <v>36.22</v>
      </c>
      <c r="D12" s="80">
        <v>4</v>
      </c>
      <c r="E12" s="81">
        <v>-40.22</v>
      </c>
      <c r="F12" s="22">
        <f t="shared" si="1"/>
        <v>0</v>
      </c>
      <c r="H12" s="18">
        <v>5</v>
      </c>
      <c r="I12" s="12">
        <v>0</v>
      </c>
      <c r="J12" s="51">
        <v>-36.630000000000003</v>
      </c>
      <c r="K12" s="84">
        <v>-9</v>
      </c>
      <c r="L12" s="51">
        <v>181.56</v>
      </c>
      <c r="M12" s="73">
        <v>-107.66</v>
      </c>
      <c r="N12" s="28">
        <f t="shared" si="0"/>
        <v>28.27000000000001</v>
      </c>
      <c r="O12" s="26"/>
      <c r="Q12" s="65">
        <v>5</v>
      </c>
      <c r="R12" s="49">
        <v>0</v>
      </c>
      <c r="S12" s="75">
        <v>0.41</v>
      </c>
      <c r="T12" s="76">
        <v>0</v>
      </c>
      <c r="U12" s="77">
        <v>-0.41</v>
      </c>
      <c r="V12" s="28">
        <f t="shared" si="2"/>
        <v>0</v>
      </c>
      <c r="W12" s="29"/>
    </row>
    <row r="13" spans="1:23" ht="15" x14ac:dyDescent="0.3">
      <c r="A13" s="18">
        <v>6</v>
      </c>
      <c r="B13" s="12">
        <v>0</v>
      </c>
      <c r="C13" s="79">
        <v>36.06</v>
      </c>
      <c r="D13" s="80">
        <v>4</v>
      </c>
      <c r="E13" s="81">
        <v>-40.06</v>
      </c>
      <c r="F13" s="22">
        <f t="shared" si="1"/>
        <v>0</v>
      </c>
      <c r="H13" s="18">
        <v>6</v>
      </c>
      <c r="I13" s="12">
        <v>0</v>
      </c>
      <c r="J13" s="51">
        <v>-36.47</v>
      </c>
      <c r="K13" s="84">
        <v>-9</v>
      </c>
      <c r="L13" s="51">
        <v>181.56</v>
      </c>
      <c r="M13" s="73">
        <v>-110.5</v>
      </c>
      <c r="N13" s="28">
        <f t="shared" si="0"/>
        <v>25.590000000000003</v>
      </c>
      <c r="O13" s="26"/>
      <c r="Q13" s="65">
        <v>6</v>
      </c>
      <c r="R13" s="49">
        <v>0</v>
      </c>
      <c r="S13" s="75">
        <v>0.41</v>
      </c>
      <c r="T13" s="76">
        <v>0</v>
      </c>
      <c r="U13" s="77">
        <v>-0.41</v>
      </c>
      <c r="V13" s="28">
        <f t="shared" si="2"/>
        <v>0</v>
      </c>
      <c r="W13" s="29"/>
    </row>
    <row r="14" spans="1:23" ht="15" x14ac:dyDescent="0.3">
      <c r="A14" s="30">
        <v>7</v>
      </c>
      <c r="B14" s="12">
        <v>0</v>
      </c>
      <c r="C14" s="79">
        <v>36.43</v>
      </c>
      <c r="D14" s="80">
        <v>4</v>
      </c>
      <c r="E14" s="81">
        <v>-40.43</v>
      </c>
      <c r="F14" s="22">
        <f t="shared" si="1"/>
        <v>0</v>
      </c>
      <c r="H14" s="30">
        <v>7</v>
      </c>
      <c r="I14" s="12">
        <v>0</v>
      </c>
      <c r="J14" s="51">
        <v>-36.840000000000003</v>
      </c>
      <c r="K14" s="84">
        <v>-9</v>
      </c>
      <c r="L14" s="51">
        <v>181.56</v>
      </c>
      <c r="M14" s="73">
        <v>-114.97</v>
      </c>
      <c r="N14" s="28">
        <f t="shared" si="0"/>
        <v>20.75</v>
      </c>
      <c r="O14" s="26"/>
      <c r="Q14" s="66">
        <v>7</v>
      </c>
      <c r="R14" s="49">
        <v>0</v>
      </c>
      <c r="S14" s="75">
        <v>0.41</v>
      </c>
      <c r="T14" s="76">
        <v>0</v>
      </c>
      <c r="U14" s="77">
        <v>-0.41</v>
      </c>
      <c r="V14" s="28">
        <f t="shared" si="2"/>
        <v>0</v>
      </c>
      <c r="W14" s="29"/>
    </row>
    <row r="15" spans="1:23" ht="15" x14ac:dyDescent="0.3">
      <c r="A15" s="30">
        <v>8</v>
      </c>
      <c r="B15" s="12">
        <v>0</v>
      </c>
      <c r="C15" s="79">
        <v>37.369999999999997</v>
      </c>
      <c r="D15" s="80">
        <v>4</v>
      </c>
      <c r="E15" s="81">
        <v>-41.37</v>
      </c>
      <c r="F15" s="22">
        <f t="shared" si="1"/>
        <v>0</v>
      </c>
      <c r="H15" s="30">
        <v>8</v>
      </c>
      <c r="I15" s="12">
        <v>0</v>
      </c>
      <c r="J15" s="51">
        <v>-37.79</v>
      </c>
      <c r="K15" s="84">
        <v>-9</v>
      </c>
      <c r="L15" s="51">
        <v>181.56</v>
      </c>
      <c r="M15" s="73">
        <v>-118.39</v>
      </c>
      <c r="N15" s="28">
        <f t="shared" si="0"/>
        <v>16.38000000000001</v>
      </c>
      <c r="O15" s="26"/>
      <c r="Q15" s="66">
        <v>8</v>
      </c>
      <c r="R15" s="49">
        <v>0</v>
      </c>
      <c r="S15" s="75">
        <v>0.42</v>
      </c>
      <c r="T15" s="76">
        <v>0</v>
      </c>
      <c r="U15" s="77">
        <v>-0.42</v>
      </c>
      <c r="V15" s="28">
        <f t="shared" si="2"/>
        <v>0</v>
      </c>
      <c r="W15" s="29"/>
    </row>
    <row r="16" spans="1:23" ht="15" x14ac:dyDescent="0.3">
      <c r="A16" s="30">
        <v>9</v>
      </c>
      <c r="B16" s="12">
        <v>0</v>
      </c>
      <c r="C16" s="79">
        <v>38.93</v>
      </c>
      <c r="D16" s="80">
        <v>4</v>
      </c>
      <c r="E16" s="81">
        <v>-42.93</v>
      </c>
      <c r="F16" s="22">
        <f t="shared" si="1"/>
        <v>0</v>
      </c>
      <c r="H16" s="30">
        <v>9</v>
      </c>
      <c r="I16" s="12">
        <v>0</v>
      </c>
      <c r="J16" s="51">
        <v>-39.36</v>
      </c>
      <c r="K16" s="84">
        <v>-9</v>
      </c>
      <c r="L16" s="51">
        <v>181.56</v>
      </c>
      <c r="M16" s="73">
        <v>-124.11</v>
      </c>
      <c r="N16" s="28">
        <f t="shared" si="0"/>
        <v>9.0899999999999892</v>
      </c>
      <c r="O16" s="26"/>
      <c r="Q16" s="66">
        <v>9</v>
      </c>
      <c r="R16" s="49">
        <v>0</v>
      </c>
      <c r="S16" s="75">
        <v>0.43</v>
      </c>
      <c r="T16" s="76">
        <v>0</v>
      </c>
      <c r="U16" s="77">
        <v>-0.43</v>
      </c>
      <c r="V16" s="28">
        <f t="shared" si="2"/>
        <v>0</v>
      </c>
      <c r="W16" s="29"/>
    </row>
    <row r="17" spans="1:56" ht="15" x14ac:dyDescent="0.3">
      <c r="A17" s="30">
        <v>10</v>
      </c>
      <c r="B17" s="12">
        <v>0</v>
      </c>
      <c r="C17" s="79">
        <v>40.04</v>
      </c>
      <c r="D17" s="80">
        <v>4</v>
      </c>
      <c r="E17" s="81">
        <v>-44.04</v>
      </c>
      <c r="F17" s="22">
        <f t="shared" si="1"/>
        <v>0</v>
      </c>
      <c r="H17" s="30">
        <v>10</v>
      </c>
      <c r="I17" s="12">
        <v>0</v>
      </c>
      <c r="J17" s="51">
        <v>-40.479999999999997</v>
      </c>
      <c r="K17" s="84">
        <v>-9</v>
      </c>
      <c r="L17" s="51">
        <v>181.56</v>
      </c>
      <c r="M17" s="73">
        <v>-126.18</v>
      </c>
      <c r="N17" s="28">
        <f t="shared" si="0"/>
        <v>5.9000000000000057</v>
      </c>
      <c r="O17" s="26"/>
      <c r="Q17" s="66">
        <v>10</v>
      </c>
      <c r="R17" s="49">
        <v>0</v>
      </c>
      <c r="S17" s="75">
        <v>0.44</v>
      </c>
      <c r="T17" s="76">
        <v>0</v>
      </c>
      <c r="U17" s="77">
        <v>-0.44</v>
      </c>
      <c r="V17" s="28">
        <f t="shared" si="2"/>
        <v>0</v>
      </c>
      <c r="W17" s="29"/>
    </row>
    <row r="18" spans="1:56" ht="15" x14ac:dyDescent="0.3">
      <c r="A18" s="30">
        <v>11</v>
      </c>
      <c r="B18" s="12">
        <v>0</v>
      </c>
      <c r="C18" s="79">
        <v>41.33</v>
      </c>
      <c r="D18" s="80">
        <v>4</v>
      </c>
      <c r="E18" s="81">
        <v>-45.33</v>
      </c>
      <c r="F18" s="22">
        <f t="shared" si="1"/>
        <v>0</v>
      </c>
      <c r="H18" s="30">
        <v>11</v>
      </c>
      <c r="I18" s="12">
        <v>0</v>
      </c>
      <c r="J18" s="51">
        <v>-41.78</v>
      </c>
      <c r="K18" s="84">
        <v>-9</v>
      </c>
      <c r="L18" s="51">
        <v>181.56</v>
      </c>
      <c r="M18" s="73">
        <v>-128.72</v>
      </c>
      <c r="N18" s="28">
        <f t="shared" si="0"/>
        <v>2.0600000000000023</v>
      </c>
      <c r="O18" s="26"/>
      <c r="Q18" s="66">
        <v>11</v>
      </c>
      <c r="R18" s="49">
        <v>0</v>
      </c>
      <c r="S18" s="75">
        <v>0.45</v>
      </c>
      <c r="T18" s="76">
        <v>0</v>
      </c>
      <c r="U18" s="77">
        <v>-0.45</v>
      </c>
      <c r="V18" s="28">
        <f t="shared" si="2"/>
        <v>0</v>
      </c>
      <c r="W18" s="29"/>
    </row>
    <row r="19" spans="1:56" ht="15" x14ac:dyDescent="0.3">
      <c r="A19" s="30">
        <v>12</v>
      </c>
      <c r="B19" s="12">
        <v>0</v>
      </c>
      <c r="C19" s="79">
        <v>42.03</v>
      </c>
      <c r="D19" s="80">
        <v>4</v>
      </c>
      <c r="E19" s="81">
        <v>-46.03</v>
      </c>
      <c r="F19" s="22">
        <f t="shared" si="1"/>
        <v>0</v>
      </c>
      <c r="H19" s="30">
        <v>12</v>
      </c>
      <c r="I19" s="12">
        <v>0</v>
      </c>
      <c r="J19" s="51">
        <v>-42.49</v>
      </c>
      <c r="K19" s="84">
        <v>-9</v>
      </c>
      <c r="L19" s="51">
        <v>181.56</v>
      </c>
      <c r="M19" s="73">
        <v>-130.19</v>
      </c>
      <c r="N19" s="28">
        <f t="shared" si="0"/>
        <v>-0.12000000000000455</v>
      </c>
      <c r="O19" s="26"/>
      <c r="Q19" s="66">
        <v>12</v>
      </c>
      <c r="R19" s="49">
        <v>0</v>
      </c>
      <c r="S19" s="75">
        <v>0.46</v>
      </c>
      <c r="T19" s="76">
        <v>0</v>
      </c>
      <c r="U19" s="77">
        <v>-0.46</v>
      </c>
      <c r="V19" s="28">
        <f t="shared" si="2"/>
        <v>0</v>
      </c>
      <c r="W19" s="29"/>
    </row>
    <row r="20" spans="1:56" ht="15" x14ac:dyDescent="0.3">
      <c r="A20" s="30">
        <v>13</v>
      </c>
      <c r="B20" s="12">
        <v>0</v>
      </c>
      <c r="C20" s="79">
        <v>42.91</v>
      </c>
      <c r="D20" s="80">
        <v>4</v>
      </c>
      <c r="E20" s="81">
        <v>-46.91</v>
      </c>
      <c r="F20" s="22">
        <f t="shared" si="1"/>
        <v>0</v>
      </c>
      <c r="H20" s="30">
        <v>13</v>
      </c>
      <c r="I20" s="12">
        <v>0</v>
      </c>
      <c r="J20" s="51">
        <v>-43.38</v>
      </c>
      <c r="K20" s="84">
        <v>-9</v>
      </c>
      <c r="L20" s="51">
        <v>181.56</v>
      </c>
      <c r="M20" s="73">
        <v>-129.15</v>
      </c>
      <c r="N20" s="28">
        <f t="shared" si="0"/>
        <v>3.0000000000001137E-2</v>
      </c>
      <c r="O20" s="26"/>
      <c r="Q20" s="66">
        <v>13</v>
      </c>
      <c r="R20" s="49">
        <v>0</v>
      </c>
      <c r="S20" s="75">
        <v>0.47</v>
      </c>
      <c r="T20" s="76">
        <v>0</v>
      </c>
      <c r="U20" s="77">
        <v>-0.47</v>
      </c>
      <c r="V20" s="28">
        <f t="shared" si="2"/>
        <v>0</v>
      </c>
      <c r="W20" s="29"/>
    </row>
    <row r="21" spans="1:56" ht="15" x14ac:dyDescent="0.3">
      <c r="A21" s="30">
        <v>14</v>
      </c>
      <c r="B21" s="12">
        <v>0</v>
      </c>
      <c r="C21" s="79">
        <v>43.14</v>
      </c>
      <c r="D21" s="80">
        <v>4</v>
      </c>
      <c r="E21" s="81">
        <v>-47.14</v>
      </c>
      <c r="F21" s="22">
        <f t="shared" si="1"/>
        <v>0</v>
      </c>
      <c r="H21" s="30">
        <v>14</v>
      </c>
      <c r="I21" s="12">
        <v>0</v>
      </c>
      <c r="J21" s="51">
        <v>-43.61</v>
      </c>
      <c r="K21" s="84">
        <v>-9</v>
      </c>
      <c r="L21" s="51">
        <v>181.56</v>
      </c>
      <c r="M21" s="73">
        <v>-129.34</v>
      </c>
      <c r="N21" s="28">
        <f t="shared" si="0"/>
        <v>-0.39000000000001478</v>
      </c>
      <c r="O21" s="26"/>
      <c r="Q21" s="66">
        <v>14</v>
      </c>
      <c r="R21" s="49">
        <v>0</v>
      </c>
      <c r="S21" s="75">
        <v>0.47</v>
      </c>
      <c r="T21" s="76">
        <v>0</v>
      </c>
      <c r="U21" s="77">
        <v>-0.47</v>
      </c>
      <c r="V21" s="28">
        <f t="shared" si="2"/>
        <v>0</v>
      </c>
      <c r="W21" s="29"/>
    </row>
    <row r="22" spans="1:56" ht="15" x14ac:dyDescent="0.3">
      <c r="A22" s="30">
        <v>15</v>
      </c>
      <c r="B22" s="12">
        <v>0</v>
      </c>
      <c r="C22" s="79">
        <v>43.63</v>
      </c>
      <c r="D22" s="80">
        <v>4</v>
      </c>
      <c r="E22" s="81">
        <v>-47.63</v>
      </c>
      <c r="F22" s="22">
        <f t="shared" si="1"/>
        <v>0</v>
      </c>
      <c r="H22" s="30">
        <v>15</v>
      </c>
      <c r="I22" s="12">
        <v>0</v>
      </c>
      <c r="J22" s="51">
        <v>-44.1</v>
      </c>
      <c r="K22" s="84">
        <v>-9</v>
      </c>
      <c r="L22" s="51">
        <v>181.56</v>
      </c>
      <c r="M22" s="73">
        <v>-128.30000000000001</v>
      </c>
      <c r="N22" s="28">
        <f t="shared" si="0"/>
        <v>0.15999999999999659</v>
      </c>
      <c r="O22" s="26"/>
      <c r="Q22" s="66">
        <v>15</v>
      </c>
      <c r="R22" s="49">
        <v>0</v>
      </c>
      <c r="S22" s="75">
        <v>0.47</v>
      </c>
      <c r="T22" s="76">
        <v>0</v>
      </c>
      <c r="U22" s="77">
        <v>-0.47</v>
      </c>
      <c r="V22" s="28">
        <f t="shared" si="2"/>
        <v>0</v>
      </c>
      <c r="W22" s="29"/>
    </row>
    <row r="23" spans="1:56" ht="15" x14ac:dyDescent="0.3">
      <c r="A23" s="30">
        <v>16</v>
      </c>
      <c r="B23" s="12">
        <v>0</v>
      </c>
      <c r="C23" s="79">
        <v>44.46</v>
      </c>
      <c r="D23" s="80">
        <v>4</v>
      </c>
      <c r="E23" s="81">
        <v>-48.46</v>
      </c>
      <c r="F23" s="22">
        <f t="shared" si="1"/>
        <v>0</v>
      </c>
      <c r="H23" s="30">
        <v>16</v>
      </c>
      <c r="I23" s="12">
        <v>0</v>
      </c>
      <c r="J23" s="51">
        <v>-44.94</v>
      </c>
      <c r="K23" s="84">
        <v>-9</v>
      </c>
      <c r="L23" s="51">
        <v>181.56</v>
      </c>
      <c r="M23" s="73">
        <v>-126.68</v>
      </c>
      <c r="N23" s="28">
        <f t="shared" si="0"/>
        <v>0.93999999999999773</v>
      </c>
      <c r="O23" s="26"/>
      <c r="Q23" s="66">
        <v>16</v>
      </c>
      <c r="R23" s="49">
        <v>0</v>
      </c>
      <c r="S23" s="75">
        <v>0.48</v>
      </c>
      <c r="T23" s="76">
        <v>0</v>
      </c>
      <c r="U23" s="77">
        <v>-0.48</v>
      </c>
      <c r="V23" s="28">
        <f t="shared" si="2"/>
        <v>0</v>
      </c>
      <c r="W23" s="29"/>
    </row>
    <row r="24" spans="1:56" ht="15" x14ac:dyDescent="0.3">
      <c r="A24" s="30">
        <v>17</v>
      </c>
      <c r="B24" s="12">
        <v>0</v>
      </c>
      <c r="C24" s="79">
        <v>45.14</v>
      </c>
      <c r="D24" s="80">
        <v>4</v>
      </c>
      <c r="E24" s="81">
        <v>-49.14</v>
      </c>
      <c r="F24" s="22">
        <f t="shared" si="1"/>
        <v>0</v>
      </c>
      <c r="H24" s="30">
        <v>17</v>
      </c>
      <c r="I24" s="12">
        <v>0</v>
      </c>
      <c r="J24" s="51">
        <v>-45.63</v>
      </c>
      <c r="K24" s="84">
        <v>-9</v>
      </c>
      <c r="L24" s="51">
        <v>181.56</v>
      </c>
      <c r="M24" s="73">
        <v>-125.65</v>
      </c>
      <c r="N24" s="28">
        <f t="shared" si="0"/>
        <v>1.2800000000000011</v>
      </c>
      <c r="O24" s="26"/>
      <c r="Q24" s="66">
        <v>17</v>
      </c>
      <c r="R24" s="49">
        <v>0</v>
      </c>
      <c r="S24" s="75">
        <v>0.49</v>
      </c>
      <c r="T24" s="76">
        <v>0</v>
      </c>
      <c r="U24" s="77">
        <v>-0.49</v>
      </c>
      <c r="V24" s="28">
        <f t="shared" si="2"/>
        <v>0</v>
      </c>
      <c r="W24" s="29"/>
    </row>
    <row r="25" spans="1:56" ht="15" x14ac:dyDescent="0.3">
      <c r="A25" s="30">
        <v>18</v>
      </c>
      <c r="B25" s="12">
        <v>0</v>
      </c>
      <c r="C25" s="79">
        <v>45.21</v>
      </c>
      <c r="D25" s="80">
        <v>4</v>
      </c>
      <c r="E25" s="81">
        <v>-49.21</v>
      </c>
      <c r="F25" s="22">
        <f t="shared" si="1"/>
        <v>0</v>
      </c>
      <c r="H25" s="30">
        <v>18</v>
      </c>
      <c r="I25" s="12">
        <v>0</v>
      </c>
      <c r="J25" s="51">
        <v>-45.7</v>
      </c>
      <c r="K25" s="84">
        <v>-9</v>
      </c>
      <c r="L25" s="51">
        <v>181.56</v>
      </c>
      <c r="M25" s="73">
        <v>-126.39</v>
      </c>
      <c r="N25" s="28">
        <f t="shared" si="0"/>
        <v>0.46999999999999886</v>
      </c>
      <c r="O25" s="26"/>
      <c r="Q25" s="66">
        <v>18</v>
      </c>
      <c r="R25" s="49">
        <v>0</v>
      </c>
      <c r="S25" s="75">
        <v>0.49</v>
      </c>
      <c r="T25" s="76">
        <v>0</v>
      </c>
      <c r="U25" s="77">
        <v>-0.49</v>
      </c>
      <c r="V25" s="28">
        <f t="shared" si="2"/>
        <v>0</v>
      </c>
      <c r="W25" s="29"/>
    </row>
    <row r="26" spans="1:56" ht="15" x14ac:dyDescent="0.3">
      <c r="A26" s="30">
        <v>19</v>
      </c>
      <c r="B26" s="12">
        <v>0</v>
      </c>
      <c r="C26" s="79">
        <v>44.5</v>
      </c>
      <c r="D26" s="80">
        <v>4</v>
      </c>
      <c r="E26" s="81">
        <v>-48.5</v>
      </c>
      <c r="F26" s="22">
        <f t="shared" si="1"/>
        <v>0</v>
      </c>
      <c r="H26" s="30">
        <v>19</v>
      </c>
      <c r="I26" s="12">
        <v>0</v>
      </c>
      <c r="J26" s="51">
        <v>-44.98</v>
      </c>
      <c r="K26" s="84">
        <v>-9</v>
      </c>
      <c r="L26" s="51">
        <v>181.56</v>
      </c>
      <c r="M26" s="73">
        <v>-126.52</v>
      </c>
      <c r="N26" s="28">
        <f t="shared" si="0"/>
        <v>1.0600000000000165</v>
      </c>
      <c r="O26" s="26"/>
      <c r="Q26" s="66">
        <v>19</v>
      </c>
      <c r="R26" s="49">
        <v>0</v>
      </c>
      <c r="S26" s="75">
        <v>0.48</v>
      </c>
      <c r="T26" s="76">
        <v>0</v>
      </c>
      <c r="U26" s="77">
        <v>-0.48</v>
      </c>
      <c r="V26" s="28">
        <f t="shared" si="2"/>
        <v>0</v>
      </c>
      <c r="W26" s="29"/>
    </row>
    <row r="27" spans="1:56" ht="15" x14ac:dyDescent="0.3">
      <c r="A27" s="30">
        <v>20</v>
      </c>
      <c r="B27" s="12">
        <v>0</v>
      </c>
      <c r="C27" s="79">
        <v>43.57</v>
      </c>
      <c r="D27" s="80">
        <v>4</v>
      </c>
      <c r="E27" s="81">
        <v>-47.57</v>
      </c>
      <c r="F27" s="22">
        <f t="shared" si="1"/>
        <v>0</v>
      </c>
      <c r="H27" s="30">
        <v>20</v>
      </c>
      <c r="I27" s="12">
        <v>0</v>
      </c>
      <c r="J27" s="51">
        <v>-44.04</v>
      </c>
      <c r="K27" s="84">
        <v>-9</v>
      </c>
      <c r="L27" s="51">
        <v>181.56</v>
      </c>
      <c r="M27" s="73">
        <v>-128.44</v>
      </c>
      <c r="N27" s="28">
        <f t="shared" si="0"/>
        <v>8.0000000000012506E-2</v>
      </c>
      <c r="O27" s="26"/>
      <c r="Q27" s="66">
        <v>20</v>
      </c>
      <c r="R27" s="49">
        <v>0</v>
      </c>
      <c r="S27" s="75">
        <v>0.47</v>
      </c>
      <c r="T27" s="76">
        <v>0</v>
      </c>
      <c r="U27" s="77">
        <v>-0.47</v>
      </c>
      <c r="V27" s="28">
        <f t="shared" si="2"/>
        <v>0</v>
      </c>
      <c r="W27" s="29"/>
    </row>
    <row r="28" spans="1:56" ht="15" x14ac:dyDescent="0.3">
      <c r="A28" s="30">
        <v>21</v>
      </c>
      <c r="B28" s="12">
        <v>0</v>
      </c>
      <c r="C28" s="79">
        <v>43.39</v>
      </c>
      <c r="D28" s="80">
        <v>4</v>
      </c>
      <c r="E28" s="81">
        <v>-47.39</v>
      </c>
      <c r="F28" s="22">
        <f t="shared" si="1"/>
        <v>0</v>
      </c>
      <c r="H28" s="30">
        <v>21</v>
      </c>
      <c r="I28" s="12">
        <v>0</v>
      </c>
      <c r="J28" s="51">
        <v>-43.86</v>
      </c>
      <c r="K28" s="84">
        <v>-9</v>
      </c>
      <c r="L28" s="51">
        <v>181.56</v>
      </c>
      <c r="M28" s="73">
        <v>-126.88</v>
      </c>
      <c r="N28" s="28">
        <f t="shared" si="0"/>
        <v>1.8199999999999932</v>
      </c>
      <c r="O28" s="26"/>
      <c r="Q28" s="66">
        <v>21</v>
      </c>
      <c r="R28" s="49">
        <v>0</v>
      </c>
      <c r="S28" s="75">
        <v>0.47</v>
      </c>
      <c r="T28" s="76">
        <v>0</v>
      </c>
      <c r="U28" s="77">
        <v>-0.47</v>
      </c>
      <c r="V28" s="28">
        <f t="shared" si="2"/>
        <v>0</v>
      </c>
      <c r="W28" s="29"/>
    </row>
    <row r="29" spans="1:56" ht="15" x14ac:dyDescent="0.3">
      <c r="A29" s="30">
        <v>22</v>
      </c>
      <c r="B29" s="12">
        <v>0</v>
      </c>
      <c r="C29" s="79">
        <v>42.96</v>
      </c>
      <c r="D29" s="80">
        <v>4</v>
      </c>
      <c r="E29" s="81">
        <v>-46.96</v>
      </c>
      <c r="F29" s="22">
        <f t="shared" si="1"/>
        <v>0</v>
      </c>
      <c r="H29" s="30">
        <v>22</v>
      </c>
      <c r="I29" s="12">
        <v>0</v>
      </c>
      <c r="J29" s="51">
        <v>-43.42</v>
      </c>
      <c r="K29" s="84">
        <v>-9</v>
      </c>
      <c r="L29" s="51">
        <v>181.56</v>
      </c>
      <c r="M29" s="73">
        <v>-122.14</v>
      </c>
      <c r="N29" s="28">
        <f t="shared" si="0"/>
        <v>6.9999999999999858</v>
      </c>
      <c r="O29" s="26"/>
      <c r="Q29" s="66">
        <v>22</v>
      </c>
      <c r="R29" s="49">
        <v>0</v>
      </c>
      <c r="S29" s="75">
        <v>0.46</v>
      </c>
      <c r="T29" s="76">
        <v>0</v>
      </c>
      <c r="U29" s="77">
        <v>-0.46</v>
      </c>
      <c r="V29" s="28">
        <f t="shared" si="2"/>
        <v>0</v>
      </c>
      <c r="W29" s="29"/>
    </row>
    <row r="30" spans="1:56" ht="15" x14ac:dyDescent="0.3">
      <c r="A30" s="18">
        <v>23</v>
      </c>
      <c r="B30" s="12">
        <v>0</v>
      </c>
      <c r="C30" s="79">
        <v>41.16</v>
      </c>
      <c r="D30" s="80">
        <v>4</v>
      </c>
      <c r="E30" s="81">
        <v>-45.16</v>
      </c>
      <c r="F30" s="22">
        <f t="shared" si="1"/>
        <v>0</v>
      </c>
      <c r="H30" s="18">
        <v>23</v>
      </c>
      <c r="I30" s="12">
        <v>0</v>
      </c>
      <c r="J30" s="51">
        <v>-41.61</v>
      </c>
      <c r="K30" s="84">
        <v>-9</v>
      </c>
      <c r="L30" s="51">
        <v>181.56</v>
      </c>
      <c r="M30" s="73">
        <v>-116.44</v>
      </c>
      <c r="N30" s="28">
        <f t="shared" si="0"/>
        <v>14.509999999999991</v>
      </c>
      <c r="O30" s="26"/>
      <c r="Q30" s="65">
        <v>23</v>
      </c>
      <c r="R30" s="49">
        <v>0</v>
      </c>
      <c r="S30" s="75">
        <v>0.45</v>
      </c>
      <c r="T30" s="76">
        <v>0</v>
      </c>
      <c r="U30" s="77">
        <v>-0.45</v>
      </c>
      <c r="V30" s="28">
        <f t="shared" si="2"/>
        <v>0</v>
      </c>
      <c r="W30" s="29"/>
    </row>
    <row r="31" spans="1:56" ht="15" x14ac:dyDescent="0.3">
      <c r="A31" s="18">
        <v>24</v>
      </c>
      <c r="B31" s="12">
        <v>0</v>
      </c>
      <c r="C31" s="79">
        <v>39.39</v>
      </c>
      <c r="D31" s="80">
        <v>4</v>
      </c>
      <c r="E31" s="82">
        <v>-43.39</v>
      </c>
      <c r="F31" s="22">
        <f t="shared" si="1"/>
        <v>0</v>
      </c>
      <c r="H31" s="18">
        <v>24</v>
      </c>
      <c r="I31" s="12">
        <v>0</v>
      </c>
      <c r="J31" s="51">
        <v>-39.82</v>
      </c>
      <c r="K31" s="84">
        <v>-9</v>
      </c>
      <c r="L31" s="51">
        <v>181.56</v>
      </c>
      <c r="M31" s="74">
        <v>-114.12</v>
      </c>
      <c r="N31" s="28">
        <f t="shared" si="0"/>
        <v>18.620000000000005</v>
      </c>
      <c r="O31" s="26"/>
      <c r="Q31" s="65">
        <v>24</v>
      </c>
      <c r="R31" s="49">
        <v>0</v>
      </c>
      <c r="S31" s="75">
        <v>0.43</v>
      </c>
      <c r="T31" s="76">
        <v>0</v>
      </c>
      <c r="U31" s="77">
        <v>-0.43</v>
      </c>
      <c r="V31" s="28">
        <f t="shared" si="2"/>
        <v>0</v>
      </c>
      <c r="W31" s="29"/>
    </row>
    <row r="32" spans="1:56" x14ac:dyDescent="0.2">
      <c r="A32" s="37"/>
      <c r="B32" s="38">
        <f>SUM(B8:B31)</f>
        <v>0</v>
      </c>
      <c r="C32" s="36">
        <f>SUM(C8:C31)</f>
        <v>976.41000000000008</v>
      </c>
      <c r="D32" s="36">
        <f>SUM(D8:D31)</f>
        <v>96</v>
      </c>
      <c r="E32" s="36">
        <f>SUM(E8:E31)</f>
        <v>-1072.4100000000003</v>
      </c>
      <c r="F32" s="39">
        <f>SUM(F8:F31)</f>
        <v>0</v>
      </c>
      <c r="G32" s="40"/>
      <c r="H32" s="37"/>
      <c r="I32" s="38">
        <v>0</v>
      </c>
      <c r="J32" s="36">
        <f>SUM(J8:J31)</f>
        <v>-987.13000000000022</v>
      </c>
      <c r="K32" s="36">
        <f>SUM(K8:K31)</f>
        <v>-216</v>
      </c>
      <c r="L32" s="36">
        <f>SUM(L8:L31)</f>
        <v>4357.4399999999996</v>
      </c>
      <c r="M32" s="36">
        <f>SUM(M8:M31)</f>
        <v>-2899.9900000000002</v>
      </c>
      <c r="N32" s="57">
        <f t="shared" si="0"/>
        <v>254.31999999999925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10.720000000000002</v>
      </c>
      <c r="T32" s="85">
        <f>SUM(T8:T31)</f>
        <v>0</v>
      </c>
      <c r="U32" s="87">
        <f>SUM(U8:U31)</f>
        <v>-10.720000000000002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N1" workbookViewId="0">
      <selection activeCell="Q7" sqref="Q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37065</v>
      </c>
      <c r="C3" s="78" t="s">
        <v>27</v>
      </c>
      <c r="D3" s="6"/>
      <c r="E3" s="6"/>
      <c r="H3" s="4" t="s">
        <v>3</v>
      </c>
      <c r="I3" s="5">
        <f>B3</f>
        <v>37065</v>
      </c>
      <c r="J3" s="5"/>
      <c r="K3" s="7"/>
      <c r="L3" s="8"/>
      <c r="M3" s="8"/>
      <c r="N3" s="16"/>
      <c r="Q3" s="62" t="s">
        <v>4</v>
      </c>
      <c r="R3" s="5">
        <f>B3</f>
        <v>37065</v>
      </c>
      <c r="S3" s="8"/>
      <c r="T3" s="8"/>
      <c r="U3" s="9"/>
    </row>
    <row r="4" spans="1:23" x14ac:dyDescent="0.2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8">
        <v>0</v>
      </c>
      <c r="C8" s="19">
        <v>38.18</v>
      </c>
      <c r="D8" s="70">
        <v>4</v>
      </c>
      <c r="E8" s="21">
        <v>-42.18</v>
      </c>
      <c r="F8" s="22">
        <f>B8+C8+D8+E8</f>
        <v>0</v>
      </c>
      <c r="H8" s="18">
        <v>1</v>
      </c>
      <c r="I8" s="83">
        <v>-19</v>
      </c>
      <c r="J8" s="51">
        <v>-38.619999999999997</v>
      </c>
      <c r="K8" s="84">
        <v>-9</v>
      </c>
      <c r="L8" s="51">
        <v>181.56</v>
      </c>
      <c r="M8" s="73">
        <v>-114.28</v>
      </c>
      <c r="N8" s="28">
        <f>SUM(I8:K8:M8)</f>
        <v>0.65999999999999659</v>
      </c>
      <c r="O8" s="26"/>
      <c r="Q8" s="65">
        <v>1</v>
      </c>
      <c r="R8" s="49">
        <v>0</v>
      </c>
      <c r="S8" s="15">
        <v>0.44</v>
      </c>
      <c r="T8" s="59">
        <v>0</v>
      </c>
      <c r="U8" s="61">
        <v>-0.44</v>
      </c>
      <c r="V8" s="28">
        <f>R8+S8+T8+U9</f>
        <v>0</v>
      </c>
      <c r="W8" s="29"/>
    </row>
    <row r="9" spans="1:23" ht="15" x14ac:dyDescent="0.3">
      <c r="A9" s="18">
        <v>2</v>
      </c>
      <c r="B9" s="88">
        <v>0</v>
      </c>
      <c r="C9" s="19">
        <v>37.49</v>
      </c>
      <c r="D9" s="70">
        <v>4</v>
      </c>
      <c r="E9" s="21">
        <v>-41.49</v>
      </c>
      <c r="F9" s="22">
        <f>B9+C9+D9+E9</f>
        <v>0</v>
      </c>
      <c r="H9" s="18">
        <v>2</v>
      </c>
      <c r="I9" s="83">
        <v>-22</v>
      </c>
      <c r="J9" s="51">
        <v>-37.93</v>
      </c>
      <c r="K9" s="84">
        <v>-9</v>
      </c>
      <c r="L9" s="51">
        <v>181.56</v>
      </c>
      <c r="M9" s="73">
        <v>-112.73</v>
      </c>
      <c r="N9" s="28">
        <f>SUM(I9:K9:M9)</f>
        <v>-0.10000000000000853</v>
      </c>
      <c r="O9" s="26"/>
      <c r="Q9" s="65">
        <v>2</v>
      </c>
      <c r="R9" s="49">
        <v>0</v>
      </c>
      <c r="S9" s="15">
        <v>0.44</v>
      </c>
      <c r="T9" s="59">
        <v>0</v>
      </c>
      <c r="U9" s="61">
        <v>-0.44</v>
      </c>
      <c r="V9" s="28">
        <f>R9+S9+T9+U9</f>
        <v>0</v>
      </c>
      <c r="W9" s="29"/>
    </row>
    <row r="10" spans="1:23" ht="15" x14ac:dyDescent="0.3">
      <c r="A10" s="18">
        <v>3</v>
      </c>
      <c r="B10" s="88">
        <v>0</v>
      </c>
      <c r="C10" s="19">
        <v>37.19</v>
      </c>
      <c r="D10" s="70">
        <v>4</v>
      </c>
      <c r="E10" s="21">
        <v>-41.19</v>
      </c>
      <c r="F10" s="22">
        <f t="shared" ref="F10:F31" si="0">B10+C10+D10+E10</f>
        <v>0</v>
      </c>
      <c r="H10" s="18">
        <v>3</v>
      </c>
      <c r="I10" s="83">
        <v>-23</v>
      </c>
      <c r="J10" s="51">
        <v>-37.619999999999997</v>
      </c>
      <c r="K10" s="84">
        <v>-9</v>
      </c>
      <c r="L10" s="51">
        <v>181.56</v>
      </c>
      <c r="M10" s="73">
        <v>-110.85</v>
      </c>
      <c r="N10" s="28">
        <f>SUM(I10:K10:M10)</f>
        <v>1.0900000000000034</v>
      </c>
      <c r="O10" s="26"/>
      <c r="Q10" s="65">
        <v>3</v>
      </c>
      <c r="R10" s="49">
        <v>0</v>
      </c>
      <c r="S10" s="15">
        <v>0.43</v>
      </c>
      <c r="T10" s="59">
        <v>0</v>
      </c>
      <c r="U10" s="61">
        <v>-0.43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8">
        <v>0</v>
      </c>
      <c r="C11" s="19">
        <v>38.31</v>
      </c>
      <c r="D11" s="70">
        <v>4</v>
      </c>
      <c r="E11" s="21">
        <v>-42.31</v>
      </c>
      <c r="F11" s="22">
        <f t="shared" si="0"/>
        <v>0</v>
      </c>
      <c r="H11" s="18">
        <v>4</v>
      </c>
      <c r="I11" s="83">
        <v>-22</v>
      </c>
      <c r="J11" s="51">
        <v>-38.76</v>
      </c>
      <c r="K11" s="84">
        <v>-9</v>
      </c>
      <c r="L11" s="51">
        <v>181.56</v>
      </c>
      <c r="M11" s="73">
        <v>-111.92</v>
      </c>
      <c r="N11" s="28">
        <f>SUM(I11:K11:M11)</f>
        <v>-0.11999999999999034</v>
      </c>
      <c r="O11" s="26"/>
      <c r="Q11" s="65">
        <v>4</v>
      </c>
      <c r="R11" s="49">
        <v>0</v>
      </c>
      <c r="S11" s="15">
        <v>0.45</v>
      </c>
      <c r="T11" s="59">
        <v>0</v>
      </c>
      <c r="U11" s="61">
        <v>-0.45</v>
      </c>
      <c r="V11" s="28">
        <f t="shared" si="1"/>
        <v>0</v>
      </c>
      <c r="W11" s="29"/>
    </row>
    <row r="12" spans="1:23" ht="15" x14ac:dyDescent="0.3">
      <c r="A12" s="18">
        <v>5</v>
      </c>
      <c r="B12" s="88">
        <v>0</v>
      </c>
      <c r="C12" s="19">
        <v>38.28</v>
      </c>
      <c r="D12" s="70">
        <v>4</v>
      </c>
      <c r="E12" s="21">
        <v>-42.28</v>
      </c>
      <c r="F12" s="22">
        <f t="shared" si="0"/>
        <v>0</v>
      </c>
      <c r="H12" s="18">
        <v>5</v>
      </c>
      <c r="I12" s="83">
        <v>-22</v>
      </c>
      <c r="J12" s="51">
        <v>-38.72</v>
      </c>
      <c r="K12" s="84">
        <v>-9</v>
      </c>
      <c r="L12" s="51">
        <v>181.56</v>
      </c>
      <c r="M12" s="73">
        <v>-111.72</v>
      </c>
      <c r="N12" s="28">
        <f>SUM(I12:K12:M12)</f>
        <v>0.12000000000000455</v>
      </c>
      <c r="O12" s="26"/>
      <c r="Q12" s="65">
        <v>5</v>
      </c>
      <c r="R12" s="49">
        <v>0</v>
      </c>
      <c r="S12" s="15">
        <v>0.44</v>
      </c>
      <c r="T12" s="59">
        <v>0</v>
      </c>
      <c r="U12" s="61">
        <v>-0.44</v>
      </c>
      <c r="V12" s="28">
        <f t="shared" si="1"/>
        <v>0</v>
      </c>
      <c r="W12" s="29"/>
    </row>
    <row r="13" spans="1:23" ht="15" x14ac:dyDescent="0.3">
      <c r="A13" s="18">
        <v>6</v>
      </c>
      <c r="B13" s="88">
        <v>0</v>
      </c>
      <c r="C13" s="19">
        <v>38.39</v>
      </c>
      <c r="D13" s="70">
        <v>4</v>
      </c>
      <c r="E13" s="21">
        <v>-42.39</v>
      </c>
      <c r="F13" s="22">
        <f t="shared" si="0"/>
        <v>0</v>
      </c>
      <c r="H13" s="18">
        <v>6</v>
      </c>
      <c r="I13" s="83">
        <v>-18</v>
      </c>
      <c r="J13" s="51">
        <v>-38.840000000000003</v>
      </c>
      <c r="K13" s="84">
        <v>-9</v>
      </c>
      <c r="L13" s="51">
        <v>181.56</v>
      </c>
      <c r="M13" s="73">
        <v>-115.77</v>
      </c>
      <c r="N13" s="28">
        <f>SUM(I13:K13:M13)</f>
        <v>-4.9999999999997158E-2</v>
      </c>
      <c r="O13" s="26"/>
      <c r="Q13" s="65">
        <v>6</v>
      </c>
      <c r="R13" s="49">
        <v>0</v>
      </c>
      <c r="S13" s="15">
        <v>0.45</v>
      </c>
      <c r="T13" s="59">
        <v>0</v>
      </c>
      <c r="U13" s="61">
        <v>-0.45</v>
      </c>
      <c r="V13" s="28">
        <f t="shared" si="1"/>
        <v>0</v>
      </c>
      <c r="W13" s="29"/>
    </row>
    <row r="14" spans="1:23" ht="15" x14ac:dyDescent="0.3">
      <c r="A14" s="30">
        <v>7</v>
      </c>
      <c r="B14" s="88">
        <v>30</v>
      </c>
      <c r="C14" s="19">
        <v>3.61</v>
      </c>
      <c r="D14" s="70">
        <v>9</v>
      </c>
      <c r="E14" s="21">
        <v>-42.61</v>
      </c>
      <c r="F14" s="22">
        <f t="shared" si="0"/>
        <v>0</v>
      </c>
      <c r="H14" s="30">
        <v>7</v>
      </c>
      <c r="I14" s="83">
        <v>0</v>
      </c>
      <c r="J14" s="51">
        <v>-4.0599999999999996</v>
      </c>
      <c r="K14" s="84">
        <v>-9</v>
      </c>
      <c r="L14" s="51">
        <v>174.56</v>
      </c>
      <c r="M14" s="73">
        <v>-121.73</v>
      </c>
      <c r="N14" s="28">
        <f>SUM(I14:K14:M14)</f>
        <v>39.769999999999996</v>
      </c>
      <c r="O14" s="26"/>
      <c r="Q14" s="66">
        <v>7</v>
      </c>
      <c r="R14" s="49">
        <v>0</v>
      </c>
      <c r="S14" s="15">
        <v>0.45</v>
      </c>
      <c r="T14" s="59">
        <v>0</v>
      </c>
      <c r="U14" s="61">
        <v>-0.45</v>
      </c>
      <c r="V14" s="28">
        <f t="shared" si="1"/>
        <v>0</v>
      </c>
      <c r="W14" s="29"/>
    </row>
    <row r="15" spans="1:23" ht="15" x14ac:dyDescent="0.3">
      <c r="A15" s="30">
        <v>8</v>
      </c>
      <c r="B15" s="88">
        <v>30</v>
      </c>
      <c r="C15" s="19">
        <v>4.72</v>
      </c>
      <c r="D15" s="70">
        <v>9</v>
      </c>
      <c r="E15" s="21">
        <v>-43.72</v>
      </c>
      <c r="F15" s="22">
        <f t="shared" si="0"/>
        <v>0</v>
      </c>
      <c r="H15" s="30">
        <v>8</v>
      </c>
      <c r="I15" s="83">
        <v>0</v>
      </c>
      <c r="J15" s="51">
        <v>-5.18</v>
      </c>
      <c r="K15" s="84">
        <v>-9</v>
      </c>
      <c r="L15" s="51">
        <v>174.56</v>
      </c>
      <c r="M15" s="73">
        <v>-126.03</v>
      </c>
      <c r="N15" s="28">
        <f>SUM(I15:K15:M15)</f>
        <v>34.349999999999994</v>
      </c>
      <c r="O15" s="26"/>
      <c r="Q15" s="66">
        <v>8</v>
      </c>
      <c r="R15" s="49">
        <v>0</v>
      </c>
      <c r="S15" s="15">
        <v>0.46</v>
      </c>
      <c r="T15" s="59">
        <v>0</v>
      </c>
      <c r="U15" s="61">
        <v>-0.46</v>
      </c>
      <c r="V15" s="28">
        <f t="shared" si="1"/>
        <v>0</v>
      </c>
      <c r="W15" s="29"/>
    </row>
    <row r="16" spans="1:23" ht="15" x14ac:dyDescent="0.3">
      <c r="A16" s="30">
        <v>9</v>
      </c>
      <c r="B16" s="88">
        <v>30</v>
      </c>
      <c r="C16" s="19">
        <v>6.05</v>
      </c>
      <c r="D16" s="70">
        <v>9</v>
      </c>
      <c r="E16" s="21">
        <v>-45.05</v>
      </c>
      <c r="F16" s="22">
        <f t="shared" si="0"/>
        <v>0</v>
      </c>
      <c r="H16" s="30">
        <v>9</v>
      </c>
      <c r="I16" s="83">
        <v>0</v>
      </c>
      <c r="J16" s="51">
        <v>-6.52</v>
      </c>
      <c r="K16" s="84">
        <v>-9</v>
      </c>
      <c r="L16" s="51">
        <v>174.56</v>
      </c>
      <c r="M16" s="73">
        <v>-131.5</v>
      </c>
      <c r="N16" s="28">
        <f>SUM(I16:K16:M16)</f>
        <v>27.539999999999992</v>
      </c>
      <c r="O16" s="26"/>
      <c r="Q16" s="66">
        <v>9</v>
      </c>
      <c r="R16" s="49">
        <v>0</v>
      </c>
      <c r="S16" s="15">
        <v>0.47</v>
      </c>
      <c r="T16" s="59">
        <v>0</v>
      </c>
      <c r="U16" s="61">
        <v>-0.47</v>
      </c>
      <c r="V16" s="28">
        <f t="shared" si="1"/>
        <v>0</v>
      </c>
      <c r="W16" s="29"/>
    </row>
    <row r="17" spans="1:56" ht="15" x14ac:dyDescent="0.3">
      <c r="A17" s="30">
        <v>10</v>
      </c>
      <c r="B17" s="88">
        <v>30</v>
      </c>
      <c r="C17" s="19">
        <v>8.02</v>
      </c>
      <c r="D17" s="70">
        <v>9</v>
      </c>
      <c r="E17" s="21">
        <v>-47.02</v>
      </c>
      <c r="F17" s="22">
        <f t="shared" si="0"/>
        <v>0</v>
      </c>
      <c r="H17" s="30">
        <v>10</v>
      </c>
      <c r="I17" s="83">
        <v>0</v>
      </c>
      <c r="J17" s="51">
        <v>-8.51</v>
      </c>
      <c r="K17" s="84">
        <v>-9</v>
      </c>
      <c r="L17" s="51">
        <v>174.56</v>
      </c>
      <c r="M17" s="73">
        <v>-130.31</v>
      </c>
      <c r="N17" s="28">
        <f>SUM(I17:K17:M17)</f>
        <v>26.740000000000009</v>
      </c>
      <c r="O17" s="26"/>
      <c r="Q17" s="66">
        <v>10</v>
      </c>
      <c r="R17" s="49">
        <v>0</v>
      </c>
      <c r="S17" s="15">
        <v>0.49</v>
      </c>
      <c r="T17" s="59">
        <v>0</v>
      </c>
      <c r="U17" s="61">
        <v>-0.49</v>
      </c>
      <c r="V17" s="28">
        <f t="shared" si="1"/>
        <v>0</v>
      </c>
      <c r="W17" s="29"/>
    </row>
    <row r="18" spans="1:56" ht="15" x14ac:dyDescent="0.3">
      <c r="A18" s="30">
        <v>11</v>
      </c>
      <c r="B18" s="88">
        <v>30</v>
      </c>
      <c r="C18" s="19">
        <v>8.9499999999999993</v>
      </c>
      <c r="D18" s="70">
        <v>9</v>
      </c>
      <c r="E18" s="21">
        <v>-47.95</v>
      </c>
      <c r="F18" s="22">
        <f t="shared" si="0"/>
        <v>0</v>
      </c>
      <c r="H18" s="30">
        <v>11</v>
      </c>
      <c r="I18" s="83">
        <v>0</v>
      </c>
      <c r="J18" s="51">
        <v>-9.4500000000000099</v>
      </c>
      <c r="K18" s="84">
        <v>-9</v>
      </c>
      <c r="L18" s="51">
        <v>174.56</v>
      </c>
      <c r="M18" s="73">
        <v>-132.51</v>
      </c>
      <c r="N18" s="28">
        <f>SUM(I18:K18:M18)</f>
        <v>23.599999999999994</v>
      </c>
      <c r="O18" s="26"/>
      <c r="Q18" s="66">
        <v>11</v>
      </c>
      <c r="R18" s="49">
        <v>0</v>
      </c>
      <c r="S18" s="15">
        <v>0.5</v>
      </c>
      <c r="T18" s="59">
        <v>0</v>
      </c>
      <c r="U18" s="61">
        <v>-0.5</v>
      </c>
      <c r="V18" s="28">
        <f t="shared" si="1"/>
        <v>0</v>
      </c>
      <c r="W18" s="29"/>
    </row>
    <row r="19" spans="1:56" ht="15" x14ac:dyDescent="0.3">
      <c r="A19" s="30">
        <v>12</v>
      </c>
      <c r="B19" s="88">
        <v>30</v>
      </c>
      <c r="C19" s="19">
        <v>9.3699999999999992</v>
      </c>
      <c r="D19" s="70">
        <v>9</v>
      </c>
      <c r="E19" s="21">
        <v>-48.37</v>
      </c>
      <c r="F19" s="22">
        <f t="shared" si="0"/>
        <v>0</v>
      </c>
      <c r="H19" s="30">
        <v>12</v>
      </c>
      <c r="I19" s="83">
        <v>0</v>
      </c>
      <c r="J19" s="51">
        <v>-9.8699999999999992</v>
      </c>
      <c r="K19" s="84">
        <v>-9</v>
      </c>
      <c r="L19" s="51">
        <v>174.56</v>
      </c>
      <c r="M19" s="73">
        <v>-134.19</v>
      </c>
      <c r="N19" s="28">
        <f>SUM(I19:K19:M19)</f>
        <v>21.5</v>
      </c>
      <c r="O19" s="26"/>
      <c r="Q19" s="66">
        <v>12</v>
      </c>
      <c r="R19" s="49">
        <v>0</v>
      </c>
      <c r="S19" s="15">
        <v>0.5</v>
      </c>
      <c r="T19" s="59">
        <v>0</v>
      </c>
      <c r="U19" s="61">
        <v>-0.5</v>
      </c>
      <c r="V19" s="28">
        <f t="shared" si="1"/>
        <v>0</v>
      </c>
      <c r="W19" s="29"/>
    </row>
    <row r="20" spans="1:56" ht="15" x14ac:dyDescent="0.3">
      <c r="A20" s="30">
        <v>13</v>
      </c>
      <c r="B20" s="88">
        <v>30</v>
      </c>
      <c r="C20" s="19">
        <v>9.9700000000000006</v>
      </c>
      <c r="D20" s="70">
        <v>9</v>
      </c>
      <c r="E20" s="21">
        <v>-48.97</v>
      </c>
      <c r="F20" s="22">
        <f t="shared" si="0"/>
        <v>0</v>
      </c>
      <c r="H20" s="30">
        <v>13</v>
      </c>
      <c r="I20" s="83">
        <v>0</v>
      </c>
      <c r="J20" s="51">
        <v>-10.48</v>
      </c>
      <c r="K20" s="84">
        <v>-9</v>
      </c>
      <c r="L20" s="51">
        <v>174.56</v>
      </c>
      <c r="M20" s="73">
        <v>-134.08000000000001</v>
      </c>
      <c r="N20" s="28">
        <f>SUM(I20:K20:M20)</f>
        <v>21</v>
      </c>
      <c r="O20" s="26"/>
      <c r="Q20" s="66">
        <v>13</v>
      </c>
      <c r="R20" s="49">
        <v>0</v>
      </c>
      <c r="S20" s="15">
        <v>0.51</v>
      </c>
      <c r="T20" s="59">
        <v>0</v>
      </c>
      <c r="U20" s="61">
        <v>-0.51</v>
      </c>
      <c r="V20" s="28">
        <f t="shared" si="1"/>
        <v>0</v>
      </c>
      <c r="W20" s="29"/>
    </row>
    <row r="21" spans="1:56" ht="15" x14ac:dyDescent="0.3">
      <c r="A21" s="30">
        <v>14</v>
      </c>
      <c r="B21" s="88">
        <v>30</v>
      </c>
      <c r="C21" s="19">
        <v>10.63</v>
      </c>
      <c r="D21" s="70">
        <v>9</v>
      </c>
      <c r="E21" s="21">
        <v>-49.63</v>
      </c>
      <c r="F21" s="22">
        <f t="shared" si="0"/>
        <v>0</v>
      </c>
      <c r="H21" s="30">
        <v>14</v>
      </c>
      <c r="I21" s="83">
        <v>0</v>
      </c>
      <c r="J21" s="51">
        <v>-11.14</v>
      </c>
      <c r="K21" s="84">
        <v>-9</v>
      </c>
      <c r="L21" s="51">
        <v>174.56</v>
      </c>
      <c r="M21" s="73">
        <v>-133.66999999999999</v>
      </c>
      <c r="N21" s="28">
        <f>SUM(I21:K21:M21)</f>
        <v>20.750000000000028</v>
      </c>
      <c r="O21" s="26"/>
      <c r="Q21" s="66">
        <v>14</v>
      </c>
      <c r="R21" s="49">
        <v>0</v>
      </c>
      <c r="S21" s="15">
        <v>0.51</v>
      </c>
      <c r="T21" s="59">
        <v>0</v>
      </c>
      <c r="U21" s="61">
        <v>-0.51</v>
      </c>
      <c r="V21" s="28">
        <f t="shared" si="1"/>
        <v>0</v>
      </c>
      <c r="W21" s="29"/>
    </row>
    <row r="22" spans="1:56" ht="15" x14ac:dyDescent="0.3">
      <c r="A22" s="30">
        <v>15</v>
      </c>
      <c r="B22" s="88">
        <v>30</v>
      </c>
      <c r="C22" s="19">
        <v>11.06</v>
      </c>
      <c r="D22" s="70">
        <v>9</v>
      </c>
      <c r="E22" s="21">
        <v>-50.06</v>
      </c>
      <c r="F22" s="22">
        <f t="shared" si="0"/>
        <v>0</v>
      </c>
      <c r="H22" s="30">
        <v>15</v>
      </c>
      <c r="I22" s="83">
        <v>0</v>
      </c>
      <c r="J22" s="51">
        <v>-11.58</v>
      </c>
      <c r="K22" s="84">
        <v>-9</v>
      </c>
      <c r="L22" s="51">
        <v>174.56</v>
      </c>
      <c r="M22" s="73">
        <v>-131.80000000000001</v>
      </c>
      <c r="N22" s="28">
        <f>SUM(I22:K22:M22)</f>
        <v>22.180000000000007</v>
      </c>
      <c r="O22" s="26"/>
      <c r="Q22" s="66">
        <v>15</v>
      </c>
      <c r="R22" s="49">
        <v>0</v>
      </c>
      <c r="S22" s="15">
        <v>0.52</v>
      </c>
      <c r="T22" s="59">
        <v>0</v>
      </c>
      <c r="U22" s="61">
        <v>-0.52</v>
      </c>
      <c r="V22" s="28">
        <f t="shared" si="1"/>
        <v>0</v>
      </c>
      <c r="W22" s="29"/>
    </row>
    <row r="23" spans="1:56" ht="15" x14ac:dyDescent="0.3">
      <c r="A23" s="30">
        <v>16</v>
      </c>
      <c r="B23" s="88">
        <v>30</v>
      </c>
      <c r="C23" s="19">
        <v>11.96</v>
      </c>
      <c r="D23" s="70">
        <v>9</v>
      </c>
      <c r="E23" s="21">
        <v>-50.96</v>
      </c>
      <c r="F23" s="22">
        <f t="shared" si="0"/>
        <v>0</v>
      </c>
      <c r="H23" s="30">
        <v>16</v>
      </c>
      <c r="I23" s="83">
        <v>0</v>
      </c>
      <c r="J23" s="51">
        <v>-12.49</v>
      </c>
      <c r="K23" s="84">
        <v>-9</v>
      </c>
      <c r="L23" s="51">
        <v>174.56</v>
      </c>
      <c r="M23" s="73">
        <v>-130.62</v>
      </c>
      <c r="N23" s="28">
        <f>SUM(I23:K23:M23)</f>
        <v>22.449999999999989</v>
      </c>
      <c r="O23" s="26"/>
      <c r="Q23" s="66">
        <v>16</v>
      </c>
      <c r="R23" s="49">
        <v>0</v>
      </c>
      <c r="S23" s="15">
        <v>0.53</v>
      </c>
      <c r="T23" s="59">
        <v>0</v>
      </c>
      <c r="U23" s="61">
        <v>-0.53</v>
      </c>
      <c r="V23" s="28">
        <f t="shared" si="1"/>
        <v>0</v>
      </c>
      <c r="W23" s="29"/>
    </row>
    <row r="24" spans="1:56" ht="15" x14ac:dyDescent="0.3">
      <c r="A24" s="30">
        <v>17</v>
      </c>
      <c r="B24" s="88">
        <v>30</v>
      </c>
      <c r="C24" s="19">
        <v>12.98</v>
      </c>
      <c r="D24" s="70">
        <v>9</v>
      </c>
      <c r="E24" s="21">
        <v>-51.98</v>
      </c>
      <c r="F24" s="22">
        <f t="shared" si="0"/>
        <v>0</v>
      </c>
      <c r="H24" s="30">
        <v>17</v>
      </c>
      <c r="I24" s="83">
        <v>0</v>
      </c>
      <c r="J24" s="51">
        <v>-13.52</v>
      </c>
      <c r="K24" s="84">
        <v>-9</v>
      </c>
      <c r="L24" s="51">
        <v>174.56</v>
      </c>
      <c r="M24" s="73">
        <v>-129.69</v>
      </c>
      <c r="N24" s="28">
        <f>SUM(I24:K24:M24)</f>
        <v>22.349999999999994</v>
      </c>
      <c r="O24" s="26"/>
      <c r="Q24" s="66">
        <v>17</v>
      </c>
      <c r="R24" s="49">
        <v>0</v>
      </c>
      <c r="S24" s="15">
        <v>0.54</v>
      </c>
      <c r="T24" s="59">
        <v>0</v>
      </c>
      <c r="U24" s="61">
        <v>-0.54</v>
      </c>
      <c r="V24" s="28">
        <f t="shared" si="1"/>
        <v>0</v>
      </c>
      <c r="W24" s="29"/>
    </row>
    <row r="25" spans="1:56" ht="15" x14ac:dyDescent="0.3">
      <c r="A25" s="30">
        <v>18</v>
      </c>
      <c r="B25" s="88">
        <v>30</v>
      </c>
      <c r="C25" s="19">
        <v>13.44</v>
      </c>
      <c r="D25" s="70">
        <v>9</v>
      </c>
      <c r="E25" s="21">
        <v>-52.44</v>
      </c>
      <c r="F25" s="22">
        <f t="shared" si="0"/>
        <v>0</v>
      </c>
      <c r="H25" s="30">
        <v>18</v>
      </c>
      <c r="I25" s="83">
        <v>0</v>
      </c>
      <c r="J25" s="51">
        <v>-13.98</v>
      </c>
      <c r="K25" s="84">
        <v>-9</v>
      </c>
      <c r="L25" s="51">
        <v>174.56</v>
      </c>
      <c r="M25" s="73">
        <v>-128.78</v>
      </c>
      <c r="N25" s="28">
        <f>SUM(I25:K25:M25)</f>
        <v>22.800000000000011</v>
      </c>
      <c r="O25" s="26"/>
      <c r="Q25" s="66">
        <v>18</v>
      </c>
      <c r="R25" s="49">
        <v>0</v>
      </c>
      <c r="S25" s="15">
        <v>0.54</v>
      </c>
      <c r="T25" s="59">
        <v>0</v>
      </c>
      <c r="U25" s="61">
        <v>-0.54</v>
      </c>
      <c r="V25" s="28">
        <f t="shared" si="1"/>
        <v>0</v>
      </c>
      <c r="W25" s="29"/>
    </row>
    <row r="26" spans="1:56" ht="15" x14ac:dyDescent="0.3">
      <c r="A26" s="30">
        <v>19</v>
      </c>
      <c r="B26" s="88">
        <v>30</v>
      </c>
      <c r="C26" s="19">
        <v>13.09</v>
      </c>
      <c r="D26" s="70">
        <v>9</v>
      </c>
      <c r="E26" s="21">
        <v>-52.09</v>
      </c>
      <c r="F26" s="22">
        <f t="shared" si="0"/>
        <v>0</v>
      </c>
      <c r="H26" s="30">
        <v>19</v>
      </c>
      <c r="I26" s="83">
        <v>0</v>
      </c>
      <c r="J26" s="51">
        <v>-13.63</v>
      </c>
      <c r="K26" s="84">
        <v>-9</v>
      </c>
      <c r="L26" s="51">
        <v>174.56</v>
      </c>
      <c r="M26" s="73">
        <v>-128.32</v>
      </c>
      <c r="N26" s="28">
        <f>SUM(I26:K26:M26)</f>
        <v>23.610000000000014</v>
      </c>
      <c r="O26" s="26"/>
      <c r="Q26" s="66">
        <v>19</v>
      </c>
      <c r="R26" s="49">
        <v>0</v>
      </c>
      <c r="S26" s="15">
        <v>0.54</v>
      </c>
      <c r="T26" s="59">
        <v>0</v>
      </c>
      <c r="U26" s="61">
        <v>-0.54</v>
      </c>
      <c r="V26" s="28">
        <f t="shared" si="1"/>
        <v>0</v>
      </c>
      <c r="W26" s="29"/>
    </row>
    <row r="27" spans="1:56" ht="15" x14ac:dyDescent="0.3">
      <c r="A27" s="30">
        <v>20</v>
      </c>
      <c r="B27" s="88">
        <v>30</v>
      </c>
      <c r="C27" s="19">
        <v>11.67</v>
      </c>
      <c r="D27" s="70">
        <v>9</v>
      </c>
      <c r="E27" s="21">
        <v>-50.67</v>
      </c>
      <c r="F27" s="22">
        <f t="shared" si="0"/>
        <v>0</v>
      </c>
      <c r="H27" s="30">
        <v>20</v>
      </c>
      <c r="I27" s="83">
        <v>0</v>
      </c>
      <c r="J27" s="51">
        <v>-12.19</v>
      </c>
      <c r="K27" s="84">
        <v>-9</v>
      </c>
      <c r="L27" s="51">
        <v>174.56</v>
      </c>
      <c r="M27" s="73">
        <v>-128.96</v>
      </c>
      <c r="N27" s="28">
        <f>SUM(I27:K27:M27)</f>
        <v>24.409999999999997</v>
      </c>
      <c r="O27" s="26"/>
      <c r="Q27" s="66">
        <v>20</v>
      </c>
      <c r="R27" s="49">
        <v>0</v>
      </c>
      <c r="S27" s="15">
        <v>0.52</v>
      </c>
      <c r="T27" s="59">
        <v>0</v>
      </c>
      <c r="U27" s="61">
        <v>-0.52</v>
      </c>
      <c r="V27" s="28">
        <f t="shared" si="1"/>
        <v>0</v>
      </c>
      <c r="W27" s="29"/>
    </row>
    <row r="28" spans="1:56" ht="15" x14ac:dyDescent="0.3">
      <c r="A28" s="30">
        <v>21</v>
      </c>
      <c r="B28" s="88">
        <v>30</v>
      </c>
      <c r="C28" s="19">
        <v>10.47</v>
      </c>
      <c r="D28" s="70">
        <v>9</v>
      </c>
      <c r="E28" s="21">
        <v>-49.47</v>
      </c>
      <c r="F28" s="22">
        <f t="shared" si="0"/>
        <v>0</v>
      </c>
      <c r="H28" s="30">
        <v>21</v>
      </c>
      <c r="I28" s="83">
        <v>0</v>
      </c>
      <c r="J28" s="51">
        <v>-10.98</v>
      </c>
      <c r="K28" s="84">
        <v>-9</v>
      </c>
      <c r="L28" s="51">
        <v>174.56</v>
      </c>
      <c r="M28" s="73">
        <v>-128.63999999999999</v>
      </c>
      <c r="N28" s="28">
        <f>SUM(I28:K28:M28)</f>
        <v>25.940000000000026</v>
      </c>
      <c r="O28" s="26"/>
      <c r="Q28" s="66">
        <v>21</v>
      </c>
      <c r="R28" s="49">
        <v>0</v>
      </c>
      <c r="S28" s="15">
        <v>0.51</v>
      </c>
      <c r="T28" s="59">
        <v>0</v>
      </c>
      <c r="U28" s="61">
        <v>-0.51</v>
      </c>
      <c r="V28" s="28">
        <f t="shared" si="1"/>
        <v>0</v>
      </c>
      <c r="W28" s="29"/>
    </row>
    <row r="29" spans="1:56" ht="15" x14ac:dyDescent="0.3">
      <c r="A29" s="30">
        <v>22</v>
      </c>
      <c r="B29" s="88">
        <v>30</v>
      </c>
      <c r="C29" s="19">
        <v>10</v>
      </c>
      <c r="D29" s="70">
        <v>9</v>
      </c>
      <c r="E29" s="21">
        <v>-49</v>
      </c>
      <c r="F29" s="22">
        <f t="shared" si="0"/>
        <v>0</v>
      </c>
      <c r="H29" s="30">
        <v>22</v>
      </c>
      <c r="I29" s="83">
        <v>0</v>
      </c>
      <c r="J29" s="51">
        <v>-10.5</v>
      </c>
      <c r="K29" s="84">
        <v>-9</v>
      </c>
      <c r="L29" s="51">
        <v>174.56</v>
      </c>
      <c r="M29" s="73">
        <v>-125.65</v>
      </c>
      <c r="N29" s="28">
        <f>SUM(I29:K29:M29)</f>
        <v>29.409999999999997</v>
      </c>
      <c r="O29" s="26"/>
      <c r="Q29" s="66">
        <v>22</v>
      </c>
      <c r="R29" s="49">
        <v>0</v>
      </c>
      <c r="S29" s="15">
        <v>0.5</v>
      </c>
      <c r="T29" s="59">
        <v>0</v>
      </c>
      <c r="U29" s="61">
        <v>-0.5</v>
      </c>
      <c r="V29" s="28">
        <f t="shared" si="1"/>
        <v>0</v>
      </c>
      <c r="W29" s="29"/>
    </row>
    <row r="30" spans="1:56" ht="15" x14ac:dyDescent="0.3">
      <c r="A30" s="18">
        <v>23</v>
      </c>
      <c r="B30" s="88">
        <v>0</v>
      </c>
      <c r="C30" s="19">
        <v>43.55</v>
      </c>
      <c r="D30" s="70">
        <v>4</v>
      </c>
      <c r="E30" s="21">
        <v>-47.55</v>
      </c>
      <c r="F30" s="22">
        <f t="shared" si="0"/>
        <v>0</v>
      </c>
      <c r="H30" s="18">
        <v>23</v>
      </c>
      <c r="I30" s="83">
        <v>-9</v>
      </c>
      <c r="J30" s="51">
        <v>-44.04</v>
      </c>
      <c r="K30" s="84">
        <v>-9</v>
      </c>
      <c r="L30" s="51">
        <v>181.56</v>
      </c>
      <c r="M30" s="73">
        <v>-119.7</v>
      </c>
      <c r="N30" s="28">
        <f>SUM(I30:K30:M30)</f>
        <v>-0.17999999999999261</v>
      </c>
      <c r="O30" s="26"/>
      <c r="Q30" s="65">
        <v>23</v>
      </c>
      <c r="R30" s="49">
        <v>0</v>
      </c>
      <c r="S30" s="15">
        <v>0.49</v>
      </c>
      <c r="T30" s="59">
        <v>0</v>
      </c>
      <c r="U30" s="61">
        <v>-0.49</v>
      </c>
      <c r="V30" s="28">
        <f t="shared" si="1"/>
        <v>0</v>
      </c>
      <c r="W30" s="29"/>
    </row>
    <row r="31" spans="1:56" ht="15" x14ac:dyDescent="0.3">
      <c r="A31" s="18">
        <v>24</v>
      </c>
      <c r="B31" s="88">
        <v>0</v>
      </c>
      <c r="C31" s="19">
        <v>41.99</v>
      </c>
      <c r="D31" s="70">
        <v>4</v>
      </c>
      <c r="E31" s="31">
        <v>-45.99</v>
      </c>
      <c r="F31" s="22">
        <f t="shared" si="0"/>
        <v>0</v>
      </c>
      <c r="H31" s="18">
        <v>24</v>
      </c>
      <c r="I31" s="83">
        <v>-12</v>
      </c>
      <c r="J31" s="51">
        <v>-42.47</v>
      </c>
      <c r="K31" s="84">
        <v>-9</v>
      </c>
      <c r="L31" s="51">
        <v>181.56</v>
      </c>
      <c r="M31" s="74">
        <v>-117.69</v>
      </c>
      <c r="N31" s="28">
        <f>SUM(I31:K31:M31)</f>
        <v>0.40000000000000568</v>
      </c>
      <c r="O31" s="26"/>
      <c r="Q31" s="65">
        <v>24</v>
      </c>
      <c r="R31" s="49">
        <v>0</v>
      </c>
      <c r="S31" s="15">
        <v>0.48</v>
      </c>
      <c r="T31" s="59">
        <v>0</v>
      </c>
      <c r="U31" s="61">
        <v>-0.48</v>
      </c>
      <c r="V31" s="28">
        <f t="shared" si="1"/>
        <v>0</v>
      </c>
      <c r="W31" s="29"/>
    </row>
    <row r="32" spans="1:56" x14ac:dyDescent="0.2">
      <c r="A32" s="37"/>
      <c r="B32" s="85">
        <f>SUM(B8:B31)</f>
        <v>480</v>
      </c>
      <c r="C32" s="85">
        <f>SUM(C8:C31)</f>
        <v>469.37000000000012</v>
      </c>
      <c r="D32" s="85">
        <f>SUM(D8:D31)</f>
        <v>176</v>
      </c>
      <c r="E32" s="85">
        <f>SUM(E8:E31)</f>
        <v>-1125.3700000000001</v>
      </c>
      <c r="F32" s="89">
        <f>SUM(F8:F31)</f>
        <v>0</v>
      </c>
      <c r="G32" s="40"/>
      <c r="H32" s="37"/>
      <c r="I32" s="36">
        <v>0</v>
      </c>
      <c r="J32" s="36">
        <f>SUM(J8:J31)</f>
        <v>-481.08000000000004</v>
      </c>
      <c r="K32" s="36">
        <f>SUM(K8:K31)</f>
        <v>-216</v>
      </c>
      <c r="L32" s="36">
        <f>SUM(L8:L31)</f>
        <v>4245.4399999999996</v>
      </c>
      <c r="M32" s="36">
        <f>SUM(M8:M31)</f>
        <v>-2991.1400000000003</v>
      </c>
      <c r="N32" s="57">
        <f>SUM(N8:N31)</f>
        <v>410.22000000000014</v>
      </c>
      <c r="O32" s="40"/>
      <c r="P32" s="54"/>
      <c r="Q32" s="67">
        <f>SUM(Q8:Q31)</f>
        <v>300</v>
      </c>
      <c r="R32" s="38">
        <v>0</v>
      </c>
      <c r="S32" s="47">
        <f>SUM(S8:S31)</f>
        <v>11.71</v>
      </c>
      <c r="T32" s="36">
        <f>SUM(T8:T31)</f>
        <v>0</v>
      </c>
      <c r="U32" s="35">
        <f>SUM(U8:U31)</f>
        <v>-11.71</v>
      </c>
      <c r="V32" s="40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Sheet4</vt:lpstr>
      <vt:lpstr>Sheet3</vt:lpstr>
      <vt:lpstr>Sheet2</vt:lpstr>
      <vt:lpstr>6-28</vt:lpstr>
      <vt:lpstr>6-27</vt:lpstr>
      <vt:lpstr>6-26</vt:lpstr>
      <vt:lpstr>6-25</vt:lpstr>
      <vt:lpstr>6-24</vt:lpstr>
      <vt:lpstr>6-23</vt:lpstr>
      <vt:lpstr>6-22</vt:lpstr>
      <vt:lpstr>6-21</vt:lpstr>
      <vt:lpstr>6-20</vt:lpstr>
      <vt:lpstr>6-19</vt:lpstr>
      <vt:lpstr>6-18</vt:lpstr>
      <vt:lpstr>6-17</vt:lpstr>
      <vt:lpstr>6-16</vt:lpstr>
      <vt:lpstr>6-15</vt:lpstr>
      <vt:lpstr>6-14</vt:lpstr>
      <vt:lpstr>6-13</vt:lpstr>
      <vt:lpstr>6-12</vt:lpstr>
      <vt:lpstr>6-11</vt:lpstr>
      <vt:lpstr>6-10</vt:lpstr>
      <vt:lpstr>6-9</vt:lpstr>
      <vt:lpstr>6-8</vt:lpstr>
      <vt:lpstr>6-7</vt:lpstr>
      <vt:lpstr>6-6</vt:lpstr>
      <vt:lpstr>6-5</vt:lpstr>
      <vt:lpstr>6-4</vt:lpstr>
      <vt:lpstr>6-3</vt:lpstr>
      <vt:lpstr>6-2</vt:lpstr>
      <vt:lpstr>6-1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2001-06-01T16:17:19Z</dcterms:created>
  <dcterms:modified xsi:type="dcterms:W3CDTF">2014-09-03T11:44:41Z</dcterms:modified>
</cp:coreProperties>
</file>