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9345" activeTab="4"/>
  </bookViews>
  <sheets>
    <sheet name="Mar5" sheetId="1" r:id="rId1"/>
    <sheet name="Mar6" sheetId="2" r:id="rId2"/>
    <sheet name="Mar7" sheetId="3" r:id="rId3"/>
    <sheet name="Mar8" sheetId="4" r:id="rId4"/>
    <sheet name="April 2" sheetId="5" r:id="rId5"/>
  </sheets>
  <definedNames>
    <definedName name="_xlnm.Print_Area" localSheetId="4">'April 2'!$A$5:$I$33</definedName>
  </definedNames>
  <calcPr calcId="152511"/>
</workbook>
</file>

<file path=xl/calcChain.xml><?xml version="1.0" encoding="utf-8"?>
<calcChain xmlns="http://schemas.openxmlformats.org/spreadsheetml/2006/main">
  <c r="D24" i="5" l="1"/>
  <c r="F24" i="5"/>
  <c r="D25" i="1"/>
  <c r="F25" i="1"/>
  <c r="D24" i="2"/>
  <c r="F24" i="2"/>
  <c r="F17" i="3"/>
  <c r="F24" i="3" s="1"/>
  <c r="F18" i="3"/>
  <c r="F19" i="3"/>
  <c r="F20" i="3"/>
  <c r="F21" i="3"/>
  <c r="F22" i="3"/>
  <c r="D24" i="3"/>
  <c r="D24" i="4"/>
  <c r="F24" i="4"/>
</calcChain>
</file>

<file path=xl/sharedStrings.xml><?xml version="1.0" encoding="utf-8"?>
<sst xmlns="http://schemas.openxmlformats.org/spreadsheetml/2006/main" count="229" uniqueCount="48">
  <si>
    <t>LONESTAR PIPELINE COMPANY</t>
  </si>
  <si>
    <t>301 S. Harwood</t>
  </si>
  <si>
    <t>Dallas, TX  75201-5696</t>
  </si>
  <si>
    <t>Attention:</t>
  </si>
  <si>
    <t>Wilma Easter - Scheduling Department</t>
  </si>
  <si>
    <t>Fax:</t>
  </si>
  <si>
    <t>214/875-3810</t>
  </si>
  <si>
    <t>Contract #LS-MC-1671</t>
  </si>
  <si>
    <t>Start Date:</t>
  </si>
  <si>
    <t>End Date:</t>
  </si>
  <si>
    <t>From:</t>
  </si>
  <si>
    <t>Enron Capital &amp; Trade</t>
  </si>
  <si>
    <t>Sabra Dinari</t>
  </si>
  <si>
    <t>713/853-9781 (Phone)</t>
  </si>
  <si>
    <t>713/345-7374 (Fax)</t>
  </si>
  <si>
    <t>RECEIPT POINT INFORMATION:</t>
  </si>
  <si>
    <t>STATION #</t>
  </si>
  <si>
    <t>DESCRIPTION</t>
  </si>
  <si>
    <t>UPSTREAM K#</t>
  </si>
  <si>
    <t>NOM QUANTITY</t>
  </si>
  <si>
    <t>FUEL %</t>
  </si>
  <si>
    <t>NET QUANTITY</t>
  </si>
  <si>
    <t>17-1240-50</t>
  </si>
  <si>
    <t>NNG Sprayberry</t>
  </si>
  <si>
    <t>17-0547-01</t>
  </si>
  <si>
    <t>EP Waha</t>
  </si>
  <si>
    <t>17-0071-00</t>
  </si>
  <si>
    <t>Duke Waha</t>
  </si>
  <si>
    <t>17-3000-00</t>
  </si>
  <si>
    <t>Oasis Waha</t>
  </si>
  <si>
    <t>at plant</t>
  </si>
  <si>
    <t>DELIVERY POINT INFORMATION:</t>
  </si>
  <si>
    <t>25-0002-00</t>
  </si>
  <si>
    <t>Kleburne Plant</t>
  </si>
  <si>
    <t>DOWNSTREAM K#</t>
  </si>
  <si>
    <t>REVISED</t>
  </si>
  <si>
    <t>17-7462-50</t>
  </si>
  <si>
    <t>17-1954-50</t>
  </si>
  <si>
    <t>Conoco Sterling</t>
  </si>
  <si>
    <t>Conoco</t>
  </si>
  <si>
    <t>Sell at point to TXU K#501</t>
  </si>
  <si>
    <t>sold to TXU K501</t>
  </si>
  <si>
    <t>17-1201-11</t>
  </si>
  <si>
    <t>Koche Cayanosa</t>
  </si>
  <si>
    <t>REM</t>
  </si>
  <si>
    <t>17-1436-00</t>
  </si>
  <si>
    <t>Conger</t>
  </si>
  <si>
    <t>Conoco System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</si>
</sst>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workbookViewId="0">
      <selection activeCell="A21" sqref="A21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 t="s">
        <v>35</v>
      </c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37320</v>
      </c>
      <c r="G10" t="s">
        <v>9</v>
      </c>
      <c r="H10" s="7">
        <v>37320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5968</v>
      </c>
      <c r="E17" s="5">
        <v>0.01</v>
      </c>
      <c r="F17">
        <v>5908</v>
      </c>
    </row>
    <row r="18" spans="1:6" x14ac:dyDescent="0.2">
      <c r="A18" t="s">
        <v>22</v>
      </c>
      <c r="B18" t="s">
        <v>23</v>
      </c>
      <c r="C18">
        <v>107903</v>
      </c>
      <c r="D18">
        <v>10032</v>
      </c>
      <c r="E18" s="5">
        <v>0.01</v>
      </c>
      <c r="F18">
        <v>9932</v>
      </c>
    </row>
    <row r="19" spans="1:6" x14ac:dyDescent="0.2">
      <c r="A19" t="s">
        <v>22</v>
      </c>
      <c r="B19" t="s">
        <v>23</v>
      </c>
      <c r="C19">
        <v>108466</v>
      </c>
      <c r="D19">
        <v>9763</v>
      </c>
      <c r="E19" s="5">
        <v>0.01</v>
      </c>
      <c r="F19">
        <v>9665</v>
      </c>
    </row>
    <row r="20" spans="1:6" x14ac:dyDescent="0.2">
      <c r="A20" t="s">
        <v>24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36</v>
      </c>
      <c r="B21" t="s">
        <v>25</v>
      </c>
      <c r="C21">
        <v>5268</v>
      </c>
      <c r="D21">
        <v>4000</v>
      </c>
      <c r="E21" s="5">
        <v>0.01</v>
      </c>
      <c r="F21">
        <v>3960</v>
      </c>
    </row>
    <row r="22" spans="1:6" x14ac:dyDescent="0.2">
      <c r="A22" t="s">
        <v>26</v>
      </c>
      <c r="B22" t="s">
        <v>27</v>
      </c>
      <c r="C22" s="6" t="s">
        <v>30</v>
      </c>
      <c r="D22">
        <v>5237</v>
      </c>
      <c r="E22" s="5">
        <v>0.01</v>
      </c>
      <c r="F22">
        <v>5185</v>
      </c>
    </row>
    <row r="23" spans="1:6" x14ac:dyDescent="0.2">
      <c r="A23" t="s">
        <v>28</v>
      </c>
      <c r="B23" t="s">
        <v>29</v>
      </c>
      <c r="C23">
        <v>2827276202</v>
      </c>
      <c r="D23">
        <v>0</v>
      </c>
      <c r="E23" s="5">
        <v>0.01</v>
      </c>
      <c r="F23">
        <v>0</v>
      </c>
    </row>
    <row r="24" spans="1:6" x14ac:dyDescent="0.2">
      <c r="E24" s="5"/>
    </row>
    <row r="25" spans="1:6" x14ac:dyDescent="0.2">
      <c r="D25">
        <f>SUM(D17:D24)</f>
        <v>35000</v>
      </c>
      <c r="F25">
        <f>SUM(F17:F24)</f>
        <v>34650</v>
      </c>
    </row>
    <row r="28" spans="1:6" x14ac:dyDescent="0.2">
      <c r="A28" s="1" t="s">
        <v>31</v>
      </c>
      <c r="B28" s="2"/>
      <c r="C28" s="3"/>
    </row>
    <row r="30" spans="1:6" x14ac:dyDescent="0.2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6" x14ac:dyDescent="0.2">
      <c r="A32" t="s">
        <v>32</v>
      </c>
      <c r="B32" t="s">
        <v>33</v>
      </c>
      <c r="C32">
        <v>1671</v>
      </c>
      <c r="D32">
        <v>35000</v>
      </c>
      <c r="F32">
        <v>35000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37321</v>
      </c>
      <c r="G10" t="s">
        <v>9</v>
      </c>
      <c r="H10" s="7">
        <v>37321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16000</v>
      </c>
      <c r="E18" s="5">
        <v>0.01</v>
      </c>
      <c r="F18">
        <v>15840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4000</v>
      </c>
      <c r="E20" s="5">
        <v>0.01</v>
      </c>
      <c r="F20">
        <v>3960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2827276202</v>
      </c>
      <c r="D22">
        <v>0</v>
      </c>
      <c r="E22" s="5">
        <v>0.01</v>
      </c>
      <c r="F22">
        <v>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9" sqref="C19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37342</v>
      </c>
      <c r="G10" t="s">
        <v>9</v>
      </c>
      <c r="H10" s="7">
        <v>37342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22</v>
      </c>
      <c r="B17" t="s">
        <v>23</v>
      </c>
      <c r="C17">
        <v>108743</v>
      </c>
      <c r="D17">
        <v>0</v>
      </c>
      <c r="E17" s="5">
        <v>0.01</v>
      </c>
      <c r="F17">
        <f t="shared" ref="F17:F22" si="0">SUM(D17*0.99)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3000</v>
      </c>
      <c r="E18" s="5">
        <v>0.01</v>
      </c>
      <c r="F18">
        <f t="shared" si="0"/>
        <v>2970</v>
      </c>
      <c r="G18" t="s">
        <v>40</v>
      </c>
    </row>
    <row r="19" spans="1:7" x14ac:dyDescent="0.2">
      <c r="A19" t="s">
        <v>37</v>
      </c>
      <c r="B19" t="s">
        <v>38</v>
      </c>
      <c r="C19" s="6" t="s">
        <v>39</v>
      </c>
      <c r="D19">
        <v>17000</v>
      </c>
      <c r="E19" s="5">
        <v>0.01</v>
      </c>
      <c r="F19">
        <f t="shared" si="0"/>
        <v>16830</v>
      </c>
      <c r="G19" t="s">
        <v>40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f t="shared" si="0"/>
        <v>0</v>
      </c>
    </row>
    <row r="22" spans="1:7" x14ac:dyDescent="0.2">
      <c r="A22" t="s">
        <v>28</v>
      </c>
      <c r="B22" t="s">
        <v>29</v>
      </c>
      <c r="C22">
        <v>2827276201</v>
      </c>
      <c r="D22">
        <v>0</v>
      </c>
      <c r="E22" s="5">
        <v>0.01</v>
      </c>
      <c r="F22">
        <f t="shared" si="0"/>
        <v>0</v>
      </c>
    </row>
    <row r="23" spans="1:7" x14ac:dyDescent="0.2">
      <c r="E23" s="5"/>
    </row>
    <row r="24" spans="1:7" x14ac:dyDescent="0.2">
      <c r="D24">
        <f>SUM(D17:D23)</f>
        <v>20000</v>
      </c>
      <c r="F24">
        <f>SUM(F17:F23)</f>
        <v>19800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0</v>
      </c>
      <c r="F31"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37323</v>
      </c>
      <c r="G10" t="s">
        <v>9</v>
      </c>
      <c r="H10" s="7">
        <v>37323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108743</v>
      </c>
      <c r="D17">
        <v>3471</v>
      </c>
      <c r="E17" s="5">
        <v>0.01</v>
      </c>
      <c r="F17">
        <v>3436</v>
      </c>
    </row>
    <row r="18" spans="1:6" x14ac:dyDescent="0.2">
      <c r="A18" t="s">
        <v>22</v>
      </c>
      <c r="B18" t="s">
        <v>23</v>
      </c>
      <c r="C18">
        <v>107903</v>
      </c>
      <c r="D18">
        <v>0</v>
      </c>
      <c r="E18" s="5">
        <v>0.01</v>
      </c>
      <c r="F18">
        <v>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1529</v>
      </c>
      <c r="E20" s="5">
        <v>0.01</v>
      </c>
      <c r="F20">
        <v>1514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2827276201</v>
      </c>
      <c r="D22">
        <v>15000</v>
      </c>
      <c r="E22" s="5">
        <v>0.01</v>
      </c>
      <c r="F22">
        <v>14850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5" workbookViewId="0">
      <selection activeCell="H10" sqref="H10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37347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  <c r="G18" t="s">
        <v>41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7" x14ac:dyDescent="0.2">
      <c r="A22" t="s">
        <v>42</v>
      </c>
      <c r="B22" t="s">
        <v>43</v>
      </c>
      <c r="C22" t="s">
        <v>44</v>
      </c>
      <c r="D22">
        <v>25000</v>
      </c>
      <c r="E22" s="5">
        <v>0.01</v>
      </c>
      <c r="F22">
        <v>24750</v>
      </c>
    </row>
    <row r="23" spans="1:7" x14ac:dyDescent="0.2">
      <c r="E23" s="5"/>
    </row>
    <row r="24" spans="1:7" x14ac:dyDescent="0.2">
      <c r="D24">
        <f>SUM(D17:D23)</f>
        <v>45000</v>
      </c>
      <c r="F24">
        <f>SUM(F17:F23)</f>
        <v>44550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Mar5</vt:lpstr>
      <vt:lpstr>Mar6</vt:lpstr>
      <vt:lpstr>Mar7</vt:lpstr>
      <vt:lpstr>Mar8</vt:lpstr>
      <vt:lpstr>April 2</vt:lpstr>
      <vt:lpstr>'April 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sdinari</dc:creator>
  <cp:lastModifiedBy>Felienne</cp:lastModifiedBy>
  <cp:lastPrinted>2002-04-01T16:21:55Z</cp:lastPrinted>
  <dcterms:created xsi:type="dcterms:W3CDTF">2002-03-05T15:26:34Z</dcterms:created>
  <dcterms:modified xsi:type="dcterms:W3CDTF">2014-09-03T12:20:40Z</dcterms:modified>
</cp:coreProperties>
</file>