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9720" windowHeight="7320" tabRatio="662" activeTab="2"/>
  </bookViews>
  <sheets>
    <sheet name="Top" sheetId="8" r:id="rId1"/>
    <sheet name="ECT" sheetId="29" r:id="rId2"/>
    <sheet name="Total" sheetId="27" r:id="rId3"/>
    <sheet name="Pivot" sheetId="33" r:id="rId4"/>
    <sheet name="Total Deviation" sheetId="34" r:id="rId5"/>
    <sheet name="DetailData" sheetId="32" r:id="rId6"/>
    <sheet name="ManualData" sheetId="28" r:id="rId7"/>
  </sheets>
  <externalReferences>
    <externalReference r:id="rId8"/>
  </externalReferences>
  <definedNames>
    <definedName name="_xlnm._FilterDatabase" localSheetId="5" hidden="1">DetailData!$A$1:$S$1</definedName>
    <definedName name="_xlnm._FilterDatabase" localSheetId="6" hidden="1">ManualData!$A$1:$I$3508</definedName>
    <definedName name="aPullParams" localSheetId="0">Top!$B$8</definedName>
    <definedName name="bAutoClear" localSheetId="0">Top!$C$15</definedName>
    <definedName name="cCols" localSheetId="5">COUNTA(DetailData!$1:$1)</definedName>
    <definedName name="cCols">COUNTA(#REF!)</definedName>
    <definedName name="ChargeCD">Top!$C$18</definedName>
    <definedName name="CPtype" localSheetId="0">Top!$C$13</definedName>
    <definedName name="cRows" localSheetId="5">COUNTA(DetailData!$D:$D)</definedName>
    <definedName name="cRows">COUNTA(#REF!)</definedName>
    <definedName name="Customer" localSheetId="0">Top!$C$14</definedName>
    <definedName name="dbname" localSheetId="0">Top!$C$17</definedName>
    <definedName name="EndDt" localSheetId="0">Top!$C$5</definedName>
    <definedName name="fStart" localSheetId="5">DetailData!$A$1</definedName>
    <definedName name="fStart" localSheetId="6">ManualData!$A$1</definedName>
    <definedName name="fStart">#REF!</definedName>
    <definedName name="fType" localSheetId="5">DetailData!#REF!</definedName>
    <definedName name="HourlyDetail" localSheetId="0">Top!$C$6</definedName>
    <definedName name="IntDetail">Top!$C$19</definedName>
    <definedName name="OracleDB" localSheetId="0">Top!$C$16</definedName>
    <definedName name="rData" localSheetId="5">OFFSET(DetailData!fStart,0,0,DetailData!cRows,DetailData!cCols)</definedName>
    <definedName name="rDataOnly" localSheetId="5">OFFSET(DetailData!fStart,1,0,DetailData!cRows-1,DetailData!cCols)</definedName>
    <definedName name="StartAMonth">Top!$B$35</definedName>
    <definedName name="StartDt" localSheetId="0">Top!$C$4</definedName>
    <definedName name="UNSUMMED">Top!$D$6</definedName>
    <definedName name="Z_4C75755A_BCDE_11D1_83BB_00609777E47F_.wvu.FilterData" localSheetId="5" hidden="1">DetailData!$D$1:$N$6</definedName>
  </definedNames>
  <calcPr calcId="152511" fullCalcOnLoad="1"/>
  <customWorkbookViews>
    <customWorkbookView name="Micah Bennett - Personal View" guid="{4C75755A-BCDE-11D1-83BB-00609777E47F}" mergeInterval="0" personalView="1" maximized="1" windowWidth="1020" windowHeight="606" activeSheetId="10"/>
  </customWorkbookViews>
  <pivotCaches>
    <pivotCache cacheId="0" r:id="rId9"/>
    <pivotCache cacheId="1" r:id="rId10"/>
    <pivotCache cacheId="2" r:id="rId11"/>
    <pivotCache cacheId="3" r:id="rId12"/>
    <pivotCache cacheId="4" r:id="rId13"/>
  </pivotCaches>
</workbook>
</file>

<file path=xl/calcChain.xml><?xml version="1.0" encoding="utf-8"?>
<calcChain xmlns="http://schemas.openxmlformats.org/spreadsheetml/2006/main">
  <c r="A1" i="29" l="1"/>
  <c r="B1" i="8"/>
  <c r="B35" i="8"/>
  <c r="A1" i="27"/>
  <c r="A1" i="34"/>
</calcChain>
</file>

<file path=xl/comments1.xml><?xml version="1.0" encoding="utf-8"?>
<comments xmlns="http://schemas.openxmlformats.org/spreadsheetml/2006/main">
  <authors>
    <author>Micah Bennett</author>
  </authors>
  <commentList>
    <comment ref="B6" authorId="0" shapeId="0">
      <text>
        <r>
          <rPr>
            <sz val="8"/>
            <color indexed="81"/>
            <rFont val="Tahoma"/>
            <family val="2"/>
          </rPr>
          <t>If false, the hours will be aggregated together.  This will reduce the number of records returned for large date ranges.</t>
        </r>
      </text>
    </comment>
    <comment ref="B9" authorId="0" shapeId="0">
      <text>
        <r>
          <rPr>
            <sz val="8"/>
            <color indexed="81"/>
            <rFont val="Tahoma"/>
            <family val="2"/>
          </rPr>
          <t>EPMI Estimates
C - Current Calc
      (not yet locked)
D - Daily (locked)
M - Month (locked)
B - Bill (locked)
ISO and PX Settlements
P - Preliminary
F - Final</t>
        </r>
      </text>
    </comment>
    <comment ref="B10" authorId="0" shapeId="0">
      <text>
        <r>
          <rPr>
            <sz val="8"/>
            <color indexed="81"/>
            <rFont val="Tahoma"/>
          </rPr>
          <t xml:space="preserve">For the locked Trans Types, this is the ledger date that they were locked with.
</t>
        </r>
      </text>
    </comment>
    <comment ref="B11" authorId="0" shapeId="0">
      <text>
        <r>
          <rPr>
            <sz val="8"/>
            <color indexed="81"/>
            <rFont val="Tahoma"/>
          </rPr>
          <t xml:space="preserve">If you set this to -1, the values will be pulled in with the sign changed.
</t>
        </r>
      </text>
    </comment>
    <comment ref="B14" authorId="0" shapeId="0">
      <text>
        <r>
          <rPr>
            <sz val="8"/>
            <color indexed="81"/>
            <rFont val="Tahoma"/>
          </rPr>
          <t>Leave this blank to get all customers.  Otherwise, put in ECT, EES, etc.</t>
        </r>
      </text>
    </comment>
    <comment ref="B15" authorId="0" shapeId="0">
      <text>
        <r>
          <rPr>
            <sz val="8"/>
            <color indexed="81"/>
            <rFont val="Tahoma"/>
          </rPr>
          <t>When set to false, the detail data sheet is not cleared when you run "Get Data".  Instead, the new data is added to the bottom of the current data.  Use the "Clear Detail" button to start with a clean slate.</t>
        </r>
      </text>
    </comment>
  </commentList>
</comments>
</file>

<file path=xl/sharedStrings.xml><?xml version="1.0" encoding="utf-8"?>
<sst xmlns="http://schemas.openxmlformats.org/spreadsheetml/2006/main" count="15566" uniqueCount="450">
  <si>
    <t>PRO RATA ALLOCATION OF DA REGULATION UP NON-COMPLIANCE EVENT BASED ON LOAD AND EXPORT, BQ = LOAD AND EXPORT, TOTAL MARKET ALLOCATION = $ 295.23</t>
  </si>
  <si>
    <t>PRO RATA ALLOCATION OF DA REGULATION UP NON-COMPLIANCE EVENT BASED ON LOAD AND EXPORT, BQ = LOAD AND EXPORT, TOTAL MARKET ALLOCATION = $ 52.62</t>
  </si>
  <si>
    <t>PRO RATA ALLOCATION OF DA REGULATION UP NON-COMPLIANCE EVENT BASED ON LOAD AND EXPORT, BQ = LOAD AND EXPORT, TOTAL MARKET ALLOCATION = $ 1.05</t>
  </si>
  <si>
    <t>PRO RATA ALLOCATION OF DA REGULATION UP NON-COMPLIANCE EVENT BASED ON LOAD AND EXPORT, BQ = LOAD AND EXPORT, TOTAL MARKET ALLOCATION = $ 456.5</t>
  </si>
  <si>
    <t>PRO RATA ALLOCATION OF DA REGULATION UP NON-COMPLIANCE EVENT BASED ON LOAD AND EXPORT, BQ = LOAD AND EXPORT, TOTAL MARKET ALLOCATION = $ 119</t>
  </si>
  <si>
    <t>PRO RATA ALLOCATION OF DA REGULATION UP NON-COMPLIANCE EVENT BASED ON LOAD AND EXPORT, BQ = LOAD AND EXPORT, TOTAL MARKET ALLOCATION = $ 653</t>
  </si>
  <si>
    <t>PRO RATA ALLOCATION OF DA REGULATION DOWN NON-COMPLIANCE EVENT BASED ON LOAD AND EXPORT, BQ = LOAD AND EXPORT, TOTAL MARKET ALLOCATION = $ 120.9</t>
  </si>
  <si>
    <t>PRO RATA ALLOCATION OF DA REGULATION UP NON-COMPLIANCE EVENT BASED ON LOAD AND EXPORT, BQ = LOAD AND EXPORT, TOTAL MARKET ALLOCATION = $ 256.25</t>
  </si>
  <si>
    <t>PRO RATA ALLOCATION OF DA REGULATION DOWN NON-COMPLIANCE EVENT BASED ON LOAD AND EXPORT, BQ = LOAD AND EXPORT, TOTAL MARKET ALLOCATION = $ 470.49</t>
  </si>
  <si>
    <t>Congestion RT Inc/Dec</t>
  </si>
  <si>
    <t>Adjustment for Intra-Zonal Congestion relief on Path 26 based on Bid Price &amp; HEPP.</t>
  </si>
  <si>
    <t>Allocation for Intra-Zonal congestion relief on Path 26 based on Load &amp; Export.</t>
  </si>
  <si>
    <t>Reversal of allocation for Intra-Zonal congestion relief on Path 26 based on Load &amp; Export.</t>
  </si>
  <si>
    <t>Allocation for Intra-Zonal congestion relief on based on Load &amp; Export.</t>
  </si>
  <si>
    <t>Reversal of allocation for Intra-Zonal congestion relief on based on Load &amp; Export.</t>
  </si>
  <si>
    <t>PRO RATA ALLOCATION OF HA REGULATION UP NON-COMPLIANCE EVENT BASED ON LOAD AND EXPORT, BQ = LOAD AND EXPORT, TOTAL MARKET ALLOCATION = $ 1464.05</t>
  </si>
  <si>
    <t>PRO RATA ALLOCATION OF DA REGULATION UP NON-COMPLIANCE EVENT BASED ON LOAD AND EXPORT, BQ = LOAD AND EXPORT, TOTAL MARKET ALLOCATION = $ 1344</t>
  </si>
  <si>
    <t>PRO RATA ALLOCATION OF HA REGULATION UP NON-COMPLIANCE EVENT BASED ON LOAD AND EXPORT, BQ = LOAD AND EXPORT, TOTAL MARKET ALLOCATION = $ 1007</t>
  </si>
  <si>
    <t>PRO RATA ALLOCATION OF DA REGULATION UP NON-COMPLIANCE EVENT BASED ON LOAD AND EXPORT, BQ = LOAD AND EXPORT, TOTAL MARKET ALLOCATION = $ 3955.07</t>
  </si>
  <si>
    <t>PRO RATA ALLOCATION OF DA REGULATION UP NON-COMPLIANCE EVENT BASED ON LOAD AND EXPORT, BQ = LOAD AND EXPORT, TOTAL MARKET ALLOCATION = $ 3333.55</t>
  </si>
  <si>
    <t>PRO RATA ALLOCATION OF DA REGULATION UP NON-COMPLIANCE EVENT BASED ON LOAD AND EXPORT, BQ = LOAD AND EXPORT, TOTAL MARKET ALLOCATION = $ 4060.93</t>
  </si>
  <si>
    <t>PRO RATA ALLOCATION OF DA REGULATION DOWN NON-COMPLIANCE EVENT BASED ON LOAD AND EXPORT, BQ = LOAD AND EXPORT, TOTAL MARKET ALLOCATION = $ 56.82</t>
  </si>
  <si>
    <t>PRO RATA ALLOCATION OF DA REGULATION DOWN NON-COMPLIANCE EVENT BASED ON LOAD AND EXPORT, BQ = LOAD AND EXPORT, TOTAL MARKET ALLOCATION = $ 1898.02</t>
  </si>
  <si>
    <t>Allocation Excess Cost for IE</t>
  </si>
  <si>
    <t>PRO RATA ALLOCATION OF DA REGULATION UP NON-COMPLIANCE EVENT BASED ON LOAD AND EXPORT, BQ = LOAD AND EXPORT, TOTAL MARKET ALLOCATION = $ 747.16</t>
  </si>
  <si>
    <t>PRO RATA ALLOCATION OF DA REGULATION UP NON-COMPLIANCE EVENT BASED ON LOAD AND EXPORT, BQ = LOAD AND EXPORT, TOTAL MARKET ALLOCATION = $ 418.25</t>
  </si>
  <si>
    <t>PRO RATA ALLOCATION OF DA REGULATION UP NON-COMPLIANCE EVENT BASED ON LOAD AND EXPORT, BQ = LOAD AND EXPORT, TOTAL MARKET ALLOCATION = $ 407.25</t>
  </si>
  <si>
    <t>PRO RATA ALLOCATION OF DA REGULATION UP NON-COMPLIANCE EVENT BASED ON LOAD AND EXPORT, BQ = LOAD AND EXPORT, TOTAL MARKET ALLOCATION = $ 411.5</t>
  </si>
  <si>
    <t>PRO RATA ALLOCATION OF DA REGULATION UP NON-COMPLIANCE EVENT BASED ON LOAD AND EXPORT, BQ = LOAD AND EXPORT, TOTAL MARKET ALLOCATION = $ 218.08</t>
  </si>
  <si>
    <t>ZP26</t>
  </si>
  <si>
    <t>PRO RATA ALLOCATION OF DA REGULATION UP NON-COMPLIANCE EVENT BASED ON LOAD AND EXPORT, BQ = LOAD AND EXPORT, TOTAL MARKET ALLOCATION = $ 411.75</t>
  </si>
  <si>
    <t>PRO RATA ALLOCATION OF DA REGULATION UP NON-COMPLIANCE EVENT BASED ON LOAD AND EXPORT, BQ = LOAD AND EXPORT, TOTAL MARKET ALLOCATION = $ 396.75</t>
  </si>
  <si>
    <t>PRO RATA ALLOCATION OF DA REGULATION UP NON-COMPLIANCE EVENT BASED ON LOAD AND EXPORT, BQ = LOAD AND EXPORT, TOTAL MARKET ALLOCATION = $ 419.75</t>
  </si>
  <si>
    <t>Market Operations Charge</t>
  </si>
  <si>
    <t>PRA</t>
  </si>
  <si>
    <t>PRO RATA ALLOCATION OF DA REGULATION DOWN NON-COMPLIANCE EVENT BASED ON LOAD AND EXPORT, BQ = LOAD AND EXPORT, TOTAL MARKET ALLOCATION = $ 59.32</t>
  </si>
  <si>
    <t>PRO RATA ALLOCATION OF DA REGULATION DOWN NON-COMPLIANCE EVENT BASED ON LOAD AND EXPORT, BQ = LOAD AND EXPORT, TOTAL MARKET ALLOCATION = $ 60.35</t>
  </si>
  <si>
    <t>PRO RATA ALLOCATION OF DA REGULATION UP NON-COMPLIANCE EVENT BASED ON LOAD AND EXPORT, BQ = LOAD AND EXPORT, TOTAL MARKET ALLOCATION = $ 193.24</t>
  </si>
  <si>
    <t>PRO RATA ALLOCATION OF DA REGULATION UP NON-COMPLIANCE EVENT BASED ON LOAD AND EXPORT, BQ = LOAD AND EXPORT, TOTAL MARKET ALLOCATION = $ 57.49</t>
  </si>
  <si>
    <t>PRO RATA ALLOCATION OF HA REGULATION DOWN NON-COMPLIANCE EVENT BASED ON LOAD AND EXPORT, BQ = LOAD AND EXPORT, TOTAL MARKET ALLOCATION = $ 9.05</t>
  </si>
  <si>
    <t>PRO RATA ALLOCATION OF DA REGULATION DOWN NON-COMPLIANCE EVENT BASED ON LOAD AND EXPORT, BQ = LOAD AND EXPORT, TOTAL MARKET ALLOCATION = $ 495</t>
  </si>
  <si>
    <t>PRO RATA ALLOCATION OF DA SPINNING RESERVE NON-COMPLIANCE EVENT BASED ON LOAD AND EXPORT, BQ = LOAD AND EXPORT, TOTAL MARKET ALLOCATION = $ 200</t>
  </si>
  <si>
    <t>PRO RATA ALLOCATION OF DA SPINNING RESERVE NON-COMPLIANCE EVENT BASED ON LOAD AND EXPORT, BQ = LOAD AND EXPORT, TOTAL MARKET ALLOCATION = $ 199</t>
  </si>
  <si>
    <t>PRO RATA ALLOCATION OF DA REGULATION DOWN NON-COMPLIANCE EVENT BASED ON LOAD AND EXPORT, BQ = LOAD AND EXPORT, TOTAL MARKET ALLOCATION = $ 120</t>
  </si>
  <si>
    <t>PRO RATA ALLOCATION OF DA REGULATION DOWN NON-COMPLIANCE EVENT BASED ON LOAD AND EXPORT, BQ = LOAD AND EXPORT, TOTAL MARKET ALLOCATION = $ 155.7</t>
  </si>
  <si>
    <t>PRO RATA ALLOCATION OF HA REGULATION DOWN NON-COMPLIANCE EVENT BASED ON LOAD AND EXPORT, BQ = LOAD AND EXPORT, TOTAL MARKET ALLOCATION = $ 332.06</t>
  </si>
  <si>
    <t>PRO RATA ALLOCATION OF HA REGULATION DOWN NON-COMPLIANCE EVENT BASED ON LOAD AND EXPORT, BQ = LOAD AND EXPORT, TOTAL MARKET ALLOCATION = $ 74.2</t>
  </si>
  <si>
    <t>PRO RATA ALLOCATION OF DA REGULATION DOWN NON-COMPLIANCE EVENT BASED ON LOAD AND EXPORT, BQ = LOAD AND EXPORT, TOTAL MARKET ALLOCATION = $ 57.75</t>
  </si>
  <si>
    <t>PRO RATA ALLOCATION OF DA REGULATION UP NON-COMPLIANCE EVENT BASED ON LOAD AND EXPORT, BQ = LOAD AND EXPORT, TOTAL MARKET ALLOCATION = $ 540.6</t>
  </si>
  <si>
    <t>PRO RATA ALLOCATION OF DA REGULATION UP NON-COMPLIANCE EVENT BASED ON LOAD AND EXPORT, BQ = LOAD AND EXPORT, TOTAL MARKET ALLOCATION = $ 360.4</t>
  </si>
  <si>
    <t>PRO RATA ALLOCATION OF HA REGULATION UP NON-COMPLIANCE EVENT BASED ON LOAD AND EXPORT, BQ = LOAD AND EXPORT, TOTAL MARKET ALLOCATION = $ 250.52</t>
  </si>
  <si>
    <t>PRO RATA ALLOCATION OF DA REGULATION UP NON-COMPLIANCE EVENT BASED ON LOAD AND EXPORT, BQ = LOAD AND EXPORT, TOTAL MARKET ALLOCATION = $ 885.41</t>
  </si>
  <si>
    <t>PRO RATA ALLOCATION OF HA NON-SPINNING RESERVE NON-COMPLIANCE EVENT BASED ON LOAD AND EXPORT, BQ = LOAD AND EXPORT, TOTAL MARKET ALLOCATION = $ 249.34</t>
  </si>
  <si>
    <t>PRO RATA ALLOCATION OF DA REGULATION UP NON-COMPLIANCE EVENT BASED ON LOAD AND EXPORT, BQ = LOAD AND EXPORT, TOTAL MARKET ALLOCATION = $ 262</t>
  </si>
  <si>
    <t>PRO RATA ALLOCATION OF DA REGULATION UP NON-COMPLIANCE EVENT BASED ON LOAD AND EXPORT, BQ = LOAD AND EXPORT, TOTAL MARKET ALLOCATION = $ 621.1</t>
  </si>
  <si>
    <t>PRO RATA ALLOCATION OF DA REGULATION UP NON-COMPLIANCE EVENT BASED ON LOAD AND EXPORT, BQ = LOAD AND EXPORT, TOTAL MARKET ALLOCATION = $ 211.95</t>
  </si>
  <si>
    <t>PRO RATA ALLOCATION OF HA REGULATION UP NON-COMPLIANCE EVENT BASED ON LOAD AND EXPORT, BQ = LOAD AND EXPORT, TOTAL MARKET ALLOCATION = $ 1473.54</t>
  </si>
  <si>
    <t>PRO RATA ALLOCATION OF HA REGULATION UP NON-COMPLIANCE EVENT BASED ON LOAD AND EXPORT, BQ = LOAD AND EXPORT, TOTAL MARKET ALLOCATION = $ 1724.46</t>
  </si>
  <si>
    <t>PRO RATA ALLOCATION OF DA NON-SPINNING RESERVE NON-COMPLIANCE EVENT BASED ON LOAD AND EXPORT, BQ = LOAD AND EXPORT, TOTAL MARKET ALLOCATION = $ 470.12</t>
  </si>
  <si>
    <t>PRO RATA ALLOCATION OF DA NON-SPINNING RESERVE NON-COMPLIANCE EVENT BASED ON LOAD AND EXPORT, BQ = LOAD AND EXPORT, TOTAL MARKET ALLOCATION = $ 68.44</t>
  </si>
  <si>
    <t>PRO RATA ALLOCATION OF DA REGULATION UP NON-COMPLIANCE EVENT BASED ON LOAD AND EXPORT, BQ = LOAD AND EXPORT, TOTAL MARKET ALLOCATION = $ 282.6</t>
  </si>
  <si>
    <t>ISO</t>
  </si>
  <si>
    <t>HUMB</t>
  </si>
  <si>
    <t>SF</t>
  </si>
  <si>
    <t>PRO RATA ALLOCATION OF DA REGULATION UP NON-COMPLIANCE EVENT BASED ON LOAD AND EXPORT, BQ = LOAD AND EXPORT, TOTAL MARKET ALLOCATION = $ 1020</t>
  </si>
  <si>
    <t>PRO RATA ALLOCATION OF HA REGULATION UP NON-COMPLIANCE EVENT BASED ON LOAD AND EXPORT, BQ = LOAD AND EXPORT, TOTAL MARKET ALLOCATION = $ 817.02</t>
  </si>
  <si>
    <t>PRO RATA ALLOCATION OF DA REGULATION DOWN NON-COMPLIANCE EVENT BASED ON LOAD AND EXPORT, BQ = LOAD AND EXPORT, TOTAL MARKET ALLOCATION = $ 1784</t>
  </si>
  <si>
    <t>PRO RATA ALLOCATION OF DA REGULATION DOWN NON-COMPLIANCE EVENT BASED ON LOAD AND EXPORT, BQ = LOAD AND EXPORT, TOTAL MARKET ALLOCATION = $ 184.4</t>
  </si>
  <si>
    <t>PRO RATA ALLOCATION OF DA REGULATION UP NON-COMPLIANCE EVENT BASED ON LOAD AND EXPORT, BQ = LOAD AND EXPORT, TOTAL MARKET ALLOCATION = $ 73</t>
  </si>
  <si>
    <t>PRO RATA ALLOCATION OF DA REGULATION UP NON-COMPLIANCE EVENT BASED ON LOAD AND EXPORT, BQ = LOAD AND EXPORT, TOTAL MARKET ALLOCATION = $ 133.95</t>
  </si>
  <si>
    <t>PRO RATA ALLOCATION OF HA REGULATION UP NON-COMPLIANCE EVENT BASED ON LOAD AND EXPORT, BQ = LOAD AND EXPORT, TOTAL MARKET ALLOCATION = $ 302.49</t>
  </si>
  <si>
    <t>PRO RATA ALLOCATION OF HA REGULATION DOWN NON-COMPLIANCE EVENT BASED ON LOAD AND EXPORT, BQ = LOAD AND EXPORT, TOTAL MARKET ALLOCATION = $ 768.15</t>
  </si>
  <si>
    <t>PRO RATA ALLOCATION OF DA REGULATION DOWN NON-COMPLIANCE EVENT BASED ON LOAD AND EXPORT, BQ = LOAD AND EXPORT, TOTAL MARKET ALLOCATION = $ 1314</t>
  </si>
  <si>
    <t>PRO RATA ALLOCATION OF HA REGULATION DOWN NON-COMPLIANCE EVENT BASED ON LOAD AND EXPORT, BQ = LOAD AND EXPORT, TOTAL MARKET ALLOCATION = $ 741.15</t>
  </si>
  <si>
    <t>PRO RATA ALLOCATION OF DA REGULATION DOWN NON-COMPLIANCE EVENT BASED ON LOAD AND EXPORT, BQ = LOAD AND EXPORT, TOTAL MARKET ALLOCATION = $ 411.54</t>
  </si>
  <si>
    <t>PRO RATA ALLOCATION OF HA REGULATION UP NON-COMPLIANCE EVENT BASED ON LOAD AND EXPORT, BQ = LOAD AND EXPORT, TOTAL MARKET ALLOCATION = $ 504.53</t>
  </si>
  <si>
    <t>PRO RATA ALLOCATION OF HA REGULATION UP NON-COMPLIANCE EVENT BASED ON LOAD AND EXPORT, BQ = LOAD AND EXPORT, TOTAL MARKET ALLOCATION = $ 154.64</t>
  </si>
  <si>
    <t>PRO RATA ALLOCATION OF HA REGULATION UP NON-COMPLIANCE EVENT BASED ON LOAD AND EXPORT, BQ = LOAD AND EXPORT, TOTAL MARKET ALLOCATION = $ 152.11</t>
  </si>
  <si>
    <t>PRO RATA ALLOCATION OF HA REGULATION UP NON-COMPLIANCE EVENT BASED ON LOAD AND EXPORT, BQ = LOAD AND EXPORT, TOTAL MARKET ALLOCATION = $ 329.4</t>
  </si>
  <si>
    <t>PRO RATA ALLOCATION OF HA REGULATION UP NON-COMPLIANCE EVENT BASED ON LOAD AND EXPORT, BQ = LOAD AND EXPORT, TOTAL MARKET ALLOCATION = $ 388.8</t>
  </si>
  <si>
    <t>Allocation for Intra-Zonal congestion relief on Los Banos-Wesley 230kV line based on Load &amp; Export.</t>
  </si>
  <si>
    <t>Quantity</t>
  </si>
  <si>
    <t>Desc.</t>
  </si>
  <si>
    <t>Zone</t>
  </si>
  <si>
    <t>Grand Total</t>
  </si>
  <si>
    <t>Data</t>
  </si>
  <si>
    <t>Volume</t>
  </si>
  <si>
    <t>Type</t>
  </si>
  <si>
    <t>MrktDt</t>
  </si>
  <si>
    <t>Customer</t>
  </si>
  <si>
    <t>ID</t>
  </si>
  <si>
    <t>ChargeID</t>
  </si>
  <si>
    <t>Start Date:</t>
  </si>
  <si>
    <t>End Date:</t>
  </si>
  <si>
    <t>Description</t>
  </si>
  <si>
    <t>Customer:</t>
  </si>
  <si>
    <t>Trans Type:</t>
  </si>
  <si>
    <t>Database:</t>
  </si>
  <si>
    <t>Neutrality Adj</t>
  </si>
  <si>
    <t>Date</t>
  </si>
  <si>
    <t>Amount</t>
  </si>
  <si>
    <t>Prelim</t>
  </si>
  <si>
    <t>Hour</t>
  </si>
  <si>
    <t>Settlement Entity:</t>
  </si>
  <si>
    <t>Trans Type</t>
  </si>
  <si>
    <t>Ledger Date:</t>
  </si>
  <si>
    <t>Pull1</t>
  </si>
  <si>
    <t>Pull2</t>
  </si>
  <si>
    <t>Pull3</t>
  </si>
  <si>
    <t>Auto Clear:</t>
  </si>
  <si>
    <t>Rate1</t>
  </si>
  <si>
    <t>Volume1</t>
  </si>
  <si>
    <t>Other1</t>
  </si>
  <si>
    <t>Total Rate</t>
  </si>
  <si>
    <t>Total Volume</t>
  </si>
  <si>
    <t>Parameters</t>
  </si>
  <si>
    <t>Date Range</t>
  </si>
  <si>
    <t>Use</t>
  </si>
  <si>
    <t>Current</t>
  </si>
  <si>
    <t>Oracle DB:</t>
  </si>
  <si>
    <t xml:space="preserve"> </t>
  </si>
  <si>
    <t>Multiplier:</t>
  </si>
  <si>
    <t>(All)</t>
  </si>
  <si>
    <t>Hourly Detail:</t>
  </si>
  <si>
    <t>EPMI_Exp1</t>
  </si>
  <si>
    <t>EPMI_Rev1</t>
  </si>
  <si>
    <t>ISO_Charge1</t>
  </si>
  <si>
    <t>Total ISO_Charge</t>
  </si>
  <si>
    <t>Total EPMI</t>
  </si>
  <si>
    <t>Expense</t>
  </si>
  <si>
    <t>Revenue</t>
  </si>
  <si>
    <t>Charges</t>
  </si>
  <si>
    <t>Deviation:</t>
  </si>
  <si>
    <t>Positive - EPMI Buying</t>
  </si>
  <si>
    <t>Positive - Due ISO</t>
  </si>
  <si>
    <t>Negative - EPMI Selling</t>
  </si>
  <si>
    <t>Negative - Due EPMI</t>
  </si>
  <si>
    <t>Supp:</t>
  </si>
  <si>
    <t>Positive - EPMI Selling</t>
  </si>
  <si>
    <t>Negative - EPMI Buying</t>
  </si>
  <si>
    <t>SchedType</t>
  </si>
  <si>
    <t>Final</t>
  </si>
  <si>
    <t>EPMI Charges To Customers</t>
  </si>
  <si>
    <t>SP15</t>
  </si>
  <si>
    <t>Total</t>
  </si>
  <si>
    <t>EPMI_Rev</t>
  </si>
  <si>
    <t>EPMI_Exp</t>
  </si>
  <si>
    <t>NP15</t>
  </si>
  <si>
    <t>All</t>
  </si>
  <si>
    <t>Rate</t>
  </si>
  <si>
    <t>Rev</t>
  </si>
  <si>
    <t>Exp</t>
  </si>
  <si>
    <t>Charge</t>
  </si>
  <si>
    <t>EPMI Charges To ECT</t>
  </si>
  <si>
    <t>Location</t>
  </si>
  <si>
    <t>Existing Contract Neu Adj</t>
  </si>
  <si>
    <t>Charge due to correction in Effective Price calculation and SC Dispute.</t>
  </si>
  <si>
    <t>No Pay Market Refund</t>
  </si>
  <si>
    <t>PRO RATA ALLOCATION OF DA REGULATION UP NON-COMPLIANCE EVENT BASED ON LOAD AND EXPORT, BQ = LOAD AND EXPORT, TOTAL MARKET ALLOCATION = $ 40.61</t>
  </si>
  <si>
    <t>PRO RATA ALLOCATION OF DA REGULATION DOWN NON-COMPLIANCE EVENT BASED ON LOAD AND EXPORT, BQ = LOAD AND EXPORT, TOTAL MARKET ALLOCATION = $ 4469.97</t>
  </si>
  <si>
    <t>PRO RATA ALLOCATION OF DA REGULATION DOWN NON-COMPLIANCE EVENT BASED ON LOAD AND EXPORT, BQ = LOAD AND EXPORT, TOTAL MARKET ALLOCATION = $ 2001.15</t>
  </si>
  <si>
    <t>PRO RATA ALLOCATION OF HA REGULATION UP NON-COMPLIANCE EVENT BASED ON LOAD AND EXPORT, BQ = LOAD AND EXPORT, TOTAL MARKET ALLOCATION = $ 2235.8</t>
  </si>
  <si>
    <t>int</t>
  </si>
  <si>
    <t>ODBC;DSN=pwrprodn_ded;DBQ=pwrprodn_ded;UID=mbennet_pc;PWD=mbennet_pc</t>
  </si>
  <si>
    <t>r:\enpowercaps\settle\isoandpx\settle.mdb</t>
  </si>
  <si>
    <t>PRO RATA ALLOCATION OF HA REGULATION UP NON-COMPLIANCE EVENT BASED ON LOAD AND EXPORT, BQ = LOAD AND EXPORT, TOTAL MARKET ALLOCATION = $ 4118.84</t>
  </si>
  <si>
    <t>PRO RATA ALLOCATION OF HA REGULATION UP NON-COMPLIANCE EVENT BASED ON LOAD AND EXPORT, BQ = LOAD AND EXPORT, TOTAL MARKET ALLOCATION = $ 27749.25</t>
  </si>
  <si>
    <t>PRO RATA ALLOCATION OF HA REGULATION UP NON-COMPLIANCE EVENT BASED ON LOAD AND EXPORT, BQ = LOAD AND EXPORT, TOTAL MARKET ALLOCATION = $ 36435</t>
  </si>
  <si>
    <t>PRO RATA ALLOCATION OF DA REGULATION DOWN NON-COMPLIANCE EVENT BASED ON LOAD AND EXPORT, BQ = LOAD AND EXPORT, TOTAL MARKET ALLOCATION = $ 225.3</t>
  </si>
  <si>
    <t>PRO RATA ALLOCATION OF DA REGULATION UP NON-COMPLIANCE EVENT BASED ON LOAD AND EXPORT, BQ = LOAD AND EXPORT, TOTAL MARKET ALLOCATION = $ 1345.96</t>
  </si>
  <si>
    <t>PRO RATA ALLOCATION OF DA REGULATION DOWN NON-COMPLIANCE EVENT BASED ON LOAD AND EXPORT, BQ = LOAD AND EXPORT, TOTAL MARKET ALLOCATION = $ 4681.1</t>
  </si>
  <si>
    <t>PRO RATA ALLOCATION OF DA SPINNING RESERVE NON-COMPLIANCE EVENT BASED ON LOAD AND EXPORT, BQ = LOAD AND EXPORT, TOTAL MARKET ALLOCATION = $ 130.34</t>
  </si>
  <si>
    <t>PRO RATA ALLOCATION OF HA REGULATION UP NON-COMPLIANCE EVENT BASED ON LOAD AND EXPORT, BQ = LOAD AND EXPORT, TOTAL MARKET ALLOCATION = $ 2792</t>
  </si>
  <si>
    <t>ISO_Charge</t>
  </si>
  <si>
    <t>PRO RATA ALLOCATION OF DA REGULATION UP NON-COMPLIANCE EVENT BASED ON LOAD AND EXPORT, BQ = LOAD AND EXPORT, TOTAL MARKET ALLOCATION = $ 3252.86</t>
  </si>
  <si>
    <t>PRO RATA ALLOCATION OF DA SPINNING RESERVE NON-COMPLIANCE EVENT BASED ON LOAD AND EXPORT, BQ = LOAD AND EXPORT, TOTAL MARKET ALLOCATION = $ 572.9</t>
  </si>
  <si>
    <t>PRO RATA ALLOCATION OF DA REGULATION UP NON-COMPLIANCE EVENT BASED ON LOAD AND EXPORT, BQ = LOAD AND EXPORT, TOTAL MARKET ALLOCATION = $ 162.44</t>
  </si>
  <si>
    <t>PRO RATA ALLOCATION OF DA REGULATION UP NON-COMPLIANCE EVENT BASED ON LOAD AND EXPORT, BQ = LOAD AND EXPORT, TOTAL MARKET ALLOCATION = $ 2866.78</t>
  </si>
  <si>
    <t>PRO RATA ALLOCATION OF DA REGULATION UP NON-COMPLIANCE EVENT BASED ON LOAD AND EXPORT, BQ = LOAD AND EXPORT, TOTAL MARKET ALLOCATION = $ 3131.03</t>
  </si>
  <si>
    <t>PRO RATA ALLOCATION OF HA REGULATION UP NON-COMPLIANCE EVENT BASED ON LOAD AND EXPORT, BQ = LOAD AND EXPORT, TOTAL MARKET ALLOCATION = $ 1171.47</t>
  </si>
  <si>
    <t>PRO RATA ALLOCATION OF HA REGULATION DOWN NON-COMPLIANCE EVENT BASED ON LOAD AND EXPORT, BQ = LOAD AND EXPORT, TOTAL MARKET ALLOCATION = $ 2230.91</t>
  </si>
  <si>
    <t>PRO RATA ALLOCATION OF DA REGULATION DOWN NON-COMPLIANCE EVENT BASED ON LOAD AND EXPORT, BQ = LOAD AND EXPORT, TOTAL MARKET ALLOCATION = $ 2515.98</t>
  </si>
  <si>
    <t>PRO RATA ALLOCATION OF HA REGULATION DOWN NON-COMPLIANCE EVENT BASED ON LOAD AND EXPORT, BQ = LOAD AND EXPORT, TOTAL MARKET ALLOCATION = $ 1866.63</t>
  </si>
  <si>
    <t>PRO RATA ALLOCATION OF DA REGULATION DOWN NON-COMPLIANCE EVENT BASED ON LOAD AND EXPORT, BQ = LOAD AND EXPORT, TOTAL MARKET ALLOCATION = $ 1351.8</t>
  </si>
  <si>
    <t>EXISTING CONTRACT NEUTRALITY ADJUSTMENT (UFE-1010)-REVERSAL</t>
  </si>
  <si>
    <t>EXISTING CONTRACT NEUTRALITY ADJUSTMENT (UFE-1010)</t>
  </si>
  <si>
    <t>ADJUSTMENT BASED ON APPROVED SC DISPUTE REGARDING EXISTING OBLIGATION</t>
  </si>
  <si>
    <t>Charge due to correction in Effective Price calculation and SC Dispute and Existing Contracts.</t>
  </si>
  <si>
    <t>Congestion RT Charge/Refund</t>
  </si>
  <si>
    <t>Allocation for Intra-Zonal congestion relief based on Load &amp; Export.</t>
  </si>
  <si>
    <t>Reversal of allocation for Intra-Zonal congestion relief based on Load &amp; Export.</t>
  </si>
  <si>
    <t>Pro Rata allocation of reversed non-compliance credit for DA Regulation Up based on approved SC dispute</t>
  </si>
  <si>
    <t>PRO RATA ALLOCATION OF DA REGULATION UP NON-COMPLIANCE EVENT BASED ON LOAD AND EXPORT, BQ = LOAD AND EXPORT, TOTAL MARKET ALLOCATION = $ 30823.65</t>
  </si>
  <si>
    <t>PRO RATA ALLOCATION OF DA REGULATION UP NON-COMPLIANCE EVENT BASED ON LOAD AND EXPORT, BQ = LOAD AND EXPORT, TOTAL MARKET ALLOCATION = $ 32324.89</t>
  </si>
  <si>
    <t>PRO RATA ALLOCATION OF DA REGULATION UP NON-COMPLIANCE EVENT BASED ON LOAD AND EXPORT, BQ = LOAD AND EXPORT, TOTAL MARKET ALLOCATION = $ 110335.2</t>
  </si>
  <si>
    <t>PRO RATA ALLOCATION OF DA REGULATION UP NON-COMPLIANCE EVENT BASED ON LOAD AND EXPORT, BQ = LOAD AND EXPORT, TOTAL MARKET ALLOCATION = $ 58156.88</t>
  </si>
  <si>
    <t>PRO RATA ALLOCATION OF DA REGULATION UP NON-COMPLIANCE EVENT BASED ON LOAD AND EXPORT, BQ = LOAD AND EXPORT, TOTAL MARKET ALLOCATION = $ 2304.18</t>
  </si>
  <si>
    <t>PRO RATA ALLOCATION OF DA REGULATION UP NON-COMPLIANCE EVENT BASED ON LOAD AND EXPORT, BQ = LOAD AND EXPORT, TOTAL MARKET ALLOCATION = $ 64495.5</t>
  </si>
  <si>
    <t>(CAISO 0701 M)</t>
  </si>
  <si>
    <t>4/1/01 Total</t>
  </si>
  <si>
    <t>4/2/01 Total</t>
  </si>
  <si>
    <t>4/3/01 Total</t>
  </si>
  <si>
    <t>4/4/01 Total</t>
  </si>
  <si>
    <t>4/5/01 Total</t>
  </si>
  <si>
    <t>4/6/01 Total</t>
  </si>
  <si>
    <t>4/7/01 Total</t>
  </si>
  <si>
    <t>4/8/01 Total</t>
  </si>
  <si>
    <t>4/9/01 Total</t>
  </si>
  <si>
    <t>4/10/01 Total</t>
  </si>
  <si>
    <t>4/11/01 Total</t>
  </si>
  <si>
    <t>4/12/01 Total</t>
  </si>
  <si>
    <t>4/13/01 Total</t>
  </si>
  <si>
    <t>4/14/01 Total</t>
  </si>
  <si>
    <t>4/15/01 Total</t>
  </si>
  <si>
    <t>4/16/01 Total</t>
  </si>
  <si>
    <t>4/17/01 Total</t>
  </si>
  <si>
    <t>4/18/01 Total</t>
  </si>
  <si>
    <t>4/19/01 Total</t>
  </si>
  <si>
    <t>4/20/01 Total</t>
  </si>
  <si>
    <t>4/21/01 Total</t>
  </si>
  <si>
    <t>4/22/01 Total</t>
  </si>
  <si>
    <t>4/23/01 Total</t>
  </si>
  <si>
    <t>4/24/01 Total</t>
  </si>
  <si>
    <t>4/25/01 Total</t>
  </si>
  <si>
    <t>4/26/01 Total</t>
  </si>
  <si>
    <t>4/27/01 Total</t>
  </si>
  <si>
    <t>4/28/01 Total</t>
  </si>
  <si>
    <t>4/29/01 Total</t>
  </si>
  <si>
    <t>4/30/01 Total</t>
  </si>
  <si>
    <t>PRO RATA ALLOCATION OF DA REGULATION UP NON-COMPLIANCE EVENT BASED ON LOAD AND EXPORT, BQ = LOAD AND EXPORT, TOTAL MARKET ALLOCATION = $ 27912.4</t>
  </si>
  <si>
    <t>PRO RATA ALLOCATION OF DA REGULATION UP NON-COMPLIANCE EVENT BASED ON LOAD AND EXPORT, BQ = LOAD AND EXPORT, TOTAL MARKET ALLOCATION = $ 17219.13</t>
  </si>
  <si>
    <t>PRO RATA ALLOCATION OF DA REGULATION UP NON-COMPLIANCE EVENT BASED ON LOAD AND EXPORT, BQ = LOAD AND EXPORT, TOTAL MARKET ALLOCATION = $ 28343.21</t>
  </si>
  <si>
    <t>PRO RATA ALLOCATION OF DA REGULATION UP NON-COMPLIANCE EVENT BASED ON LOAD AND EXPORT, BQ = LOAD AND EXPORT, TOTAL MARKET ALLOCATION = $ 31090.71</t>
  </si>
  <si>
    <t xml:space="preserve"> FTR %</t>
  </si>
  <si>
    <t>PRO RATA ALLOCATION OF HA REGULATION DOWN NON-COMPLIANCE EVENT BASED ON LOAD AND EXPORT, BQ = LOAD AND EXPORT, TOTAL MARKET ALLOCATION = $ 64.9</t>
  </si>
  <si>
    <t>Reversal allocation for Intra-Zonal congestion relief based on Load &amp; Export.</t>
  </si>
  <si>
    <t>PRO RATA ALLOCATION OF DA REGULATION DOWN NON-COMPLIANCE EVENT BASED ON LOAD AND EXPORT, BQ = LOAD AND EXPORT, TOTAL MARKET ALLOCATION = $ 202.18</t>
  </si>
  <si>
    <t>PRO RATA ALLOCATION OF HA REGULATION DOWN NON-COMPLIANCE EVENT BASED ON LOAD AND EXPORT, BQ = LOAD AND EXPORT, TOTAL MARKET ALLOCATION = $ 378.15</t>
  </si>
  <si>
    <t>PRO RATA ALLOCATION OF DA REGULATION DOWN NON-COMPLIANCE EVENT BASED ON LOAD AND EXPORT, BQ = LOAD AND EXPORT, TOTAL MARKET ALLOCATION = $ 613.62</t>
  </si>
  <si>
    <t>PRO RATA ALLOCATION OF HA REGULATION DOWN NON-COMPLIANCE EVENT BASED ON LOAD AND EXPORT, BQ = LOAD AND EXPORT, TOTAL MARKET ALLOCATION = $ 2320.82</t>
  </si>
  <si>
    <t>PRO RATA ALLOCATION OF DA REGULATION DOWN NON-COMPLIANCE EVENT BASED ON LOAD AND EXPORT, BQ = LOAD AND EXPORT, TOTAL MARKET ALLOCATION = $ 281.62</t>
  </si>
  <si>
    <t>PRO RATA ALLOCATION OF DA REGULATION UP NON-COMPLIANCE EVENT BASED ON LOAD AND EXPORT, BQ = LOAD AND EXPORT, TOTAL MARKET ALLOCATION = $ 10388.68</t>
  </si>
  <si>
    <t>AS Rational Buyer Adj.</t>
  </si>
  <si>
    <t>Spinning Reserve due ISO</t>
  </si>
  <si>
    <t>Non -Spinning Reserve due Iso</t>
  </si>
  <si>
    <t>Replacement Reserves Due ISO</t>
  </si>
  <si>
    <t>Regulation UP due ISO</t>
  </si>
  <si>
    <t>Regulation Down Due ISO</t>
  </si>
  <si>
    <t>UFE</t>
  </si>
  <si>
    <t>M</t>
  </si>
  <si>
    <t>None</t>
  </si>
  <si>
    <t>PRO RATA ALLOCATION OF HA REGULATION DOWN NON-COMPLIANCE EVENT BASED ON LOAD AND EXPORT, BQ = LOAD AND EXPORT, TOTAL MARKET ALLOCATION = $ 1245.91</t>
  </si>
  <si>
    <t>PRO RATA ALLOCATION OF HA REGULATION UP NON-COMPLIANCE EVENT BASED ON LOAD AND EXPORT, BQ = LOAD AND EXPORT, TOTAL MARKET ALLOCATION = $ 2677.99</t>
  </si>
  <si>
    <t>PRO RATA ALLOCATION OF DA REGULATION UP NON-COMPLIANCE EVENT BASED ON LOAD AND EXPORT, BQ = LOAD AND EXPORT, TOTAL MARKET ALLOCATION = $ 46634.1</t>
  </si>
  <si>
    <t>PRO RATA ALLOCATION OF DA REPLACEMENT RESERVE NON-COMPLIANCE EVENT BASED ON LOAD AND EXPORT, BQ = LOAD AND EXPORT, TOTAL MARKET ALLOCATION = $ 224.91</t>
  </si>
  <si>
    <t>PRO RATA ALLOCATION OF DA REPLACEMENT RESERVE NON-COMPLIANCE EVENT BASED ON LOAD AND EXPORT, BQ = LOAD AND EXPORT, TOTAL MARKET ALLOCATION = $ 99.75</t>
  </si>
  <si>
    <t>PRO RATA ALLOCATION OF HA REGULATION UP NON-COMPLIANCE EVENT BASED ON LOAD AND EXPORT, BQ = LOAD AND EXPORT, TOTAL MARKET ALLOCATION = $ 2224</t>
  </si>
  <si>
    <t>PRO RATA ALLOCATION OF HA REGULATION UP NON-COMPLIANCE EVENT BASED ON LOAD AND EXPORT, BQ = LOAD AND EXPORT, TOTAL MARKET ALLOCATION = $ 383.76</t>
  </si>
  <si>
    <t>PRO RATA ALLOCATION OF DA REGULATION DOWN NON-COMPLIANCE EVENT BASED ON LOAD AND EXPORT, BQ = LOAD AND EXPORT, TOTAL MARKET ALLOCATION = $ 50.97</t>
  </si>
  <si>
    <t>PRO RATA ALLOCATION OF HA REGULATION DOWN NON-COMPLIANCE EVENT BASED ON LOAD AND EXPORT, BQ = LOAD AND EXPORT, TOTAL MARKET ALLOCATION = $ 816.81</t>
  </si>
  <si>
    <t>PRO RATA ALLOCATION OF DA REGULATION UP NON-COMPLIANCE EVENT BASED ON LOAD AND EXPORT, BQ = LOAD AND EXPORT, TOTAL MARKET ALLOCATION = $ 3763.93</t>
  </si>
  <si>
    <t>PRO RATA ALLOCATION OF DA REGULATION UP NON-COMPLIANCE EVENT BASED ON LOAD AND EXPORT, BQ = LOAD AND EXPORT, TOTAL MARKET ALLOCATION = $ 609.84</t>
  </si>
  <si>
    <t>PRO RATA ALLOCATION OF HA REGULATION UP NON-COMPLIANCE EVENT BASED ON LOAD AND EXPORT, BQ = LOAD AND EXPORT, TOTAL MARKET ALLOCATION = $ 1041.67</t>
  </si>
  <si>
    <t>PRO RATA ALLOCATION OF DA REGULATION UP NON-COMPLIANCE EVENT BASED ON LOAD AND EXPORT, BQ = LOAD AND EXPORT, TOTAL MARKET ALLOCATION = $ 167.62</t>
  </si>
  <si>
    <t>PRO RATA ALLOCATION OF DA REGULATION UP NON-COMPLIANCE EVENT BASED ON LOAD AND EXPORT, BQ = LOAD AND EXPORT, TOTAL MARKET ALLOCATION = $ 9490.74</t>
  </si>
  <si>
    <t>Reversal of allocation for RT Inter-Zonal congestion relief based on Load &amp; Export.</t>
  </si>
  <si>
    <t>Allocation for RT Inter-Zonal congestion relief based on Load &amp; Export.</t>
  </si>
  <si>
    <t>PRO RATA ALLOCATION OF DA REGULATION UP NON-COMPLIANCE EVENT BASED ON LOAD AND EXPORT, BQ = LOAD AND EXPORT, TOTAL MARKET ALLOCATION = $ 1191.01</t>
  </si>
  <si>
    <t>PRO RATA ALLOCATION OF DA REGULATION DOWN NON-COMPLIANCE EVENT BASED ON LOAD AND EXPORT, BQ = LOAD AND EXPORT, TOTAL MARKET ALLOCATION = $ 1653</t>
  </si>
  <si>
    <t>PRO RATA ALLOCATION OF HA REGULATION DOWN NON-COMPLIANCE EVENT BASED ON LOAD AND EXPORT, BQ = LOAD AND EXPORT, TOTAL MARKET ALLOCATION = $ 901.1</t>
  </si>
  <si>
    <t>PRO RATA ALLOCATION OF DA REGULATION DOWN NON-COMPLIANCE EVENT BASED ON LOAD AND EXPORT, BQ = LOAD AND EXPORT, TOTAL MARKET ALLOCATION = $ 374.63</t>
  </si>
  <si>
    <t>PRO RATA ALLOCATION OF DA REGULATION UP NON-COMPLIANCE EVENT BASED ON LOAD AND EXPORT, BQ = LOAD AND EXPORT, TOTAL MARKET ALLOCATION = $ 193.35</t>
  </si>
  <si>
    <t>PRO RATA ALLOCATION OF HA REGULATION DOWN NON-COMPLIANCE EVENT BASED ON LOAD AND EXPORT, BQ = LOAD AND EXPORT, TOTAL MARKET ALLOCATION = $ 2093.03</t>
  </si>
  <si>
    <t>PRO RATA ALLOCATION OF HA REGULATION UP NON-COMPLIANCE EVENT BASED ON LOAD AND EXPORT, BQ = LOAD AND EXPORT, TOTAL MARKET ALLOCATION = $ 475.17</t>
  </si>
  <si>
    <t>The difference between HEPP &amp; Instructed Energy price based on Load &amp; Export (ETC Allocation).</t>
  </si>
  <si>
    <t>Reversal of the difference between HEPP &amp; Instructed Energy price based on Load &amp; Export (ETC Allocation).</t>
  </si>
  <si>
    <t>Post final out of sequence retroactive adjustment-Cash Neutrality.</t>
  </si>
  <si>
    <t>Post final out of sequence retro adjustment-ETC Neutrality Adjustment.</t>
  </si>
  <si>
    <t>PRO RATA ALLOCATION OF HA REGULATION DOWN NON-COMPLIANCE EVENT BASED ON LOAD AND EXPORT, BQ = LOAD AND EXPORT, TOTAL MARKET ALLOCATION = $ 1492.84</t>
  </si>
  <si>
    <t>PRO RATA ALLOCATION OF HA REGULATION DOWN NON-COMPLIANCE EVENT BASED ON LOAD AND EXPORT, BQ = LOAD AND EXPORT, TOTAL MARKET ALLOCATION = $ 1613.1</t>
  </si>
  <si>
    <t>PRO RATA ALLOCATION OF HA REGULATION DOWN NON-COMPLIANCE EVENT BASED ON LOAD AND EXPORT, BQ = LOAD AND EXPORT, TOTAL MARKET ALLOCATION = $ 2188.91</t>
  </si>
  <si>
    <t>PRO RATA ALLOCATION OF HA REGULATION UP NON-COMPLIANCE EVENT BASED ON LOAD AND EXPORT, BQ = LOAD AND EXPORT, TOTAL MARKET ALLOCATION = $ 998.31</t>
  </si>
  <si>
    <t>PRO RATA ALLOCATION OF HA REGULATION UP NON-COMPLIANCE EVENT BASED ON LOAD AND EXPORT, BQ = LOAD AND EXPORT, TOTAL MARKET ALLOCATION = $ 1124.08</t>
  </si>
  <si>
    <t>PRO RATA ALLOCATION OF DA REGULATION UP NON-COMPLIANCE EVENT BASED ON LOAD AND EXPORT, BQ = LOAD AND EXPORT, TOTAL MARKET ALLOCATION = $ 252</t>
  </si>
  <si>
    <t>PRO RATA ALLOCATION OF DA REGULATION UP NON-COMPLIANCE EVENT BASED ON LOAD AND EXPORT, BQ = LOAD AND EXPORT, TOTAL MARKET ALLOCATION = $ 1144.01</t>
  </si>
  <si>
    <t>PRO RATA ALLOCATION OF DA REGULATION UP NON-COMPLIANCE EVENT BASED ON LOAD AND EXPORT, BQ = LOAD AND EXPORT, TOTAL MARKET ALLOCATION = $ 2953.82</t>
  </si>
  <si>
    <t>PRO RATA ALLOCATION OF DA REGULATION UP NON-COMPLIANCE EVENT BASED ON LOAD AND EXPORT, BQ = LOAD AND EXPORT, TOTAL MARKET ALLOCATION = $ 1083.75</t>
  </si>
  <si>
    <t>PRO RATA ALLOCATION OF DA REGULATION UP NON-COMPLIANCE EVENT BASED ON LOAD AND EXPORT, BQ = LOAD AND EXPORT, TOTAL MARKET ALLOCATION = $ 817.44</t>
  </si>
  <si>
    <t>PRO RATA ALLOCATION OF DA REGULATION DOWN NON-COMPLIANCE EVENT BASED ON LOAD AND EXPORT, BQ = LOAD AND EXPORT, TOTAL MARKET ALLOCATION = $ 27.97</t>
  </si>
  <si>
    <t>PRO RATA ALLOCATION OF HA REGULATION UP NON-COMPLIANCE EVENT BASED ON LOAD AND EXPORT, BQ = LOAD AND EXPORT, TOTAL MARKET ALLOCATION = $ 1905.6</t>
  </si>
  <si>
    <t>PRO RATA ALLOCATION OF HA REGULATION UP NON-COMPLIANCE EVENT BASED ON LOAD AND EXPORT, BQ = LOAD AND EXPORT, TOTAL MARKET ALLOCATION = $ 1222.3</t>
  </si>
  <si>
    <t>PRO RATA ALLOCATION OF HA REGULATION DOWN NON-COMPLIANCE EVENT BASED ON LOAD AND EXPORT, BQ = LOAD AND EXPORT, TOTAL MARKET ALLOCATION = $ 745.43</t>
  </si>
  <si>
    <t>PRO RATA ALLOCATION OF DA REGULATION DOWN NON-COMPLIANCE EVENT BASED ON LOAD AND EXPORT, BQ = LOAD AND EXPORT, TOTAL MARKET ALLOCATION = $ 1192.33</t>
  </si>
  <si>
    <t>PRO RATA ALLOCATION OF DA REGULATION DOWN NON-COMPLIANCE EVENT BASED ON LOAD AND EXPORT, BQ = LOAD AND EXPORT, TOTAL MARKET ALLOCATION = $ 8599.37</t>
  </si>
  <si>
    <t>PRO RATA ALLOCATION OF DA REGULATION DOWN NON-COMPLIANCE EVENT BASED ON LOAD AND EXPORT, BQ = LOAD AND EXPORT, TOTAL MARKET ALLOCATION = $ 269.53</t>
  </si>
  <si>
    <t>PRO RATA ALLOCATION OF DA REGULATION DOWN NON-COMPLIANCE EVENT BASED ON LOAD AND EXPORT, BQ = LOAD AND EXPORT, TOTAL MARKET ALLOCATION = $ 339.97</t>
  </si>
  <si>
    <t>PRO RATA ALLOCATION OF DA REGULATION DOWN NON-COMPLIANCE EVENT BASED ON LOAD AND EXPORT, BQ = LOAD AND EXPORT, TOTAL MARKET ALLOCATION = $ 1239.26</t>
  </si>
  <si>
    <t>PRO RATA ALLOCATION OF HA REGULATION DOWN NON-COMPLIANCE EVENT BASED ON LOAD AND EXPORT, BQ = LOAD AND EXPORT, TOTAL MARKET ALLOCATION = $ 1286.61</t>
  </si>
  <si>
    <t>PRO RATA ALLOCATION OF HA REGULATION UP NON-COMPLIANCE EVENT BASED ON LOAD AND EXPORT, BQ = LOAD AND EXPORT, TOTAL MARKET ALLOCATION = $ 92.02</t>
  </si>
  <si>
    <t>PRO RATA ALLOCATION OF DA REGULATION DOWN NON-COMPLIANCE EVENT BASED ON LOAD AND EXPORT, BQ = LOAD AND EXPORT, TOTAL MARKET ALLOCATION = $ 78.78</t>
  </si>
  <si>
    <t>PRO RATA ALLOCATION OF HA REGULATION UP NON-COMPLIANCE EVENT BASED ON LOAD AND EXPORT, BQ = LOAD AND EXPORT, TOTAL MARKET ALLOCATION = $ 114.78</t>
  </si>
  <si>
    <t>PRO RATA ALLOCATION OF HA REGULATION UP NON-COMPLIANCE EVENT BASED ON LOAD AND EXPORT, BQ = LOAD AND EXPORT, TOTAL MARKET ALLOCATION = $ 868.48</t>
  </si>
  <si>
    <t>PRO RATA ALLOCATION OF HA REGULATION UP NON-COMPLIANCE EVENT BASED ON LOAD AND EXPORT, BQ = LOAD AND EXPORT, TOTAL MARKET ALLOCATION = $ 1155.81</t>
  </si>
  <si>
    <t>PRO RATA ALLOCATION OF DA REGULATION DOWN NON-COMPLIANCE EVENT BASED ON LOAD AND EXPORT, BQ = LOAD AND EXPORT, TOTAL MARKET ALLOCATION = $ 720</t>
  </si>
  <si>
    <t>PRO RATA ALLOCATION OF HA REGULATION DOWN NON-COMPLIANCE EVENT BASED ON LOAD AND EXPORT, BQ = LOAD AND EXPORT, TOTAL MARKET ALLOCATION = $ 200</t>
  </si>
  <si>
    <t>PRO RATA ALLOCATION OF DA REGULATION DOWN NON-COMPLIANCE EVENT BASED ON LOAD AND EXPORT, BQ = LOAD AND EXPORT, TOTAL MARKET ALLOCATION = $ 256.04</t>
  </si>
  <si>
    <t>PRO RATA ALLOCATION OF HA REGULATION DOWN NON-COMPLIANCE EVENT BASED ON LOAD AND EXPORT, BQ = LOAD AND EXPORT, TOTAL MARKET ALLOCATION = $ 151.83</t>
  </si>
  <si>
    <t>PRO RATA ALLOCATION OF DA REGULATION UP NON-COMPLIANCE EVENT BASED ON LOAD AND EXPORT, BQ = LOAD AND EXPORT, TOTAL MARKET ALLOCATION = $ 280.83</t>
  </si>
  <si>
    <t>PRO RATA ALLOCATION OF HA REGULATION UP NON-COMPLIANCE EVENT BASED ON LOAD AND EXPORT, BQ = LOAD AND EXPORT, TOTAL MARKET ALLOCATION = $ 156.67</t>
  </si>
  <si>
    <t>PRO RATA ALLOCATION OF DA REGULATION DOWN NON-COMPLIANCE EVENT BASED ON LOAD AND EXPORT, BQ = LOAD AND EXPORT, TOTAL MARKET ALLOCATION = $ 396</t>
  </si>
  <si>
    <t>PRO RATA ALLOCATION OF DA REGULATION UP NON-COMPLIANCE EVENT BASED ON LOAD AND EXPORT, BQ = LOAD AND EXPORT, TOTAL MARKET ALLOCATION = $ 1715</t>
  </si>
  <si>
    <t>PRO RATA ALLOCATION OF HA REGULATION UP NON-COMPLIANCE EVENT BASED ON LOAD AND EXPORT, BQ = LOAD AND EXPORT, TOTAL MARKET ALLOCATION = $ 50.03</t>
  </si>
  <si>
    <t>PRO RATA ALLOCATION OF DA REGULATION UP NON-COMPLIANCE EVENT BASED ON LOAD AND EXPORT, BQ = LOAD AND EXPORT, TOTAL MARKET ALLOCATION = $ 4089.03</t>
  </si>
  <si>
    <t>PRO RATA ALLOCATION OF DA REGULATION UP NON-COMPLIANCE EVENT BASED ON LOAD AND EXPORT, BQ = LOAD AND EXPORT, TOTAL MARKET ALLOCATION = $ 700.48</t>
  </si>
  <si>
    <t>PRO RATA ALLOCATION OF DA REGULATION UP NON-COMPLIANCE EVENT BASED ON LOAD AND EXPORT, BQ = LOAD AND EXPORT, TOTAL MARKET ALLOCATION = $ 2298</t>
  </si>
  <si>
    <t>PRO RATA ALLOCATION OF HA REGULATION UP NON-COMPLIANCE EVENT BASED ON LOAD AND EXPORT, BQ = LOAD AND EXPORT, TOTAL MARKET ALLOCATION = $ 93.44</t>
  </si>
  <si>
    <t>PRO RATA ALLOCATION OF DA REGULATION UP NON-COMPLIANCE EVENT BASED ON LOAD AND EXPORT, BQ = LOAD AND EXPORT, TOTAL MARKET ALLOCATION = $ 956.09</t>
  </si>
  <si>
    <t>PRO RATA ALLOCATION OF DA REGULATION UP NON-COMPLIANCE EVENT BASED ON LOAD AND EXPORT, BQ = LOAD AND EXPORT, TOTAL MARKET ALLOCATION = $ 1475</t>
  </si>
  <si>
    <t>PRO RATA ALLOCATION OF DA REGULATION UP NON-COMPLIANCE EVENT BASED ON LOAD AND EXPORT, BQ = LOAD AND EXPORT, TOTAL MARKET ALLOCATION = $ 88.41</t>
  </si>
  <si>
    <t>PRO RATA ALLOCATION OF DA REGULATION UP NON-COMPLIANCE EVENT BASED ON LOAD AND EXPORT, BQ = LOAD AND EXPORT, TOTAL MARKET ALLOCATION = $ 137.5</t>
  </si>
  <si>
    <t>REVERSAL OF NON COMPLIANCE ENTRY DUE TO DOUBLE ENTRY</t>
  </si>
  <si>
    <t>PRO RATA ALLOCATION OF DA REGULATION UP NON-COMPLIANCE EVENT BASED ON LOAD AND EXPORT, BQ = LOAD AND EXPORT, TOTAL MARKET ALLOCATION = $ 671.03</t>
  </si>
  <si>
    <t>PRO RATA ALLOCATION OF HA REGULATION UP NON-COMPLIANCE EVENT BASED ON LOAD AND EXPORT, BQ = LOAD AND EXPORT, TOTAL MARKET ALLOCATION = $ 1095.97</t>
  </si>
  <si>
    <t>PRO RATA ALLOCATION OF DA REGULATION UP NON-COMPLIANCE EVENT BASED ON LOAD AND EXPORT, BQ = LOAD AND EXPORT, TOTAL MARKET ALLOCATION = $ 920</t>
  </si>
  <si>
    <t>PRO RATA ALLOCATION OF HA REGULATION DOWN NON-COMPLIANCE EVENT BASED ON LOAD AND EXPORT, BQ = LOAD AND EXPORT, TOTAL MARKET ALLOCATION = $ 129.29</t>
  </si>
  <si>
    <t>PRO RATA ALLOCATION OF HA SPINNING RESERVE NON-COMPLIANCE EVENT BASED ON LOAD AND EXPORT, BQ = LOAD AND EXPORT, TOTAL MARKET ALLOCATION = $ 249.7</t>
  </si>
  <si>
    <t>PRO RATA ALLOCATION OF HA REGULATION UP NON-COMPLIANCE EVENT BASED ON LOAD AND EXPORT, BQ = LOAD AND EXPORT, TOTAL MARKET ALLOCATION = $ 4400</t>
  </si>
  <si>
    <t>PRO RATA ALLOCATION OF HA REGULATION UP NON-COMPLIANCE EVENT BASED ON LOAD AND EXPORT, BQ = LOAD AND EXPORT, TOTAL MARKET ALLOCATION = $ 659.8</t>
  </si>
  <si>
    <t>PRO RATA ALLOCATION OF HA REGULATION DOWN NON-COMPLIANCE EVENT BASED ON LOAD AND EXPORT, BQ = LOAD AND EXPORT, TOTAL MARKET ALLOCATION = $ 38.92</t>
  </si>
  <si>
    <t>PRO RATA ALLOCATION OF HA REGULATION DOWN NON-COMPLIANCE EVENT BASED ON LOAD AND EXPORT, BQ = LOAD AND EXPORT, TOTAL MARKET ALLOCATION = $ 226.88</t>
  </si>
  <si>
    <t>PRO RATA ALLOCATION OF HA REGULATION DOWN NON-COMPLIANCE EVENT BASED ON LOAD AND EXPORT, BQ = LOAD AND EXPORT, TOTAL MARKET ALLOCATION = $ 15.33</t>
  </si>
  <si>
    <t>PRO RATA ALLOCATION OF HA REGULATION DOWN NON-COMPLIANCE EVENT BASED ON LOAD AND EXPORT, BQ = LOAD AND EXPORT, TOTAL MARKET ALLOCATION = $ 59.17</t>
  </si>
  <si>
    <t>PRO RATA ALLOCATION OF HA REGULATION DOWN NON-COMPLIANCE EVENT BASED ON LOAD AND EXPORT, BQ = LOAD AND EXPORT, TOTAL MARKET ALLOCATION = $ 22.09</t>
  </si>
  <si>
    <t>PRO RATA ALLOCATION OF DA REGULATION UP NON-COMPLIANCE EVENT BASED ON LOAD AND EXPORT, BQ = LOAD AND EXPORT, TOTAL MARKET ALLOCATION = $ 1166.84</t>
  </si>
  <si>
    <t>PRO RATA ALLOCATION OF HA REGULATION UP NON-COMPLIANCE EVENT BASED ON LOAD AND EXPORT, BQ = LOAD AND EXPORT, TOTAL MARKET ALLOCATION = $ 3199.8</t>
  </si>
  <si>
    <t>PRO RATA ALLOCATION OF DA REGULATION UP NON-COMPLIANCE EVENT BASED ON LOAD AND EXPORT, BQ = LOAD AND EXPORT, TOTAL MARKET ALLOCATION = $ 164.25</t>
  </si>
  <si>
    <t>PRO RATA ALLOCATION OF DA REGULATION UP NON-COMPLIANCE EVENT BASED ON LOAD AND EXPORT, BQ = LOAD AND EXPORT, TOTAL MARKET ALLOCATION = $ 1336.1</t>
  </si>
  <si>
    <t>PRO RATA ALLOCATION OF HA REGULATION DOWN NON-COMPLIANCE EVENT BASED ON LOAD AND EXPORT, BQ = LOAD AND EXPORT, TOTAL MARKET ALLOCATION = $ 46.87</t>
  </si>
  <si>
    <t>PRO RATA ALLOCATION OF DA REGULATION UP NON-COMPLIANCE EVENT BASED ON LOAD AND EXPORT, BQ = LOAD AND EXPORT, TOTAL MARKET ALLOCATION = $ 420</t>
  </si>
  <si>
    <t>PRO RATA ALLOCATION OF HA REGULATION DOWN NON-COMPLIANCE EVENT BASED ON LOAD AND EXPORT, BQ = LOAD AND EXPORT, TOTAL MARKET ALLOCATION = $ 16.1</t>
  </si>
  <si>
    <t>PRO RATA ALLOCATION OF HA REGULATION UP NON-COMPLIANCE EVENT BASED ON LOAD AND EXPORT, BQ = LOAD AND EXPORT, TOTAL MARKET ALLOCATION = $ 639.8</t>
  </si>
  <si>
    <t>PRO RATA ALLOCATION OF DA REGULATION UP NON-COMPLIANCE EVENT BASED ON LOAD AND EXPORT, BQ = LOAD AND EXPORT, TOTAL MARKET ALLOCATION = $ 400.17</t>
  </si>
  <si>
    <t>PRO RATA ALLOCATION OF DA REGULATION UP NON-COMPLIANCE EVENT BASED ON LOAD AND EXPORT, BQ = LOAD AND EXPORT, TOTAL MARKET ALLOCATION = $ 783.44</t>
  </si>
  <si>
    <t>PRO RATA ALLOCATION OF HA REGULATION UP NON-COMPLIANCE EVENT BASED ON LOAD AND EXPORT, BQ = LOAD AND EXPORT, TOTAL MARKET ALLOCATION = $ 169.54</t>
  </si>
  <si>
    <t>PRO RATA ALLOCATION OF DA REGULATION UP NON-COMPLIANCE EVENT BASED ON LOAD AND EXPORT, BQ = LOAD AND EXPORT, TOTAL MARKET ALLOCATION = $ 197.1</t>
  </si>
  <si>
    <t>PRO RATA ALLOCATION OF DA REGULATION UP NON-COMPLIANCE EVENT BASED ON LOAD AND EXPORT, BQ = LOAD AND EXPORT, TOTAL MARKET ALLOCATION = $ 348.45</t>
  </si>
  <si>
    <t>PRO RATA ALLOCATION OF DA REGULATION UP NON-COMPLIANCE EVENT BASED ON LOAD AND EXPORT, BQ = LOAD AND EXPORT, TOTAL MARKET ALLOCATION = $ 285</t>
  </si>
  <si>
    <t>PRO RATA ALLOCATION OF DA REGULATION UP NON-COMPLIANCE EVENT BASED ON LOAD AND EXPORT, BQ = LOAD AND EXPORT, TOTAL MARKET ALLOCATION = $ 729.74</t>
  </si>
  <si>
    <t>PRO RATA ALLOCATION OF DA REGULATION DOWN NON-COMPLIANCE EVENT BASED ON LOAD AND EXPORT, BQ = LOAD AND EXPORT, TOTAL MARKET ALLOCATION = $ 44.33</t>
  </si>
  <si>
    <t>PRO RATA ALLOCATION OF DA REGULATION DOWN NON-COMPLIANCE EVENT BASED ON LOAD AND EXPORT, BQ = LOAD AND EXPORT, TOTAL MARKET ALLOCATION = $ 680.63</t>
  </si>
  <si>
    <t>PRO RATA ALLOCATION OF DA REGULATION DOWN NON-COMPLIANCE EVENT BASED ON LOAD AND EXPORT, BQ = LOAD AND EXPORT, TOTAL MARKET ALLOCATION = $ 25.43</t>
  </si>
  <si>
    <t>PRO RATA ALLOCATION OF DA REGULATION DOWN NON-COMPLIANCE EVENT BASED ON LOAD AND EXPORT, BQ = LOAD AND EXPORT, TOTAL MARKET ALLOCATION = $ 63.63</t>
  </si>
  <si>
    <t>TO</t>
  </si>
  <si>
    <t>PRO RATA ALLOCATION OF DA REGULATION DOWN NON-COMPLIANCE EVENT BASED ON LOAD AND EXPORT, BQ = LOAD AND EXPORT, TOTAL MARKET ALLOCATION = $ 1155.15</t>
  </si>
  <si>
    <t>PRO RATA ALLOCATION OF HA REGULATION DOWN NON-COMPLIANCE EVENT BASED ON LOAD AND EXPORT, BQ = LOAD AND EXPORT, TOTAL MARKET ALLOCATION = $ 272.25</t>
  </si>
  <si>
    <t>PRO RATA ALLOCATION OF DA REGULATION DOWN NON-COMPLIANCE EVENT BASED ON LOAD AND EXPORT, BQ = LOAD AND EXPORT, TOTAL MARKET ALLOCATION = $ 999.45</t>
  </si>
  <si>
    <t>PRO RATA ALLOCATION OF DA REGULATION DOWN NON-COMPLIANCE EVENT BASED ON LOAD AND EXPORT, BQ = LOAD AND EXPORT, TOTAL MARKET ALLOCATION = $ 893.7</t>
  </si>
  <si>
    <t>PRO RATA ALLOCATION OF DA REGULATION DOWN NON-COMPLIANCE EVENT BASED ON LOAD AND EXPORT, BQ = LOAD AND EXPORT, TOTAL MARKET ALLOCATION = $ 816.75</t>
  </si>
  <si>
    <t>PRO RATA ALLOCATION OF DA REGULATION DOWN NON-COMPLIANCE EVENT BASED ON LOAD AND EXPORT, BQ = LOAD AND EXPORT, TOTAL MARKET ALLOCATION = $ 76.67</t>
  </si>
  <si>
    <t>PRO RATA ALLOCATION OF DA REGULATION DOWN NON-COMPLIANCE EVENT BASED ON LOAD AND EXPORT, BQ = LOAD AND EXPORT, TOTAL MARKET ALLOCATION = $ 60.88</t>
  </si>
  <si>
    <t>PRO RATA ALLOCATION OF DA REGULATION DOWN NON-COMPLIANCE EVENT BASED ON LOAD AND EXPORT, BQ = LOAD AND EXPORT, TOTAL MARKET ALLOCATION = $ 25.68</t>
  </si>
  <si>
    <t>PRO RATA ALLOCATION OF DA REGULATION DOWN NON-COMPLIANCE EVENT BASED ON LOAD AND EXPORT, BQ = LOAD AND EXPORT, TOTAL MARKET ALLOCATION = $ 47.76</t>
  </si>
  <si>
    <t>PRO RATA ALLOCATION OF HA REGULATION UP NON-COMPLIANCE EVENT BASED ON LOAD AND EXPORT, BQ = LOAD AND EXPORT, TOTAL MARKET ALLOCATION = $ 4026.6</t>
  </si>
  <si>
    <t>PRO RATA ALLOCATION OF HA REGULATION UP NON-COMPLIANCE EVENT BASED ON LOAD AND EXPORT, BQ = LOAD AND EXPORT, TOTAL MARKET ALLOCATION = $ 4216.45</t>
  </si>
  <si>
    <t>PRO RATA ALLOCATION OF DA REGULATION DOWN NON-COMPLIANCE EVENT BASED ON LOAD AND EXPORT, BQ = LOAD AND EXPORT, TOTAL MARKET ALLOCATION = $ 986.4</t>
  </si>
  <si>
    <t>PRO RATA ALLOCATION OF DA REGULATION DOWN NON-COMPLIANCE EVENT BASED ON LOAD AND EXPORT, BQ = LOAD AND EXPORT, TOTAL MARKET ALLOCATION = $ 1136.7</t>
  </si>
  <si>
    <t>PRO RATA ALLOCATION OF HA REGULATION UP NON-COMPLIANCE EVENT BASED ON LOAD AND EXPORT, BQ = LOAD AND EXPORT, TOTAL MARKET ALLOCATION = $ 4199.3</t>
  </si>
  <si>
    <t>PRO RATA ALLOCATION OF HA REGULATION DOWN NON-COMPLIANCE EVENT BASED ON LOAD AND EXPORT, BQ = LOAD AND EXPORT, TOTAL MARKET ALLOCATION = $ 32.23</t>
  </si>
  <si>
    <t>PRO RATA ALLOCATION OF DA REGULATION DOWN NON-COMPLIANCE EVENT BASED ON LOAD AND EXPORT, BQ = LOAD AND EXPORT, TOTAL MARKET ALLOCATION = $ 859.95</t>
  </si>
  <si>
    <t>PRO RATA ALLOCATION OF DA REGULATION DOWN NON-COMPLIANCE EVENT BASED ON LOAD AND EXPORT, BQ = LOAD AND EXPORT, TOTAL MARKET ALLOCATION = $ 891</t>
  </si>
  <si>
    <t>PRO RATA ALLOCATION OF DA REGULATION DOWN NON-COMPLIANCE EVENT BASED ON LOAD AND EXPORT, BQ = LOAD AND EXPORT, TOTAL MARKET ALLOCATION = $ 1021.5</t>
  </si>
  <si>
    <t>PGES</t>
  </si>
  <si>
    <t>PGES Total</t>
  </si>
  <si>
    <t>PRO RATA ALLOCATION OF HA REGULATION DOWN NON-COMPLIANCE EVENT BASED ON LOAD AND EXPORT, BQ = LOAD AND EXPORT, TOTAL MARKET ALLOCATION = $ 34.48</t>
  </si>
  <si>
    <t>PRO RATA ALLOCATION OF DA REGULATION DOWN NON-COMPLIANCE EVENT BASED ON LOAD AND EXPORT, BQ = LOAD AND EXPORT, TOTAL MARKET ALLOCATION = $ 46.43</t>
  </si>
  <si>
    <t>Rerversal of allocation for Intra-Zonal congestion relief based on Load &amp; Export.</t>
  </si>
  <si>
    <t>PRO RATA ALLOCATION OF HA REGULATION UP NON-COMPLIANCE EVENT BASED ON LOAD AND EXPORT, BQ = LOAD AND EXPORT, TOTAL MARKET ALLOCATION = $ 600.81</t>
  </si>
  <si>
    <t>PRO RATA ALLOCATION OF HA REGULATION UP NON-COMPLIANCE EVENT BASED ON LOAD AND EXPORT, BQ = LOAD AND EXPORT, TOTAL MARKET ALLOCATION = $ 54.81</t>
  </si>
  <si>
    <t>PRO RATA ALLOCATION OF HA REGULATION UP NON-COMPLIANCE EVENT BASED ON LOAD AND EXPORT, BQ = LOAD AND EXPORT, TOTAL MARKET ALLOCATION = $ 659.27</t>
  </si>
  <si>
    <t>PRO RATA ALLOCATION OF HA REGULATION UP NON-COMPLIANCE EVENT BASED ON LOAD AND EXPORT, BQ = LOAD AND EXPORT, TOTAL MARKET ALLOCATION = $ 2064</t>
  </si>
  <si>
    <t>PRO RATA ALLOCATION OF DA REGULATION UP NON-COMPLIANCE EVENT BASED ON LOAD AND EXPORT, BQ = LOAD AND EXPORT, TOTAL MARKET ALLOCATION = $ 1204.04</t>
  </si>
  <si>
    <t>PRO RATA ALLOCATION OF DA REGULATION DOWN NON-COMPLIANCE EVENT BASED ON LOAD AND EXPORT, BQ = LOAD AND EXPORT, TOTAL MARKET ALLOCATION = $ 1270.27</t>
  </si>
  <si>
    <t>PRO RATA ALLOCATION OF DA REGULATION UP NON-COMPLIANCE EVENT BASED ON LOAD AND EXPORT, BQ = LOAD AND EXPORT, TOTAL MARKET ALLOCATION = $ 1128.4</t>
  </si>
  <si>
    <t>PRO RATA ALLOCATION OF DA REGULATION UP NON-COMPLIANCE EVENT BASED ON LOAD AND EXPORT, BQ = LOAD AND EXPORT, TOTAL MARKET ALLOCATION = $ 1593.61</t>
  </si>
  <si>
    <t>PRO RATA ALLOCATION OF HA REGULATION UP NON-COMPLIANCE EVENT BASED ON LOAD AND EXPORT, BQ = LOAD AND EXPORT, TOTAL MARKET ALLOCATION = $ 1439.84</t>
  </si>
  <si>
    <t>PRO RATA ALLOCATION OF DA REGULATION DOWN NON-COMPLIANCE EVENT BASED ON LOAD AND EXPORT, BQ = LOAD AND EXPORT, TOTAL MARKET ALLOCATION = $ 1066.23</t>
  </si>
  <si>
    <t>PRO RATA ALLOCATION OF HA REGULATION DOWN NON-COMPLIANCE EVENT BASED ON LOAD AND EXPORT, BQ = LOAD AND EXPORT, TOTAL MARKET ALLOCATION = $ 2260.88</t>
  </si>
  <si>
    <t>PRO RATA ALLOCATION OF HA REGULATION DOWN NON-COMPLIANCE EVENT BASED ON LOAD AND EXPORT, BQ = LOAD AND EXPORT, TOTAL MARKET ALLOCATION = $ 189.17</t>
  </si>
  <si>
    <t>PRO RATA ALLOCATION OF HA REGULATION DOWN NON-COMPLIANCE EVENT BASED ON LOAD AND EXPORT, BQ = LOAD AND EXPORT, TOTAL MARKET ALLOCATION = $ 60.24</t>
  </si>
  <si>
    <t>PRO RATA ALLOCATION OF HA REGULATION DOWN NON-COMPLIANCE EVENT BASED ON LOAD AND EXPORT, BQ = LOAD AND EXPORT, TOTAL MARKET ALLOCATION = $ 87</t>
  </si>
  <si>
    <t>PRO RATA ALLOCATION OF DA REGULATION DOWN NON-COMPLIANCE EVENT BASED ON LOAD AND EXPORT, BQ = LOAD AND EXPORT, TOTAL MARKET ALLOCATION = $ 2500.74</t>
  </si>
  <si>
    <t>PRO RATA ALLOCATION OF DA REGULATION DOWN NON-COMPLIANCE EVENT BASED ON LOAD AND EXPORT, BQ = LOAD AND EXPORT, TOTAL MARKET ALLOCATION = $ 2541.33</t>
  </si>
  <si>
    <t>PRO RATA ALLOCATION OF DA REGULATION UP NON-COMPLIANCE EVENT BASED ON LOAD AND EXPORT, BQ = LOAD AND EXPORT, TOTAL MARKET ALLOCATION = $ 1736</t>
  </si>
  <si>
    <t>PRO RATA ALLOCATION OF DA REGULATION UP NON-COMPLIANCE EVENT BASED ON LOAD AND EXPORT, BQ = LOAD AND EXPORT, TOTAL MARKET ALLOCATION = $ 1251.16</t>
  </si>
  <si>
    <t>PRO RATA ALLOCATION OF DA REGULATION DOWN NON-COMPLIANCE EVENT BASED ON LOAD AND EXPORT, BQ = LOAD AND EXPORT, TOTAL MARKET ALLOCATION = $ 199.33</t>
  </si>
  <si>
    <t>PRO RATA ALLOCATION OF DA REGULATION DOWN NON-COMPLIANCE EVENT BASED ON LOAD AND EXPORT, BQ = LOAD AND EXPORT, TOTAL MARKET ALLOCATION = $ 2198.79</t>
  </si>
  <si>
    <t>PRO RATA ALLOCATION OF HA REGULATION DOWN NON-COMPLIANCE EVENT BASED ON LOAD AND EXPORT, BQ = LOAD AND EXPORT, TOTAL MARKET ALLOCATION = $ 73.08</t>
  </si>
  <si>
    <t>PRO RATA ALLOCATION OF HA REGULATION DOWN NON-COMPLIANCE EVENT BASED ON LOAD AND EXPORT, BQ = LOAD AND EXPORT, TOTAL MARKET ALLOCATION = $ 28.41</t>
  </si>
  <si>
    <t>PRO RATA ALLOCATION OF HA REGULATION DOWN NON-COMPLIANCE EVENT BASED ON LOAD AND EXPORT, BQ = LOAD AND EXPORT, TOTAL MARKET ALLOCATION = $ 62.15</t>
  </si>
  <si>
    <t>PRO RATA ALLOCATION OF HA REGULATION DOWN NON-COMPLIANCE EVENT BASED ON LOAD AND EXPORT, BQ = LOAD AND EXPORT, TOTAL MARKET ALLOCATION = $ 49.98</t>
  </si>
  <si>
    <t>PRO RATA ALLOCATION OF DA REGULATION DOWN NON-COMPLIANCE EVENT BASED ON LOAD AND EXPORT, BQ = LOAD AND EXPORT, TOTAL MARKET ALLOCATION = $ 990</t>
  </si>
  <si>
    <t>PRO RATA ALLOCATION OF HA REGULATION UP NON-COMPLIANCE EVENT BASED ON LOAD AND EXPORT, BQ = LOAD AND EXPORT, TOTAL MARKET ALLOCATION = $ 27140</t>
  </si>
  <si>
    <t>PRO RATA ALLOCATION OF DA REPLACEMENT RESERVE NON-COMPLIANCE EVENT BASED ON LOAD AND EXPORT, BQ = LOAD AND EXPORT, TOTAL MARKET ALLOCATION = $ 1196.05</t>
  </si>
  <si>
    <t>PRO RATA ALLOCATION OF HA REGULATION UP NON-COMPLIANCE EVENT BASED ON LOAD AND EXPORT, BQ = LOAD AND EXPORT, TOTAL MARKET ALLOCATION = $ 720</t>
  </si>
  <si>
    <t>PRO RATA ALLOCATION OF DA REGULATION UP NON-COMPLIANCE EVENT BASED ON LOAD AND EXPORT, BQ = LOAD AND EXPORT, TOTAL MARKET ALLOCATION = $ 762.84</t>
  </si>
  <si>
    <t>PRO RATA ALLOCATION OF DA REGULATION DOWN NON-COMPLIANCE EVENT BASED ON LOAD AND EXPORT, BQ = LOAD AND EXPORT, TOTAL MARKET ALLOCATION = $ 1965.06</t>
  </si>
  <si>
    <t>PRO RATA ALLOCATION OF HA REGULATION DOWN NON-COMPLIANCE EVENT BASED ON LOAD AND EXPORT, BQ = LOAD AND EXPORT, TOTAL MARKET ALLOCATION = $ 524.7</t>
  </si>
  <si>
    <t>PRO RATA ALLOCATION OF HA REGULATION UP NON-COMPLIANCE EVENT BASED ON LOAD AND EXPORT, BQ = LOAD AND EXPORT, TOTAL MARKET ALLOCATION = $ 1473.78</t>
  </si>
  <si>
    <t>PRO RATA ALLOCATION OF HA REGULATION DOWN NON-COMPLIANCE EVENT BASED ON LOAD AND EXPORT, BQ = LOAD AND EXPORT, TOTAL MARKET ALLOCATION = $ 387.2</t>
  </si>
  <si>
    <t>PRO RATA ALLOCATION OF DA NON-SPINNING RESERVE NON-COMPLIANCE EVENT BASED ON LOAD AND EXPORT, BQ = LOAD AND EXPORT, TOTAL MARKET ALLOCATION = $ 3576.05</t>
  </si>
  <si>
    <t>PRO RATA ALLOCATION OF HA REGULATION DOWN NON-COMPLIANCE EVENT BASED ON LOAD AND EXPORT, BQ = LOAD AND EXPORT, TOTAL MARKET ALLOCATION = $ 93.69</t>
  </si>
  <si>
    <t>PRO RATA ALLOCATION OF DA REGULATION DOWN NON-COMPLIANCE EVENT BASED ON LOAD AND EXPORT, BQ = LOAD AND EXPORT, TOTAL MARKET ALLOCATION = $ 304.4</t>
  </si>
  <si>
    <t>PRO RATA ALLOCATION OF DA REGULATION DOWN NON-COMPLIANCE EVENT BASED ON LOAD AND EXPORT, BQ = LOAD AND EXPORT, TOTAL MARKET ALLOCATION = $ 174.4</t>
  </si>
  <si>
    <t>PRO RATA ALLOCATION OF DA REGULATION DOWN NON-COMPLIANCE EVENT BASED ON LOAD AND EXPORT, BQ = LOAD AND EXPORT, TOTAL MARKET ALLOCATION = $ 1831.65</t>
  </si>
  <si>
    <t>PRO RATA ALLOCATION OF DA REGULATION DOWN NON-COMPLIANCE EVENT BASED ON LOAD AND EXPORT, BQ = LOAD AND EXPORT, TOTAL MARKET ALLOCATION = $ 2738.38</t>
  </si>
  <si>
    <t>PRO RATA ALLOCATION OF DA REGULATION UP NON-COMPLIANCE EVENT BASED ON LOAD AND EXPORT, BQ = LOAD AND EXPORT, TOTAL MARKET ALLOCATION = $ 6721.33</t>
  </si>
  <si>
    <t>PRO RATA ALLOCATION OF DA REGULATION UP NON-COMPLIANCE EVENT BASED ON LOAD AND EXPORT, BQ = LOAD AND EXPORT, TOTAL MARKET ALLOCATION = $ 1602.54</t>
  </si>
  <si>
    <t>PRO RATA ALLOCATION OF DA NON-SPINNING RESERVE NON-COMPLIANCE EVENT BASED ON LOAD AND EXPORT, BQ = LOAD AND EXPORT, TOTAL MARKET ALLOCATION = $ 2644.54</t>
  </si>
  <si>
    <t>PRO RATA ALLOCATION OF DA REGULATION UP NON-COMPLIANCE EVENT BASED ON LOAD AND EXPORT, BQ = LOAD AND EXPORT, TOTAL MARKET ALLOCATION = $ 3419.95</t>
  </si>
  <si>
    <t>PRO RATA ALLOCATION OF DA REGULATION UP NON-COMPLIANCE EVENT BASED ON LOAD AND EXPORT, BQ = LOAD AND EXPORT, TOTAL MARKET ALLOCATION = $ 65.2</t>
  </si>
  <si>
    <t>PRO RATA ALLOCATION OF DA REGULATION DOWN NON-COMPLIANCE EVENT BASED ON LOAD AND EXPORT, BQ = LOAD AND EXPORT, TOTAL MARKET ALLOCATION = $ 5257.51</t>
  </si>
  <si>
    <t>Interval Detail</t>
  </si>
  <si>
    <t>PRO RATA ALLOCATION OF HA REGULATION DOWN NON-COMPLIANCE EVENT BASED ON LOAD AND EXPORT, BQ = LOAD AND EXPORT, TOTAL MARKET ALLOCATION = $ 2855.24</t>
  </si>
  <si>
    <t>PRO RATA ALLOCATION OF DA REGULATION UP NON-COMPLIANCE EVENT BASED ON LOAD AND EXPORT, BQ = LOAD AND EXPORT, TOTAL MARKET ALLOCATION = $ 1451.45</t>
  </si>
  <si>
    <t>PRO RATA ALLOCATION OF DA REGULATION DOWN NON-COMPLIANCE EVENT BASED ON LOAD AND EXPORT, BQ = LOAD AND EXPORT, TOTAL MARKET ALLOCATION = $ 459.17</t>
  </si>
  <si>
    <t>PRO RATA ALLOCATION OF DA REGULATION DOWN NON-COMPLIANCE EVENT BASED ON LOAD AND EXPORT, BQ = LOAD AND EXPORT, TOTAL MARKET ALLOCATION = $ 1645.5</t>
  </si>
  <si>
    <t>PRO RATA ALLOCATION OF DA REGULATION DOWN NON-COMPLIANCE EVENT BASED ON LOAD AND EXPORT, BQ = LOAD AND EXPORT, TOTAL MARKET ALLOCATION = $ 600</t>
  </si>
  <si>
    <t>PRO RATA ALLOCATION OF HA REGULATION DOWN NON-COMPLIANCE EVENT BASED ON LOAD AND EXPORT, BQ = LOAD AND EXPORT, TOTAL MARKET ALLOCATION = $ 6.9</t>
  </si>
  <si>
    <t>Reversal of Pro Rata allocation of non-compliance payment for DA Reg up on approved SC dispute</t>
  </si>
  <si>
    <t>Reversal of Pro Rata allocation of non-compliance payment for DA Reg Down on approved SC dispute</t>
  </si>
  <si>
    <t>PRO RATA ALLOCATION OF HA REGULATION DOWN NON-COMPLIANCE EVENT BASED ON LOAD AND EXPORT, BQ = LOAD AND EXPORT, TOTAL MARKET ALLOCATION = $ 644.4</t>
  </si>
  <si>
    <t>Reversal the difference between HEPP &amp; Instructed Energy price based on Load &amp; Export (ETC Allocation).</t>
  </si>
  <si>
    <t>PRO RATA ALLOCATION OF HA REGULATION DOWN NON-COMPLIANCE EVENT BASED ON LOAD AND EXPORT, BQ = LOAD AND EXPORT, TOTAL MARKET ALLOCATION = $ 144.7</t>
  </si>
  <si>
    <t>PRO RATA ALLOCATION OF HA REGULATION UP NON-COMPLIANCE EVENT BASED ON LOAD AND EXPORT, BQ = LOAD AND EXPORT, TOTAL MARKET ALLOCATION = $ 1058.21</t>
  </si>
  <si>
    <t>PRO RATA ALLOCATION OF HA REGULATION DOWN NON-COMPLIANCE EVENT BASED ON LOAD AND EXPORT, BQ = LOAD AND EXPORT, TOTAL MARKET ALLOCATION = $ 656.09</t>
  </si>
  <si>
    <t>PRO RATA ALLOCATION OF DA REGULATION DOWN NON-COMPLIANCE EVENT BASED ON LOAD AND EXPORT, BQ = LOAD AND EXPORT, TOTAL MARKET ALLOCATION = $ 353.56</t>
  </si>
  <si>
    <t>PRO RATA ALLOCATION OF DA REGULATION DOWN NON-COMPLIANCE EVENT BASED ON LOAD AND EXPORT, BQ = LOAD AND EXPORT, TOTAL MARKET ALLOCATION = $ 602.68</t>
  </si>
  <si>
    <t>Prod Mon</t>
  </si>
  <si>
    <t>PRO RATA ALLOCATION OF DA REGULATION DOWN NON-COMPLIANCE EVENT BASED ON LOAD AND EXPORT, BQ = LOAD AND EXPORT, TOTAL MARKET ALLOCATION = $ 238.93</t>
  </si>
  <si>
    <t>PRO RATA ALLOCATION OF DA REGULATION UP NON-COMPLIANCE EVENT BASED ON LOAD AND EXPORT, BQ = LOAD AND EXPORT, TOTAL MARKET ALLOCATION = $ 1231.52</t>
  </si>
  <si>
    <t>PRO RATA ALLOCATION OF DA REGULATION DOWN NON-COMPLIANCE EVENT BASED ON LOAD AND EXPORT, BQ = LOAD AND EXPORT, TOTAL MARKET ALLOCATION = $ 3050.15</t>
  </si>
  <si>
    <t>PRO RATA ALLOCATION OF HA REGULATION UP NON-COMPLIANCE EVENT BASED ON LOAD AND EXPORT, BQ = LOAD AND EXPORT, TOTAL MARKET ALLOCATION = $ 1772.43</t>
  </si>
  <si>
    <t>PRO RATA ALLOCATION OF DA REGULATION UP NON-COMPLIANCE EVENT BASED ON LOAD AND EXPORT, BQ = LOAD AND EXPORT, TOTAL MARKET ALLOCATION = $ 868</t>
  </si>
  <si>
    <t>PRO RATA ALLOCATION OF DA REGULATION DOWN NON-COMPLIANCE EVENT BASED ON LOAD AND EXPORT, BQ = LOAD AND EXPORT, TOTAL MARKET ALLOCATION = $ 144.9</t>
  </si>
  <si>
    <t>PRO RATA ALLOCATION OF HA REGULATION UP NON-COMPLIANCE EVENT BASED ON LOAD AND EXPORT, BQ = LOAD AND EXPORT, TOTAL MARKET ALLOCATION = $ 1502.11</t>
  </si>
  <si>
    <t>PRO RATA ALLOCATION OF DA REGULATION UP NON-COMPLIANCE EVENT BASED ON LOAD AND EXPORT, BQ = LOAD AND EXPORT, TOTAL MARKET ALLOCATION = $ 768</t>
  </si>
  <si>
    <t>PRO RATA ALLOCATION OF HA REGULATION UP NON-COMPLIANCE EVENT BASED ON LOAD AND EXPORT, BQ = LOAD AND EXPORT, TOTAL MARKET ALLOCATION = $ 1202.85</t>
  </si>
  <si>
    <t>PRO RATA ALLOCATION OF HA REGULATION UP NON-COMPLIANCE EVENT BASED ON LOAD AND EXPORT, BQ = LOAD AND EXPORT, TOTAL MARKET ALLOCATION = $ 1383.69</t>
  </si>
  <si>
    <t>PRO RATA ALLOCATION OF DA REGULATION UP NON-COMPLIANCE EVENT BASED ON LOAD AND EXPORT, BQ = LOAD AND EXPORT, TOTAL MARKET ALLOCATION = $ 852</t>
  </si>
  <si>
    <t>PRO RATA ALLOCATION OF DA REGULATION UP NON-COMPLIANCE EVENT BASED ON LOAD AND EXPORT, BQ = LOAD AND EXPORT, TOTAL MARKET ALLOCATION = $ 246.38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</si>
</sst>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5" formatCode="#,##0.000_);[Red]\(#,##0.000\)"/>
    <numFmt numFmtId="168" formatCode="0.00_);[Red]\(0.00\)"/>
    <numFmt numFmtId="169" formatCode="0_);[Red]\(0\)"/>
  </numFmts>
  <fonts count="21" x14ac:knownFonts="1">
    <font>
      <sz val="10"/>
      <name val="Arial"/>
    </font>
    <font>
      <sz val="8"/>
      <name val="Tahoma"/>
      <family val="2"/>
    </font>
    <font>
      <b/>
      <sz val="10"/>
      <name val="Arial"/>
    </font>
    <font>
      <b/>
      <sz val="14"/>
      <name val="Arial"/>
    </font>
    <font>
      <b/>
      <sz val="10"/>
      <name val="Arial"/>
      <family val="2"/>
    </font>
    <font>
      <sz val="10"/>
      <color indexed="18"/>
      <name val="Arial"/>
    </font>
    <font>
      <sz val="8"/>
      <color indexed="81"/>
      <name val="Tahoma"/>
    </font>
    <font>
      <sz val="8"/>
      <color indexed="81"/>
      <name val="Tahoma"/>
      <family val="2"/>
    </font>
    <font>
      <b/>
      <sz val="12"/>
      <color indexed="9"/>
      <name val="Arial"/>
      <family val="2"/>
    </font>
    <font>
      <b/>
      <sz val="10"/>
      <color indexed="9"/>
      <name val="Arial"/>
      <family val="2"/>
    </font>
    <font>
      <b/>
      <sz val="12"/>
      <name val="Arial"/>
      <family val="2"/>
    </font>
    <font>
      <b/>
      <i/>
      <sz val="9"/>
      <color indexed="9"/>
      <name val="Arial"/>
    </font>
    <font>
      <sz val="10"/>
      <color indexed="9"/>
      <name val="Arial"/>
      <family val="2"/>
    </font>
    <font>
      <b/>
      <i/>
      <sz val="10"/>
      <name val="Arial"/>
    </font>
    <font>
      <b/>
      <i/>
      <sz val="10"/>
      <color indexed="18"/>
      <name val="Arial"/>
    </font>
    <font>
      <sz val="10"/>
      <color indexed="18"/>
      <name val="Arial"/>
      <family val="2"/>
    </font>
    <font>
      <sz val="10"/>
      <color indexed="62"/>
      <name val="Arial"/>
    </font>
    <font>
      <b/>
      <sz val="11"/>
      <color indexed="9"/>
      <name val="Arial"/>
    </font>
    <font>
      <b/>
      <sz val="10"/>
      <color indexed="8"/>
      <name val="Arial"/>
    </font>
    <font>
      <b/>
      <i/>
      <sz val="10"/>
      <color indexed="8"/>
      <name val="Arial"/>
    </font>
    <font>
      <b/>
      <i/>
      <sz val="9"/>
      <color indexed="9"/>
      <name val="Arial"/>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22"/>
        <bgColor indexed="24"/>
      </patternFill>
    </fill>
    <fill>
      <patternFill patternType="solid">
        <fgColor indexed="9"/>
        <bgColor indexed="24"/>
      </patternFill>
    </fill>
    <fill>
      <patternFill patternType="solid">
        <fgColor indexed="18"/>
        <bgColor indexed="64"/>
      </patternFill>
    </fill>
    <fill>
      <patternFill patternType="solid">
        <fgColor indexed="18"/>
        <bgColor indexed="24"/>
      </patternFill>
    </fill>
  </fills>
  <borders count="41">
    <border>
      <left/>
      <right/>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style="thin">
        <color indexed="65"/>
      </top>
      <bottom/>
      <diagonal/>
    </border>
    <border>
      <left style="thin">
        <color indexed="65"/>
      </left>
      <right/>
      <top style="thin">
        <color indexed="8"/>
      </top>
      <bottom style="thin">
        <color indexed="8"/>
      </bottom>
      <diagonal/>
    </border>
    <border>
      <left style="medium">
        <color indexed="56"/>
      </left>
      <right/>
      <top style="medium">
        <color indexed="56"/>
      </top>
      <bottom/>
      <diagonal/>
    </border>
    <border>
      <left style="medium">
        <color indexed="56"/>
      </left>
      <right/>
      <top/>
      <bottom/>
      <diagonal/>
    </border>
    <border>
      <left style="medium">
        <color indexed="56"/>
      </left>
      <right/>
      <top/>
      <bottom style="medium">
        <color indexed="56"/>
      </bottom>
      <diagonal/>
    </border>
    <border>
      <left/>
      <right style="medium">
        <color indexed="56"/>
      </right>
      <top/>
      <bottom/>
      <diagonal/>
    </border>
    <border>
      <left/>
      <right/>
      <top style="medium">
        <color indexed="56"/>
      </top>
      <bottom/>
      <diagonal/>
    </border>
    <border>
      <left/>
      <right style="medium">
        <color indexed="56"/>
      </right>
      <top style="medium">
        <color indexed="56"/>
      </top>
      <bottom/>
      <diagonal/>
    </border>
    <border>
      <left/>
      <right style="medium">
        <color indexed="56"/>
      </right>
      <top/>
      <bottom style="medium">
        <color indexed="56"/>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top style="thin">
        <color indexed="8"/>
      </top>
      <bottom style="thin">
        <color indexed="8"/>
      </bottom>
      <diagonal/>
    </border>
    <border>
      <left/>
      <right/>
      <top/>
      <bottom style="medium">
        <color indexed="56"/>
      </bottom>
      <diagonal/>
    </border>
    <border>
      <left style="medium">
        <color indexed="56"/>
      </left>
      <right/>
      <top style="medium">
        <color indexed="56"/>
      </top>
      <bottom style="medium">
        <color indexed="56"/>
      </bottom>
      <diagonal/>
    </border>
    <border>
      <left/>
      <right/>
      <top style="medium">
        <color indexed="56"/>
      </top>
      <bottom style="medium">
        <color indexed="56"/>
      </bottom>
      <diagonal/>
    </border>
    <border>
      <left/>
      <right style="medium">
        <color indexed="56"/>
      </right>
      <top style="medium">
        <color indexed="56"/>
      </top>
      <bottom style="medium">
        <color indexed="56"/>
      </bottom>
      <diagonal/>
    </border>
    <border>
      <left/>
      <right/>
      <top style="medium">
        <color indexed="64"/>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right/>
      <top/>
      <bottom style="medium">
        <color indexed="18"/>
      </bottom>
      <diagonal/>
    </border>
    <border>
      <left/>
      <right style="medium">
        <color indexed="56"/>
      </right>
      <top/>
      <bottom style="medium">
        <color indexed="18"/>
      </bottom>
      <diagonal/>
    </border>
    <border>
      <left style="medium">
        <color indexed="56"/>
      </left>
      <right/>
      <top/>
      <bottom style="medium">
        <color indexed="18"/>
      </bottom>
      <diagonal/>
    </border>
    <border>
      <left style="thin">
        <color indexed="65"/>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s>
  <cellStyleXfs count="1">
    <xf numFmtId="0" fontId="0" fillId="0" borderId="0"/>
  </cellStyleXfs>
  <cellXfs count="137">
    <xf numFmtId="0" fontId="0" fillId="0" borderId="0" xfId="0"/>
    <xf numFmtId="0" fontId="0" fillId="0" borderId="1" xfId="0" applyBorder="1"/>
    <xf numFmtId="0" fontId="0" fillId="0" borderId="2" xfId="0" pivotButton="1" applyBorder="1"/>
    <xf numFmtId="0" fontId="0" fillId="0" borderId="3" xfId="0" applyBorder="1"/>
    <xf numFmtId="0" fontId="0" fillId="0" borderId="4" xfId="0" applyBorder="1"/>
    <xf numFmtId="0" fontId="0" fillId="0" borderId="5" xfId="0" applyBorder="1"/>
    <xf numFmtId="0" fontId="0" fillId="0" borderId="2" xfId="0" applyBorder="1"/>
    <xf numFmtId="14" fontId="0" fillId="0" borderId="0" xfId="0" applyNumberFormat="1"/>
    <xf numFmtId="0" fontId="2" fillId="2" borderId="0" xfId="0" applyFont="1" applyFill="1" applyAlignment="1">
      <alignment horizontal="center"/>
    </xf>
    <xf numFmtId="40" fontId="0" fillId="0" borderId="0" xfId="0" applyNumberFormat="1"/>
    <xf numFmtId="1" fontId="2" fillId="2" borderId="0" xfId="0" applyNumberFormat="1" applyFont="1" applyFill="1" applyAlignment="1">
      <alignment horizontal="left"/>
    </xf>
    <xf numFmtId="1" fontId="0" fillId="0" borderId="0" xfId="0" applyNumberFormat="1" applyAlignment="1">
      <alignment horizontal="left"/>
    </xf>
    <xf numFmtId="0" fontId="0" fillId="0" borderId="6" xfId="0" applyBorder="1"/>
    <xf numFmtId="0" fontId="0" fillId="0" borderId="7" xfId="0" applyBorder="1"/>
    <xf numFmtId="0" fontId="0" fillId="2" borderId="8" xfId="0" applyFill="1" applyBorder="1"/>
    <xf numFmtId="0" fontId="0" fillId="2" borderId="9" xfId="0" applyFill="1" applyBorder="1"/>
    <xf numFmtId="14" fontId="0" fillId="3" borderId="0" xfId="0" applyNumberFormat="1" applyFill="1" applyBorder="1" applyAlignment="1">
      <alignment horizontal="left"/>
    </xf>
    <xf numFmtId="0" fontId="0" fillId="2" borderId="10" xfId="0" applyFill="1" applyBorder="1"/>
    <xf numFmtId="17" fontId="0" fillId="3" borderId="0" xfId="0" applyNumberFormat="1" applyFill="1" applyBorder="1" applyAlignment="1">
      <alignment horizontal="left"/>
    </xf>
    <xf numFmtId="0" fontId="0" fillId="3" borderId="0" xfId="0" applyFill="1" applyBorder="1"/>
    <xf numFmtId="0" fontId="0" fillId="3" borderId="11" xfId="0" applyFill="1" applyBorder="1"/>
    <xf numFmtId="0" fontId="0" fillId="2" borderId="12" xfId="0" applyFill="1" applyBorder="1"/>
    <xf numFmtId="0" fontId="0" fillId="2" borderId="13" xfId="0" applyFill="1" applyBorder="1"/>
    <xf numFmtId="14" fontId="0" fillId="2" borderId="10" xfId="0" applyNumberFormat="1" applyFill="1" applyBorder="1"/>
    <xf numFmtId="0" fontId="0" fillId="2" borderId="0" xfId="0" applyFill="1" applyBorder="1"/>
    <xf numFmtId="0" fontId="0" fillId="2" borderId="11" xfId="0" applyFill="1" applyBorder="1"/>
    <xf numFmtId="14" fontId="0" fillId="2" borderId="9" xfId="0" applyNumberFormat="1" applyFill="1" applyBorder="1"/>
    <xf numFmtId="0" fontId="3" fillId="2" borderId="0" xfId="0" applyFont="1" applyFill="1"/>
    <xf numFmtId="0" fontId="0" fillId="2" borderId="0" xfId="0" applyFill="1"/>
    <xf numFmtId="0" fontId="0" fillId="2" borderId="14" xfId="0" applyFill="1" applyBorder="1"/>
    <xf numFmtId="14" fontId="0" fillId="3" borderId="12" xfId="0" applyNumberFormat="1" applyFill="1" applyBorder="1" applyAlignment="1">
      <alignment horizontal="left"/>
    </xf>
    <xf numFmtId="14" fontId="0" fillId="0" borderId="0" xfId="0" applyNumberFormat="1" applyAlignment="1">
      <alignment horizontal="left"/>
    </xf>
    <xf numFmtId="0" fontId="0" fillId="0" borderId="0" xfId="0" applyAlignment="1">
      <alignment horizontal="left"/>
    </xf>
    <xf numFmtId="0" fontId="4" fillId="2" borderId="0" xfId="0" applyFont="1" applyFill="1"/>
    <xf numFmtId="0" fontId="4" fillId="2" borderId="0" xfId="0" applyFont="1" applyFill="1" applyAlignment="1">
      <alignment horizontal="left"/>
    </xf>
    <xf numFmtId="40" fontId="4" fillId="2" borderId="0" xfId="0" applyNumberFormat="1" applyFont="1" applyFill="1"/>
    <xf numFmtId="14" fontId="4" fillId="2" borderId="0" xfId="0" applyNumberFormat="1" applyFont="1" applyFill="1" applyAlignment="1">
      <alignment horizontal="left"/>
    </xf>
    <xf numFmtId="0" fontId="0" fillId="0" borderId="15" xfId="0" applyBorder="1"/>
    <xf numFmtId="17" fontId="0" fillId="3" borderId="11" xfId="0" applyNumberFormat="1" applyFill="1" applyBorder="1" applyAlignment="1">
      <alignment horizontal="left"/>
    </xf>
    <xf numFmtId="14" fontId="2" fillId="2" borderId="0" xfId="0" applyNumberFormat="1" applyFont="1" applyFill="1" applyAlignment="1">
      <alignment horizontal="left"/>
    </xf>
    <xf numFmtId="8" fontId="2" fillId="2" borderId="0" xfId="0" applyNumberFormat="1" applyFont="1" applyFill="1" applyAlignment="1"/>
    <xf numFmtId="8" fontId="0" fillId="0" borderId="0" xfId="0" applyNumberFormat="1"/>
    <xf numFmtId="165" fontId="2" fillId="2" borderId="0" xfId="0" applyNumberFormat="1" applyFont="1" applyFill="1" applyAlignment="1"/>
    <xf numFmtId="165" fontId="0" fillId="0" borderId="0" xfId="0" applyNumberFormat="1"/>
    <xf numFmtId="168" fontId="2" fillId="2" borderId="0" xfId="0" applyNumberFormat="1" applyFont="1" applyFill="1" applyAlignment="1"/>
    <xf numFmtId="0" fontId="0" fillId="0" borderId="16" xfId="0" applyBorder="1"/>
    <xf numFmtId="40" fontId="0" fillId="0" borderId="17" xfId="0" applyNumberFormat="1" applyBorder="1"/>
    <xf numFmtId="0" fontId="0" fillId="3" borderId="18" xfId="0" applyNumberFormat="1" applyFill="1" applyBorder="1" applyAlignment="1">
      <alignment horizontal="left"/>
    </xf>
    <xf numFmtId="0" fontId="0" fillId="3" borderId="14" xfId="0" applyNumberFormat="1" applyFill="1" applyBorder="1" applyAlignment="1">
      <alignment horizontal="left"/>
    </xf>
    <xf numFmtId="14" fontId="4" fillId="2" borderId="19" xfId="0" applyNumberFormat="1" applyFont="1" applyFill="1" applyBorder="1"/>
    <xf numFmtId="0" fontId="0" fillId="2" borderId="20" xfId="0" applyFill="1" applyBorder="1"/>
    <xf numFmtId="0" fontId="0" fillId="2" borderId="21" xfId="0" applyFill="1" applyBorder="1"/>
    <xf numFmtId="0" fontId="4" fillId="2" borderId="8" xfId="0" applyFont="1" applyFill="1" applyBorder="1"/>
    <xf numFmtId="14" fontId="0" fillId="2" borderId="12" xfId="0" applyNumberFormat="1" applyFill="1" applyBorder="1" applyAlignment="1">
      <alignment horizontal="left"/>
    </xf>
    <xf numFmtId="0" fontId="3" fillId="0" borderId="0" xfId="0" applyFont="1"/>
    <xf numFmtId="14" fontId="0" fillId="2" borderId="13" xfId="0" applyNumberFormat="1" applyFill="1" applyBorder="1"/>
    <xf numFmtId="14" fontId="0" fillId="3" borderId="11" xfId="0" applyNumberFormat="1" applyFill="1" applyBorder="1" applyAlignment="1">
      <alignment horizontal="left"/>
    </xf>
    <xf numFmtId="14" fontId="0" fillId="2" borderId="11" xfId="0" applyNumberFormat="1" applyFill="1" applyBorder="1"/>
    <xf numFmtId="38" fontId="0" fillId="0" borderId="17" xfId="0" applyNumberFormat="1" applyBorder="1"/>
    <xf numFmtId="38" fontId="5" fillId="4" borderId="0" xfId="0" applyNumberFormat="1" applyFont="1" applyFill="1" applyBorder="1" applyAlignment="1"/>
    <xf numFmtId="38" fontId="5" fillId="5" borderId="22" xfId="0" applyNumberFormat="1" applyFont="1" applyFill="1" applyBorder="1" applyAlignment="1"/>
    <xf numFmtId="38" fontId="0" fillId="0" borderId="2" xfId="0" applyNumberFormat="1" applyBorder="1"/>
    <xf numFmtId="0" fontId="8" fillId="6" borderId="0" xfId="0" applyFont="1" applyFill="1"/>
    <xf numFmtId="0" fontId="9" fillId="6" borderId="0" xfId="0" applyFont="1" applyFill="1"/>
    <xf numFmtId="40" fontId="2" fillId="2" borderId="0" xfId="0" applyNumberFormat="1" applyFont="1" applyFill="1" applyAlignment="1"/>
    <xf numFmtId="0" fontId="10" fillId="0" borderId="0" xfId="0" applyFont="1"/>
    <xf numFmtId="169" fontId="2" fillId="2" borderId="0" xfId="0" applyNumberFormat="1" applyFont="1" applyFill="1" applyAlignment="1">
      <alignment horizontal="center"/>
    </xf>
    <xf numFmtId="169" fontId="0" fillId="0" borderId="0" xfId="0" applyNumberFormat="1"/>
    <xf numFmtId="0" fontId="0" fillId="0" borderId="0" xfId="0" applyNumberFormat="1" applyFill="1" applyBorder="1"/>
    <xf numFmtId="0" fontId="11" fillId="0" borderId="0" xfId="0" applyNumberFormat="1" applyFont="1" applyFill="1" applyBorder="1" applyAlignment="1">
      <alignment horizontal="right"/>
    </xf>
    <xf numFmtId="0" fontId="5" fillId="0" borderId="0" xfId="0" applyNumberFormat="1" applyFont="1" applyFill="1" applyBorder="1" applyAlignment="1"/>
    <xf numFmtId="14" fontId="0" fillId="0" borderId="17" xfId="0" applyNumberFormat="1" applyBorder="1"/>
    <xf numFmtId="17" fontId="12" fillId="0" borderId="0" xfId="0" applyNumberFormat="1" applyFont="1" applyProtection="1"/>
    <xf numFmtId="40" fontId="5" fillId="4" borderId="0" xfId="0" applyNumberFormat="1" applyFont="1" applyFill="1" applyBorder="1" applyAlignment="1"/>
    <xf numFmtId="40" fontId="5" fillId="5" borderId="22" xfId="0" applyNumberFormat="1" applyFont="1" applyFill="1" applyBorder="1" applyAlignment="1"/>
    <xf numFmtId="38" fontId="5" fillId="4" borderId="23" xfId="0" applyNumberFormat="1" applyFont="1" applyFill="1" applyBorder="1" applyAlignment="1"/>
    <xf numFmtId="38" fontId="5" fillId="5" borderId="24" xfId="0" applyNumberFormat="1" applyFont="1" applyFill="1" applyBorder="1" applyAlignment="1"/>
    <xf numFmtId="0" fontId="0" fillId="6" borderId="1" xfId="0" applyFill="1" applyBorder="1"/>
    <xf numFmtId="0" fontId="0" fillId="6" borderId="3" xfId="0" applyFill="1" applyBorder="1"/>
    <xf numFmtId="0" fontId="0" fillId="6" borderId="4" xfId="0" applyFill="1" applyBorder="1"/>
    <xf numFmtId="0" fontId="4" fillId="0" borderId="0" xfId="0" applyFont="1"/>
    <xf numFmtId="0" fontId="12" fillId="0" borderId="0" xfId="0" applyFont="1"/>
    <xf numFmtId="0" fontId="0" fillId="3" borderId="25" xfId="0" applyFill="1" applyBorder="1"/>
    <xf numFmtId="0" fontId="0" fillId="3" borderId="26" xfId="0" applyFill="1" applyBorder="1"/>
    <xf numFmtId="14" fontId="0" fillId="2" borderId="27" xfId="0" applyNumberFormat="1" applyFill="1" applyBorder="1"/>
    <xf numFmtId="0" fontId="15" fillId="0" borderId="0" xfId="0" applyFont="1" applyFill="1"/>
    <xf numFmtId="0" fontId="0" fillId="0" borderId="28" xfId="0" applyBorder="1"/>
    <xf numFmtId="40" fontId="0" fillId="0" borderId="1" xfId="0" applyNumberFormat="1" applyBorder="1"/>
    <xf numFmtId="40" fontId="0" fillId="0" borderId="5" xfId="0" applyNumberFormat="1" applyBorder="1"/>
    <xf numFmtId="40" fontId="0" fillId="0" borderId="3" xfId="0" applyNumberFormat="1" applyBorder="1"/>
    <xf numFmtId="40" fontId="0" fillId="0" borderId="29" xfId="0" applyNumberFormat="1" applyBorder="1"/>
    <xf numFmtId="0" fontId="0" fillId="0" borderId="17" xfId="0" applyBorder="1"/>
    <xf numFmtId="10" fontId="0" fillId="0" borderId="30" xfId="0" applyNumberFormat="1" applyBorder="1"/>
    <xf numFmtId="17" fontId="0" fillId="0" borderId="0" xfId="0" applyNumberFormat="1"/>
    <xf numFmtId="17" fontId="2" fillId="2" borderId="0" xfId="0" applyNumberFormat="1" applyFont="1" applyFill="1" applyAlignment="1">
      <alignment horizontal="left"/>
    </xf>
    <xf numFmtId="14" fontId="0" fillId="0" borderId="1" xfId="0" applyNumberFormat="1" applyBorder="1"/>
    <xf numFmtId="38" fontId="0" fillId="0" borderId="1" xfId="0" applyNumberFormat="1" applyBorder="1"/>
    <xf numFmtId="38" fontId="0" fillId="0" borderId="15" xfId="0" applyNumberFormat="1" applyBorder="1"/>
    <xf numFmtId="0" fontId="5" fillId="2" borderId="2" xfId="0" applyFont="1" applyFill="1" applyBorder="1"/>
    <xf numFmtId="1" fontId="0" fillId="0" borderId="2" xfId="0" applyNumberFormat="1" applyBorder="1" applyAlignment="1">
      <alignment horizontal="left"/>
    </xf>
    <xf numFmtId="0" fontId="0" fillId="2" borderId="1" xfId="0" applyFill="1" applyBorder="1"/>
    <xf numFmtId="10" fontId="0" fillId="0" borderId="4" xfId="0" applyNumberFormat="1" applyBorder="1"/>
    <xf numFmtId="10" fontId="0" fillId="0" borderId="31" xfId="0" applyNumberFormat="1" applyBorder="1"/>
    <xf numFmtId="0" fontId="0" fillId="2" borderId="5" xfId="0" applyFill="1" applyBorder="1"/>
    <xf numFmtId="0" fontId="13" fillId="0" borderId="17" xfId="0" applyFont="1" applyFill="1" applyBorder="1"/>
    <xf numFmtId="40" fontId="14" fillId="0" borderId="17" xfId="0" applyNumberFormat="1" applyFont="1" applyFill="1" applyBorder="1"/>
    <xf numFmtId="38" fontId="14" fillId="0" borderId="29" xfId="0" applyNumberFormat="1" applyFont="1" applyFill="1" applyBorder="1"/>
    <xf numFmtId="38" fontId="14" fillId="0" borderId="30" xfId="0" applyNumberFormat="1" applyFont="1" applyFill="1" applyBorder="1"/>
    <xf numFmtId="0" fontId="2" fillId="2" borderId="2" xfId="0" applyFont="1" applyFill="1" applyBorder="1"/>
    <xf numFmtId="0" fontId="8" fillId="6" borderId="0" xfId="0" applyFont="1" applyFill="1" applyAlignment="1">
      <alignment horizontal="center"/>
    </xf>
    <xf numFmtId="0" fontId="16" fillId="2" borderId="2" xfId="0" applyFont="1" applyFill="1" applyBorder="1"/>
    <xf numFmtId="0" fontId="16" fillId="2" borderId="1" xfId="0" applyFont="1" applyFill="1" applyBorder="1"/>
    <xf numFmtId="0" fontId="16" fillId="2" borderId="3" xfId="0" applyFont="1" applyFill="1" applyBorder="1"/>
    <xf numFmtId="0" fontId="16" fillId="2" borderId="4" xfId="0" applyFont="1" applyFill="1" applyBorder="1"/>
    <xf numFmtId="14" fontId="16" fillId="2" borderId="17" xfId="0" applyNumberFormat="1" applyFont="1" applyFill="1" applyBorder="1"/>
    <xf numFmtId="0" fontId="16" fillId="6" borderId="1" xfId="0" applyFont="1" applyFill="1" applyBorder="1"/>
    <xf numFmtId="0" fontId="16" fillId="6" borderId="3" xfId="0" applyFont="1" applyFill="1" applyBorder="1"/>
    <xf numFmtId="0" fontId="16" fillId="6" borderId="4" xfId="0" applyFont="1" applyFill="1" applyBorder="1"/>
    <xf numFmtId="40" fontId="16" fillId="2" borderId="17" xfId="0" applyNumberFormat="1" applyFont="1" applyFill="1" applyBorder="1"/>
    <xf numFmtId="40" fontId="16" fillId="2" borderId="29" xfId="0" applyNumberFormat="1" applyFont="1" applyFill="1" applyBorder="1"/>
    <xf numFmtId="40" fontId="16" fillId="2" borderId="30" xfId="0" applyNumberFormat="1" applyFont="1" applyFill="1" applyBorder="1"/>
    <xf numFmtId="14" fontId="0" fillId="2" borderId="32" xfId="0" applyNumberFormat="1" applyFill="1" applyBorder="1"/>
    <xf numFmtId="0" fontId="0" fillId="3" borderId="0" xfId="0" applyFill="1" applyBorder="1" applyAlignment="1">
      <alignment horizontal="left"/>
    </xf>
    <xf numFmtId="0" fontId="0" fillId="3" borderId="33" xfId="0" applyFill="1" applyBorder="1"/>
    <xf numFmtId="0" fontId="17" fillId="7" borderId="34" xfId="0" applyFont="1" applyFill="1" applyBorder="1" applyAlignment="1">
      <alignment horizontal="left"/>
    </xf>
    <xf numFmtId="0" fontId="17" fillId="7" borderId="35" xfId="0" applyFont="1" applyFill="1" applyBorder="1" applyAlignment="1">
      <alignment horizontal="left"/>
    </xf>
    <xf numFmtId="0" fontId="18" fillId="4" borderId="36" xfId="0" applyFont="1" applyFill="1" applyBorder="1" applyAlignment="1">
      <alignment horizontal="left"/>
    </xf>
    <xf numFmtId="1" fontId="18" fillId="4" borderId="0" xfId="0" applyNumberFormat="1" applyFont="1" applyFill="1" applyBorder="1" applyAlignment="1">
      <alignment horizontal="left"/>
    </xf>
    <xf numFmtId="0" fontId="18" fillId="4" borderId="0" xfId="0" applyFont="1" applyFill="1" applyBorder="1" applyAlignment="1">
      <alignment horizontal="left"/>
    </xf>
    <xf numFmtId="0" fontId="19" fillId="5" borderId="37" xfId="0" applyFont="1" applyFill="1" applyBorder="1" applyAlignment="1">
      <alignment horizontal="left"/>
    </xf>
    <xf numFmtId="0" fontId="19" fillId="5" borderId="22" xfId="0" applyFont="1" applyFill="1" applyBorder="1" applyAlignment="1">
      <alignment horizontal="left"/>
    </xf>
    <xf numFmtId="0" fontId="20" fillId="7" borderId="38" xfId="0" applyFont="1" applyFill="1" applyBorder="1" applyAlignment="1">
      <alignment horizontal="right"/>
    </xf>
    <xf numFmtId="0" fontId="20" fillId="7" borderId="35" xfId="0" applyFont="1" applyFill="1" applyBorder="1" applyAlignment="1">
      <alignment horizontal="right"/>
    </xf>
    <xf numFmtId="0" fontId="20" fillId="7" borderId="39" xfId="0" applyFont="1" applyFill="1" applyBorder="1" applyAlignment="1">
      <alignment horizontal="right"/>
    </xf>
    <xf numFmtId="0" fontId="20" fillId="7" borderId="40" xfId="0" applyFont="1" applyFill="1" applyBorder="1" applyAlignment="1">
      <alignment horizontal="right"/>
    </xf>
    <xf numFmtId="1" fontId="18" fillId="4" borderId="36" xfId="0" applyNumberFormat="1" applyFont="1" applyFill="1" applyBorder="1" applyAlignment="1">
      <alignment horizontal="left"/>
    </xf>
    <xf numFmtId="1" fontId="19" fillId="5" borderId="37" xfId="0" applyNumberFormat="1" applyFont="1" applyFill="1" applyBorder="1" applyAlignment="1">
      <alignment horizontal="left"/>
    </xf>
  </cellXfs>
  <cellStyles count="1">
    <cellStyle name="Normal" xfId="0" builtinId="0"/>
  </cellStyles>
  <dxfs count="36">
    <dxf>
      <fill>
        <patternFill>
          <bgColor indexed="18"/>
        </patternFill>
      </fill>
    </dxf>
    <dxf>
      <fill>
        <patternFill>
          <bgColor indexed="18"/>
        </patternFill>
      </fill>
    </dxf>
    <dxf>
      <fill>
        <patternFill>
          <bgColor indexed="9"/>
        </patternFill>
      </fill>
    </dxf>
    <dxf>
      <font>
        <color indexed="62"/>
      </font>
    </dxf>
    <dxf>
      <fill>
        <patternFill>
          <bgColor indexed="22"/>
        </patternFill>
      </fill>
    </dxf>
    <dxf>
      <fill>
        <patternFill patternType="solid">
          <bgColor indexed="22"/>
        </patternFill>
      </fill>
    </dxf>
    <dxf>
      <fill>
        <patternFill patternType="solid">
          <bgColor indexed="22"/>
        </patternFill>
      </fill>
    </dxf>
    <dxf>
      <fill>
        <patternFill patternType="solid">
          <bgColor indexed="13"/>
        </patternFill>
      </fill>
    </dxf>
    <dxf>
      <numFmt numFmtId="8" formatCode="#,##0.00_);[Red]\(#,##0.00\)"/>
    </dxf>
    <dxf>
      <numFmt numFmtId="164" formatCode="#,##0.0_);[Red]\(#,##0.0\)"/>
    </dxf>
    <dxf>
      <fill>
        <patternFill patternType="solid">
          <bgColor indexed="22"/>
        </patternFill>
      </fill>
    </dxf>
    <dxf>
      <font>
        <i/>
      </font>
    </dxf>
    <dxf>
      <font>
        <b/>
      </font>
    </dxf>
    <dxf>
      <font>
        <color auto="1"/>
      </font>
    </dxf>
    <dxf>
      <font>
        <color auto="1"/>
      </font>
    </dxf>
    <dxf>
      <font>
        <b/>
      </font>
    </dxf>
    <dxf>
      <font>
        <b/>
      </font>
    </dxf>
    <dxf>
      <font>
        <b/>
      </font>
    </dxf>
    <dxf>
      <font>
        <b val="0"/>
      </font>
    </dxf>
    <dxf>
      <font>
        <b/>
      </font>
    </dxf>
    <dxf>
      <font>
        <i/>
      </font>
    </dxf>
    <dxf>
      <font>
        <b/>
      </font>
    </dxf>
    <dxf>
      <font>
        <color indexed="18"/>
      </font>
    </dxf>
    <dxf>
      <font>
        <color indexed="18"/>
      </font>
    </dxf>
    <dxf>
      <font>
        <color indexed="18"/>
      </font>
    </dxf>
    <dxf>
      <fill>
        <patternFill patternType="solid">
          <bgColor indexed="22"/>
        </patternFill>
      </fill>
    </dxf>
    <dxf>
      <fill>
        <patternFill patternType="solid">
          <bgColor indexed="22"/>
        </patternFill>
      </fill>
    </dxf>
    <dxf>
      <fill>
        <patternFill patternType="none"/>
      </fill>
    </dxf>
    <dxf>
      <fill>
        <patternFill patternType="none"/>
      </fill>
    </dxf>
    <dxf>
      <fill>
        <patternFill patternType="solid">
          <bgColor indexed="18"/>
        </patternFill>
      </fill>
    </dxf>
    <dxf>
      <fill>
        <patternFill patternType="solid">
          <bgColor indexed="18"/>
        </patternFill>
      </fill>
    </dxf>
    <dxf>
      <font>
        <color indexed="18"/>
      </font>
    </dxf>
    <dxf>
      <font>
        <color indexed="18"/>
      </font>
    </dxf>
    <dxf>
      <fill>
        <patternFill patternType="solid">
          <bgColor indexed="22"/>
        </patternFill>
      </fill>
    </dxf>
    <dxf>
      <fill>
        <patternFill patternType="solid">
          <bgColor indexed="22"/>
        </patternFill>
      </fill>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GBox"/>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7"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7.emf"/><Relationship Id="rId6" Type="http://schemas.openxmlformats.org/officeDocument/2006/relationships/image" Target="../media/image2.emf"/><Relationship Id="rId5" Type="http://schemas.openxmlformats.org/officeDocument/2006/relationships/image" Target="../media/image3.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161925</xdr:colOff>
          <xdr:row>12</xdr:row>
          <xdr:rowOff>47625</xdr:rowOff>
        </xdr:from>
        <xdr:to>
          <xdr:col>5</xdr:col>
          <xdr:colOff>828675</xdr:colOff>
          <xdr:row>13</xdr:row>
          <xdr:rowOff>57150</xdr:rowOff>
        </xdr:to>
        <xdr:sp macro="" textlink="">
          <xdr:nvSpPr>
            <xdr:cNvPr id="6212" name="Button 68" hidden="1">
              <a:extLst>
                <a:ext uri="{63B3BB69-23CF-44E3-9099-C40C66FF867C}">
                  <a14:compatExt spid="_x0000_s621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Get Manual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161925</xdr:colOff>
          <xdr:row>13</xdr:row>
          <xdr:rowOff>104775</xdr:rowOff>
        </xdr:from>
        <xdr:to>
          <xdr:col>5</xdr:col>
          <xdr:colOff>838200</xdr:colOff>
          <xdr:row>14</xdr:row>
          <xdr:rowOff>114300</xdr:rowOff>
        </xdr:to>
        <xdr:sp macro="" textlink="">
          <xdr:nvSpPr>
            <xdr:cNvPr id="6217" name="Button 73" hidden="1">
              <a:extLst>
                <a:ext uri="{63B3BB69-23CF-44E3-9099-C40C66FF867C}">
                  <a14:compatExt spid="_x0000_s621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Clear Detail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6</xdr:col>
          <xdr:colOff>333375</xdr:colOff>
          <xdr:row>0</xdr:row>
          <xdr:rowOff>142875</xdr:rowOff>
        </xdr:from>
        <xdr:to>
          <xdr:col>8</xdr:col>
          <xdr:colOff>476250</xdr:colOff>
          <xdr:row>5</xdr:row>
          <xdr:rowOff>95250</xdr:rowOff>
        </xdr:to>
        <xdr:sp macro="" textlink="">
          <xdr:nvSpPr>
            <xdr:cNvPr id="6277" name="Group Box 133" hidden="1">
              <a:extLst>
                <a:ext uri="{63B3BB69-23CF-44E3-9099-C40C66FF867C}">
                  <a14:compatExt spid="_x0000_s627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Select Books to Post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6</xdr:row>
          <xdr:rowOff>19050</xdr:rowOff>
        </xdr:from>
        <xdr:to>
          <xdr:col>8</xdr:col>
          <xdr:colOff>361950</xdr:colOff>
          <xdr:row>7</xdr:row>
          <xdr:rowOff>133350</xdr:rowOff>
        </xdr:to>
        <xdr:sp macro="" textlink="">
          <xdr:nvSpPr>
            <xdr:cNvPr id="6278" name="CommandButton1" hidden="1">
              <a:extLst>
                <a:ext uri="{63B3BB69-23CF-44E3-9099-C40C66FF867C}">
                  <a14:compatExt spid="_x0000_s62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8</xdr:row>
          <xdr:rowOff>57150</xdr:rowOff>
        </xdr:from>
        <xdr:to>
          <xdr:col>9</xdr:col>
          <xdr:colOff>9525</xdr:colOff>
          <xdr:row>18</xdr:row>
          <xdr:rowOff>85725</xdr:rowOff>
        </xdr:to>
        <xdr:sp macro="" textlink="">
          <xdr:nvSpPr>
            <xdr:cNvPr id="6279" name="TextBox1" hidden="1">
              <a:extLst>
                <a:ext uri="{63B3BB69-23CF-44E3-9099-C40C66FF867C}">
                  <a14:compatExt spid="_x0000_s6279"/>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1</xdr:row>
          <xdr:rowOff>0</xdr:rowOff>
        </xdr:from>
        <xdr:to>
          <xdr:col>8</xdr:col>
          <xdr:colOff>247650</xdr:colOff>
          <xdr:row>2</xdr:row>
          <xdr:rowOff>47625</xdr:rowOff>
        </xdr:to>
        <xdr:sp macro="" textlink="">
          <xdr:nvSpPr>
            <xdr:cNvPr id="6280" name="CheckBox1" hidden="1">
              <a:extLst>
                <a:ext uri="{63B3BB69-23CF-44E3-9099-C40C66FF867C}">
                  <a14:compatExt spid="_x0000_s62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2</xdr:row>
          <xdr:rowOff>95250</xdr:rowOff>
        </xdr:from>
        <xdr:to>
          <xdr:col>8</xdr:col>
          <xdr:colOff>247650</xdr:colOff>
          <xdr:row>3</xdr:row>
          <xdr:rowOff>142875</xdr:rowOff>
        </xdr:to>
        <xdr:sp macro="" textlink="">
          <xdr:nvSpPr>
            <xdr:cNvPr id="6281" name="CheckBox2" hidden="1">
              <a:extLst>
                <a:ext uri="{63B3BB69-23CF-44E3-9099-C40C66FF867C}">
                  <a14:compatExt spid="_x0000_s62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4</xdr:row>
          <xdr:rowOff>28575</xdr:rowOff>
        </xdr:from>
        <xdr:to>
          <xdr:col>8</xdr:col>
          <xdr:colOff>247650</xdr:colOff>
          <xdr:row>5</xdr:row>
          <xdr:rowOff>85725</xdr:rowOff>
        </xdr:to>
        <xdr:sp macro="" textlink="">
          <xdr:nvSpPr>
            <xdr:cNvPr id="6282" name="CheckBox3" hidden="1">
              <a:extLst>
                <a:ext uri="{63B3BB69-23CF-44E3-9099-C40C66FF867C}">
                  <a14:compatExt spid="_x0000_s62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3</xdr:row>
          <xdr:rowOff>19050</xdr:rowOff>
        </xdr:from>
        <xdr:to>
          <xdr:col>5</xdr:col>
          <xdr:colOff>923925</xdr:colOff>
          <xdr:row>4</xdr:row>
          <xdr:rowOff>142875</xdr:rowOff>
        </xdr:to>
        <xdr:sp macro="" textlink="">
          <xdr:nvSpPr>
            <xdr:cNvPr id="6283" name="CommandButton2" hidden="1">
              <a:extLst>
                <a:ext uri="{63B3BB69-23CF-44E3-9099-C40C66FF867C}">
                  <a14:compatExt spid="_x0000_s62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6</xdr:col>
          <xdr:colOff>228600</xdr:colOff>
          <xdr:row>20</xdr:row>
          <xdr:rowOff>19050</xdr:rowOff>
        </xdr:from>
        <xdr:to>
          <xdr:col>8</xdr:col>
          <xdr:colOff>590550</xdr:colOff>
          <xdr:row>24</xdr:row>
          <xdr:rowOff>0</xdr:rowOff>
        </xdr:to>
        <xdr:sp macro="" textlink="">
          <xdr:nvSpPr>
            <xdr:cNvPr id="6292" name="CommandButton1" hidden="1">
              <a:extLst>
                <a:ext uri="{63B3BB69-23CF-44E3-9099-C40C66FF867C}">
                  <a14:compatExt spid="_x0000_s629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rtland/WestDesk/VolumeManagement/Settle/Allocation%20Files/2001%20Allocation%20Files/0101%20Prelim%20Allocations/0101%20521%20Varianc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Measurement"/>
      <sheetName val="0102 exp"/>
      <sheetName val="0102 pivot"/>
      <sheetName val="0102 load on finals"/>
      <sheetName val="0102 load"/>
      <sheetName val="0102 flash"/>
      <sheetName val="Sheet8"/>
      <sheetName val="0119 ALLOCS"/>
      <sheetName val="LOAD DEV FROM FLASH 0119"/>
      <sheetName val="Sheet6"/>
      <sheetName val="0119 IE FOR L"/>
      <sheetName val="0119 PIVOT"/>
      <sheetName val="0119 ISO"/>
      <sheetName val="0119 EPMI"/>
      <sheetName val="010101 Pivot"/>
      <sheetName val="New Flash 010101"/>
      <sheetName val="Load Measurement 010101"/>
      <sheetName val="Sheet4"/>
      <sheetName val="Flash 010101"/>
      <sheetName val="521 pivots"/>
      <sheetName val="Export Vols 0102 - 0131"/>
      <sheetName val="521 Take Two Flash 060801"/>
      <sheetName val="521 Flash 060801"/>
      <sheetName val="521 Flash 0101 - 0131"/>
      <sheetName val="LOAD DEV P FROM FLASH 0119"/>
      <sheetName val="0119P IE FOR L"/>
      <sheetName val="Load Measurement Finals"/>
      <sheetName val="Final Pivots"/>
      <sheetName val="Export Vols Final 0101 - 01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s_mcrouch" refreshedDate="37112.759788773146" createdVersion="1" recordCount="760" upgradeOnRefresh="1">
  <cacheSource type="worksheet">
    <worksheetSource name="rdata" sheet="DetailData"/>
  </cacheSource>
  <cacheFields count="19">
    <cacheField name="MrktDt" numFmtId="0">
      <sharedItems containsSemiMixedTypes="0" containsNonDate="0" containsDate="1" containsString="0" minDate="1998-04-01T00:00:00" maxDate="2001-05-11T00:00:00" count="283">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1998-04-01T00:00:00" u="1"/>
        <d v="1998-04-02T00:00:00" u="1"/>
        <d v="1998-04-03T00:00:00" u="1"/>
        <d v="1998-04-04T00:00:00" u="1"/>
        <d v="1998-04-05T00:00:00" u="1"/>
        <d v="1998-04-06T00:00:00" u="1"/>
        <d v="1998-04-07T00:00:00" u="1"/>
        <d v="1998-04-08T00:00:00" u="1"/>
        <d v="1998-04-09T00:00:00" u="1"/>
        <d v="1998-04-10T00:00:00" u="1"/>
        <d v="1998-04-11T00:00:00" u="1"/>
        <d v="1998-04-12T00:00:00" u="1"/>
        <d v="1998-04-13T00:00:00" u="1"/>
        <d v="1998-04-14T00:00:00" u="1"/>
        <d v="1998-04-15T00:00:00" u="1"/>
        <d v="1998-04-16T00:00:00" u="1"/>
        <d v="1998-04-17T00:00:00" u="1"/>
        <d v="1998-04-18T00:00:00" u="1"/>
        <d v="1998-04-19T00:00:00" u="1"/>
        <d v="1998-04-20T00:00:00" u="1"/>
        <d v="1998-04-21T00:00:00" u="1"/>
        <d v="1998-04-22T00:00:00" u="1"/>
        <d v="1998-04-23T00:00:00" u="1"/>
        <d v="1998-04-24T00:00:00" u="1"/>
        <d v="1998-04-25T00:00:00" u="1"/>
        <d v="1998-04-26T00:00:00" u="1"/>
        <d v="1998-04-27T00:00:00" u="1"/>
        <d v="1998-04-28T00:00:00" u="1"/>
        <d v="1998-04-29T00:00:00" u="1"/>
        <d v="1998-04-30T00:00:00" u="1"/>
        <d v="1998-07-01T00:00:00" u="1"/>
        <d v="1998-07-23T00:00:00" u="1"/>
        <d v="1998-08-01T00:00:00" u="1"/>
        <d v="1998-08-02T00:00:00" u="1"/>
        <d v="1998-08-03T00:00:00" u="1"/>
        <d v="1998-08-04T00:00:00" u="1"/>
        <d v="1998-08-05T00:00:00" u="1"/>
        <d v="1998-08-06T00:00:00" u="1"/>
        <d v="1998-08-07T00:00:00" u="1"/>
        <d v="1998-08-08T00:00:00" u="1"/>
        <d v="1998-08-09T00:00:00" u="1"/>
        <d v="1998-08-10T00:00:00" u="1"/>
        <d v="1998-09-01T00:00:00" u="1"/>
        <d v="1998-09-04T00:00:00" u="1"/>
        <d v="1998-10-01T00:00:00" u="1"/>
        <d v="1998-10-02T00:00:00" u="1"/>
        <d v="1998-10-03T00:00:00" u="1"/>
        <d v="1998-10-04T00:00:00" u="1"/>
        <d v="1998-10-05T00:00:00" u="1"/>
        <d v="1998-10-06T00:00:00" u="1"/>
        <d v="1998-10-07T00:00:00" u="1"/>
        <d v="1998-10-08T00:00:00" u="1"/>
        <d v="1998-10-09T00:00:00" u="1"/>
        <d v="1998-10-10T00:00:00" u="1"/>
        <d v="1998-10-11T00:00:00" u="1"/>
        <d v="1998-10-12T00:00:00" u="1"/>
        <d v="1998-10-16T00:00:00" u="1"/>
        <d v="1999-01-01T00:00:00" u="1"/>
        <d v="1999-02-13T00:00:00" u="1"/>
        <d v="1999-08-20T00:00:00" u="1"/>
        <d v="1999-08-21T00:00:00" u="1"/>
        <d v="1999-08-22T00:00:00" u="1"/>
        <d v="1999-08-24T00:00:00" u="1"/>
        <d v="1999-08-25T00:00:00" u="1"/>
        <d v="1999-10-01T00:00:00" u="1"/>
        <d v="1999-10-16T00:00:00" u="1"/>
        <d v="1999-10-27T00:00:00" u="1"/>
        <d v="1999-10-28T00:00:00" u="1"/>
        <d v="1999-11-14T00:00:00" u="1"/>
        <d v="1999-11-19T00:00:00" u="1"/>
        <d v="1999-12-01T00:00:00" u="1"/>
        <d v="1999-12-02T00:00:00" u="1"/>
        <d v="1999-12-03T00:00:00" u="1"/>
        <d v="1999-12-04T00:00:00" u="1"/>
        <d v="1999-12-05T00:00:00" u="1"/>
        <d v="1999-12-06T00:00:00" u="1"/>
        <d v="1999-12-07T00:00:00" u="1"/>
        <d v="1999-12-08T00:00:00" u="1"/>
        <d v="1999-12-12T00:00:00" u="1"/>
        <d v="1999-12-14T00:00:00" u="1"/>
        <d v="1999-12-27T00:00:00" u="1"/>
        <d v="2000-01-01T00:00:00" u="1"/>
        <d v="2000-01-07T00:00:00" u="1"/>
        <d v="2000-01-18T00:00:00" u="1"/>
        <d v="2000-02-01T00:00:00" u="1"/>
        <d v="2000-02-02T00:00:00" u="1"/>
        <d v="2000-02-03T00:00:00" u="1"/>
        <d v="2000-02-04T00:00:00" u="1"/>
        <d v="2000-02-05T00:00:00" u="1"/>
        <d v="2000-02-06T00:00:00" u="1"/>
        <d v="2000-02-07T00:00:00" u="1"/>
        <d v="2000-02-08T00:00:00" u="1"/>
        <d v="2000-02-09T00:00:00" u="1"/>
        <d v="2000-02-10T00:00:00" u="1"/>
        <d v="2000-02-11T00:00:00" u="1"/>
        <d v="2000-02-12T00:00:00" u="1"/>
        <d v="2000-02-13T00:00:00" u="1"/>
        <d v="2000-02-14T00:00:00" u="1"/>
        <d v="2000-02-15T00:00:00" u="1"/>
        <d v="2000-02-16T00:00:00" u="1"/>
        <d v="2000-02-17T00:00:00" u="1"/>
        <d v="2000-02-18T00:00:00" u="1"/>
        <d v="2000-02-19T00:00:00" u="1"/>
        <d v="2000-02-20T00:00:00" u="1"/>
        <d v="2000-02-21T00:00:00" u="1"/>
        <d v="2000-02-22T00:00:00" u="1"/>
        <d v="2000-02-23T00:00:00" u="1"/>
        <d v="2000-02-24T00:00:00" u="1"/>
        <d v="2000-02-25T00:00:00" u="1"/>
        <d v="2000-02-26T00:00:00" u="1"/>
        <d v="2000-02-27T00:00:00" u="1"/>
        <d v="2000-02-28T00:00:00" u="1"/>
        <d v="2000-02-29T00:00:00" u="1"/>
        <d v="2000-03-01T00:00:00" u="1"/>
        <d v="2000-03-02T00:00:00" u="1"/>
        <d v="2000-03-03T00:00:00" u="1"/>
        <d v="2000-03-04T00:00:00" u="1"/>
        <d v="2000-03-05T00:00:00" u="1"/>
        <d v="2000-03-06T00:00:00" u="1"/>
        <d v="2000-03-07T00:00:00" u="1"/>
        <d v="2000-03-08T00:00:00" u="1"/>
        <d v="2000-03-09T00:00:00" u="1"/>
        <d v="2000-03-10T00:00:00" u="1"/>
        <d v="2000-03-11T00:00:00" u="1"/>
        <d v="2000-03-12T00:00:00" u="1"/>
        <d v="2000-03-13T00:00:00" u="1"/>
        <d v="2000-03-14T00:00:00" u="1"/>
        <d v="2000-03-15T00:00:00" u="1"/>
        <d v="2000-03-16T00:00:00" u="1"/>
        <d v="2000-03-17T00:00:00" u="1"/>
        <d v="2000-03-18T00:00:00" u="1"/>
        <d v="2000-03-19T00:00:00" u="1"/>
        <d v="2000-03-20T00:00:00" u="1"/>
        <d v="2000-03-21T00:00:00" u="1"/>
        <d v="2000-03-22T00:00:00" u="1"/>
        <d v="2000-03-23T00:00:00" u="1"/>
        <d v="2000-03-24T00:00:00" u="1"/>
        <d v="2000-03-25T00:00:00" u="1"/>
        <d v="2000-03-26T00:00:00" u="1"/>
        <d v="2000-03-27T00:00:00" u="1"/>
        <d v="2000-03-28T00:00:00" u="1"/>
        <d v="2000-03-29T00:00:00" u="1"/>
        <d v="2000-03-30T00:00:00" u="1"/>
        <d v="2000-03-31T00:00:00" u="1"/>
        <d v="2000-05-28T00:00:00" u="1"/>
        <d v="2000-09-10T00:00:00" u="1"/>
        <d v="2000-09-27T00:00:00" u="1"/>
        <d v="2000-11-01T00:00:00" u="1"/>
        <d v="2000-11-02T00:00:00" u="1"/>
        <d v="2000-11-03T00:00:00" u="1"/>
        <d v="2000-11-04T00:00:00" u="1"/>
        <d v="2000-11-05T00:00:00" u="1"/>
        <d v="2000-11-06T00:00:00" u="1"/>
        <d v="2000-11-07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2T00:00:00" u="1"/>
        <d v="2001-02-23T00:00:00" u="1"/>
        <d v="2001-02-24T00:00:00" u="1"/>
        <d v="2001-02-25T00:00:00" u="1"/>
        <d v="2001-02-26T00:00:00" u="1"/>
        <d v="2001-02-27T00:00:00" u="1"/>
        <d v="2001-02-28T00:00:00" u="1"/>
        <d v="2001-03-01T00:00:00" u="1"/>
        <d v="2001-03-02T00:00:00" u="1"/>
        <d v="2001-03-03T00:00:00" u="1"/>
        <d v="2001-03-04T00:00:00" u="1"/>
        <d v="2001-03-05T00:00:00" u="1"/>
        <d v="2001-03-06T00:00:00" u="1"/>
        <d v="2001-03-07T00:00:00" u="1"/>
        <d v="2001-03-08T00:00:00" u="1"/>
        <d v="2001-03-09T00:00:00" u="1"/>
        <d v="2001-03-10T00:00:00" u="1"/>
        <d v="2001-03-11T00:00:00" u="1"/>
        <d v="2001-03-12T00:00:00" u="1"/>
        <d v="2001-03-13T00:00:00" u="1"/>
        <d v="2001-03-14T00:00:00" u="1"/>
        <d v="2001-03-15T00:00:00" u="1"/>
        <d v="2001-03-16T00:00:00" u="1"/>
        <d v="2001-03-17T00:00:00" u="1"/>
        <d v="2001-03-18T00:00:00" u="1"/>
        <d v="2001-03-19T00:00:00" u="1"/>
        <d v="2001-03-20T00:00:00" u="1"/>
        <d v="2001-03-21T00:00:00" u="1"/>
        <d v="2001-03-22T00:00:00" u="1"/>
        <d v="2001-03-23T00:00:00" u="1"/>
        <d v="2001-03-24T00:00:00" u="1"/>
        <d v="2001-03-25T00:00:00" u="1"/>
        <d v="2001-03-26T00:00:00" u="1"/>
        <d v="2001-03-27T00:00:00" u="1"/>
        <d v="2001-03-28T00:00:00" u="1"/>
        <d v="2001-03-29T00:00:00" u="1"/>
        <d v="2001-03-30T00:00:00" u="1"/>
        <d v="2001-03-31T00:00:00" u="1"/>
        <d v="2001-05-10T00:00:00" u="1"/>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ntainsDate="1" containsBlank="1" containsMixedTypes="1" minDate="1899-12-31T00:00:00" maxDate="1900-01-03T10:02:04" count="26">
        <s v="(CAISO 0701 M)"/>
        <d v="1900-04-10T00:00:00" u="1"/>
        <s v="(CAISO M)" u="1"/>
        <s v="(CAISO D)" u="1"/>
        <s v="(CAISO C)" u="1"/>
        <d v="1899-12-31T00:00:00" u="1"/>
        <n v="1" u="1"/>
        <n v="2" u="1"/>
        <n v="253" u="1"/>
        <n v="4" u="1"/>
        <n v="403" u="1"/>
        <n v="405" u="1"/>
        <n v="52" u="1"/>
        <n v="54" u="1"/>
        <s v="(CAISO P)" u="1"/>
        <s v="(CAISO E)" u="1"/>
        <s v="(CAPX D)" u="1"/>
        <s v="(CAPX E)" u="1"/>
        <b v="0" u="1"/>
        <m u="1"/>
        <s v="(CAISO 0101 A)" u="1"/>
        <s v="(CAISO A)" u="1"/>
        <s v="(CAISO 0301 A)" u="1"/>
        <s v="(CAISO 0601 C)" u="1"/>
        <s v="(CAISO 0501 M)" u="1"/>
        <s v="(CAISO 0601 M)" u="1"/>
      </sharedItems>
    </cacheField>
    <cacheField name="ID" numFmtId="0">
      <sharedItems containsSemiMixedTypes="0" containsString="0" containsNumber="1" containsInteger="1" minValue="1" maxValue="1302" count="52">
        <n v="1010"/>
        <n v="1011"/>
        <n v="1030"/>
        <n v="114"/>
        <n v="115"/>
        <n v="1210"/>
        <n v="406"/>
        <n v="111"/>
        <n v="112"/>
        <n v="116"/>
        <n v="487"/>
        <n v="523"/>
        <n v="1" u="1"/>
        <n v="2" u="1"/>
        <n v="4" u="1"/>
        <n v="51" u="1"/>
        <n v="52" u="1"/>
        <n v="54" u="1"/>
        <n v="101" u="1"/>
        <n v="102" u="1"/>
        <n v="103" u="1"/>
        <n v="141" u="1"/>
        <n v="144" u="1"/>
        <n v="151" u="1"/>
        <n v="152" u="1"/>
        <n v="153" u="1"/>
        <n v="201" u="1"/>
        <n v="203" u="1"/>
        <n v="204" u="1"/>
        <n v="253" u="1"/>
        <n v="254" u="1"/>
        <n v="255" u="1"/>
        <n v="256" u="1"/>
        <n v="301" u="1"/>
        <n v="303" u="1"/>
        <n v="304" u="1"/>
        <n v="351" u="1"/>
        <n v="352" u="1"/>
        <n v="401" u="1"/>
        <n v="402" u="1"/>
        <n v="403" u="1"/>
        <n v="404" u="1"/>
        <n v="405" u="1"/>
        <n v="407" u="1"/>
        <n v="452" u="1"/>
        <n v="521" u="1"/>
        <n v="777" u="1"/>
        <n v="999" u="1"/>
        <n v="1061" u="1"/>
        <n v="1062" u="1"/>
        <n v="1064" u="1"/>
        <n v="1302" u="1"/>
      </sharedItems>
    </cacheField>
    <cacheField name="Location" numFmtId="0">
      <sharedItems containsMixedTypes="1" containsNumber="1" containsInteger="1" minValue="0" maxValue="1210" count="7">
        <s v="All"/>
        <s v="None"/>
        <n v="0" u="1"/>
        <n v="1" u="1"/>
        <n v="101" u="1"/>
        <n v="1210" u="1"/>
        <n v="2" u="1"/>
      </sharedItems>
    </cacheField>
    <cacheField name="Desc." numFmtId="0">
      <sharedItems containsMixedTypes="1" containsNumber="1" containsInteger="1" minValue="0" maxValue="0" count="13">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n v="0" u="1"/>
      </sharedItems>
    </cacheField>
    <cacheField name="Zone" numFmtId="0">
      <sharedItems containsBlank="1" count="41">
        <s v="All"/>
        <s v="HUMB"/>
        <s v="NP15"/>
        <s v="SF"/>
        <s v="SP15"/>
        <s v="ZP26"/>
        <s v="A/S and Supplemental Energy" u="1"/>
        <s v="AS Rational Buyer Adj." u="1"/>
        <s v="AZ2" u="1"/>
        <s v="AZ3" u="1"/>
        <s v="Congestion DA" u="1"/>
        <s v="Congestion HA" u="1"/>
        <s v="ECTRT" u="1"/>
        <s v="Existing Contract Neu Adj" u="1"/>
        <s v="Generation Deviation" u="1"/>
        <s v="Grid Management" u="1"/>
        <s v="Import Deviation" u="1"/>
        <s v="LA4" u="1"/>
        <s v="LC1" u="1"/>
        <s v="Load Deviation" u="1"/>
        <s v="MX" u="1"/>
        <s v="Neutrality Adj" u="1"/>
        <s v="Non -Spinning Reserve due Iso" u="1"/>
        <s v="NW1" u="1"/>
        <s v="NW3" u="1"/>
        <s v="p15" u="1"/>
        <s v="p15da" u="1"/>
        <s v="PGE1" u="1"/>
        <s v="PGE2" u="1"/>
        <s v="PGE3" u="1"/>
        <s v="PGE4" u="1"/>
        <s v="Regulation Down Due ISO" u="1"/>
        <s v="Regulation UP due ISO" u="1"/>
        <s v="Replacement Reserve due SC" u="1"/>
        <s v="Replacement Reserves Due ISO" u="1"/>
        <s v="SCE1" u="1"/>
        <s v="SDG1" u="1"/>
        <s v="Spinning Reserve due ISO" u="1"/>
        <s v="Spinning Reserve due SC" u="1"/>
        <s v="UFE" u="1"/>
        <m u="1"/>
      </sharedItems>
    </cacheField>
    <cacheField name="Customer" numFmtId="0">
      <sharedItems containsBlank="1" count="54">
        <s v="PGES"/>
        <s v="CFE" u="1"/>
        <s v="ECT" u="1"/>
        <s v="EES" u="1"/>
        <s v="FPOINT" u="1"/>
        <s v="All" u="1"/>
        <s v="ECTRT" u="1"/>
        <s v="TOSCO" u="1"/>
        <s v="ECTCA" u="1"/>
        <s v="Powerex" u="1"/>
        <s v="ECTstNW" u="1"/>
        <s v="ECTstCA" u="1"/>
        <s v="ECTltNW" u="1"/>
        <s v="PUGET" u="1"/>
        <s v="GLENDALE" u="1"/>
        <s v="EPE" u="1"/>
        <s v="EES_1" u="1"/>
        <s v="EES_2" u="1"/>
        <s v="EES_3" u="1"/>
        <s v="PGTC" u="1"/>
        <m u="1"/>
        <s v="ECTstSW" u="1"/>
        <s v="VEA" u="1"/>
        <s v="ECTltSW" u="1"/>
        <s v="ECTltCA" u="1"/>
        <s v="ECTltWM" u="1"/>
        <s v="EPMIM" u="1"/>
        <s v="IsoIe" u="1"/>
        <s v="IsoLoad" u="1"/>
        <s v="ECTltWTTRA" u="1"/>
        <s v="DELANO" u="1"/>
        <s v="LP" u="1"/>
        <s v="ARCO" u="1"/>
        <s v="AVISTA-WWP" u="1"/>
        <s v="AVISTA\WWP" u="1"/>
        <s v="CRC" u="1"/>
        <s v="ECTstBOM" u="1"/>
        <s v="LV COGEN" u="1"/>
        <s v="SNOHOMISH"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unt="1">
        <s v="PRA"/>
      </sharedItems>
    </cacheField>
    <cacheField name="Hour" numFmtId="0">
      <sharedItems containsSemiMixedTypes="0" containsString="0" containsNumber="1" minValue="-3207.07575" maxValue="90.748512903179929" count="77">
        <n v="0"/>
        <n v="-3207.07575" u="1"/>
        <n v="-3074.5935000000004" u="1"/>
        <n v="-2940.3150000000001" u="1"/>
        <n v="-2691.8909999999996" u="1"/>
        <n v="-2341.7685000000001" u="1"/>
        <n v="-2049.7150000000001" u="1"/>
        <n v="-1794.5940000000001" u="1"/>
        <n v="-1717.2969000000001" u="1"/>
        <n v="-1285.3959606000003" u="1"/>
        <n v="-984.26324999999997" u="1"/>
        <n v="-976.91600000000005" u="1"/>
        <n v="-975" u="1"/>
        <n v="-925.07725000000005" u="1"/>
        <n v="-897.29700000000003" u="1"/>
        <n v="-780.58950000000004" u="1"/>
        <n v="-731.87975000000006" u="1"/>
        <n v="-690.59893" u="1"/>
        <n v="-195.96934960000002" u="1"/>
        <n v="-10.9125" u="1"/>
        <n v="-8.4375" u="1"/>
        <n v="-6.5625" u="1"/>
        <n v="-6.125" u="1"/>
        <n v="-4.375" u="1"/>
        <n v="-4.2437500000000004" u="1"/>
        <n v="-3.6749999999999998" u="1"/>
        <n v="-3.553725" u="1"/>
        <n v="-3.5378000000000003" u="1"/>
        <n v="-2.9571500000000004" u="1"/>
        <n v="-1.9802125000000002" u="1"/>
        <n v="-1.96875" u="1"/>
        <n v="-1.90625" u="1"/>
        <n v="-1.85625" u="1"/>
        <n v="-1.375675" u="1"/>
        <n v="-1.1496625" u="1"/>
        <n v="-0.95795000000000008" u="1"/>
        <n v="-0.90098749999999994" u="1"/>
        <n v="-0.55002499999999999" u="1"/>
        <n v="-0.33374999999999999" u="1"/>
        <n v="-0.3125" u="1"/>
        <n v="-0.21376249999999999" u="1"/>
        <n v="-4.4999999999999998E-2" u="1"/>
        <n v="-3.125E-2" u="1"/>
        <n v="1" u="1"/>
        <n v="2" u="1"/>
        <n v="3" u="1"/>
        <n v="4" u="1"/>
        <n v="5" u="1"/>
        <n v="6" u="1"/>
        <n v="7" u="1"/>
        <n v="8" u="1"/>
        <n v="9" u="1"/>
        <n v="10" u="1"/>
        <n v="10.283787411200001" u="1"/>
        <n v="11" u="1"/>
        <n v="12" u="1"/>
        <n v="13" u="1"/>
        <n v="13.12" u="1"/>
        <n v="14" u="1"/>
        <n v="15" u="1"/>
        <n v="16" u="1"/>
        <n v="17" u="1"/>
        <n v="18" u="1"/>
        <n v="19" u="1"/>
        <n v="20" u="1"/>
        <n v="21" u="1"/>
        <n v="22" u="1"/>
        <n v="23" u="1"/>
        <n v="24" u="1"/>
        <n v="24.005655800000003" u="1"/>
        <n v="31.496424000000001" u="1"/>
        <n v="35.048468549999996" u="1"/>
        <n v="40.509155010719908" u="1"/>
        <n v="51.206309474999905" u="1"/>
        <n v="79.890921668999795" u="1"/>
        <n v="84.826166744200123" u="1"/>
        <n v="90.748512903179929" u="1"/>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_mcrouch" refreshedDate="37112.75979398148" createdVersion="1" recordCount="760" upgradeOnRefresh="1">
  <cacheSource type="worksheet">
    <worksheetSource name="rData" sheet="DetailData"/>
  </cacheSource>
  <cacheFields count="19">
    <cacheField name="MrktDt" numFmtId="0">
      <sharedItems containsSemiMixedTypes="0" containsNonDate="0" containsDate="1" containsString="0" minDate="2001-04-01T00:00:00" maxDate="2001-05-01T00:00:00" count="30">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ntainsDate="1" containsMixedTypes="1" minDate="1899-12-31T00:00:00" maxDate="1900-01-03T10:02:04" count="30">
        <s v="(CAISO 0701 M)"/>
        <d v="1902-10-06T00:00:00" u="1"/>
        <d v="1900-10-30T00:00:00" u="1"/>
        <d v="1900-12-16T00:00:00" u="1"/>
        <d v="1900-12-17T00:00:00" u="1"/>
        <d v="1901-02-09T00:00:00" u="1"/>
        <d v="1900-04-11T00:00:00" u="1"/>
        <d v="1998-04-01T00:00:00" u="1"/>
        <s v="(CAISO M)" u="1"/>
        <s v="(CAISO D)" u="1"/>
        <s v="(CAISO C)" u="1"/>
        <d v="1899-12-31T00:00:00" u="1"/>
        <n v="1" u="1"/>
        <n v="2" u="1"/>
        <n v="253" u="1"/>
        <n v="4" u="1"/>
        <n v="403" u="1"/>
        <n v="405" u="1"/>
        <n v="52" u="1"/>
        <n v="54" u="1"/>
        <s v="(CAISO P)" u="1"/>
        <s v="(CAISO E)" u="1"/>
        <s v="(CAPX D)" u="1"/>
        <s v="(CAPX E)" u="1"/>
        <s v="(CAISO 0101 A)" u="1"/>
        <s v="(CAISO A)" u="1"/>
        <s v="(CAISO 0301 A)" u="1"/>
        <s v="(CAISO 0601 C)" u="1"/>
        <s v="(CAISO 0501 M)" u="1"/>
        <s v="(CAISO 0601 M)" u="1"/>
      </sharedItems>
    </cacheField>
    <cacheField name="ID" numFmtId="0">
      <sharedItems containsSemiMixedTypes="0" containsString="0" containsNumber="1" containsInteger="1" minValue="0" maxValue="1302" count="56">
        <n v="1010"/>
        <n v="1011"/>
        <n v="1030"/>
        <n v="114"/>
        <n v="115"/>
        <n v="1210"/>
        <n v="406"/>
        <n v="111"/>
        <n v="112"/>
        <n v="116"/>
        <n v="487"/>
        <n v="523"/>
        <n v="0" u="1"/>
        <n v="1" u="1"/>
        <n v="2" u="1"/>
        <n v="4" u="1"/>
        <n v="51" u="1"/>
        <n v="52" u="1"/>
        <n v="54" u="1"/>
        <n v="101" u="1"/>
        <n v="102" u="1"/>
        <n v="103" u="1"/>
        <n v="141" u="1"/>
        <n v="144" u="1"/>
        <n v="151" u="1"/>
        <n v="152" u="1"/>
        <n v="153" u="1"/>
        <n v="201" u="1"/>
        <n v="203" u="1"/>
        <n v="204" u="1"/>
        <n v="253" u="1"/>
        <n v="254" u="1"/>
        <n v="255" u="1"/>
        <n v="256" u="1"/>
        <n v="301" u="1"/>
        <n v="303" u="1"/>
        <n v="304" u="1"/>
        <n v="351" u="1"/>
        <n v="352" u="1"/>
        <n v="401" u="1"/>
        <n v="402" u="1"/>
        <n v="403" u="1"/>
        <n v="404" u="1"/>
        <n v="405" u="1"/>
        <n v="407" u="1"/>
        <n v="451" u="1"/>
        <n v="452" u="1"/>
        <n v="521" u="1"/>
        <n v="777" u="1"/>
        <n v="999" u="1"/>
        <n v="1003" u="1"/>
        <n v="1061" u="1"/>
        <n v="1062" u="1"/>
        <n v="1064" u="1"/>
        <n v="1104" u="1"/>
        <n v="1302" u="1"/>
      </sharedItems>
    </cacheField>
    <cacheField name="Location" numFmtId="0">
      <sharedItems count="2">
        <s v="All"/>
        <s v="None"/>
      </sharedItems>
    </cacheField>
    <cacheField name="Desc." numFmtId="0">
      <sharedItems containsMixedTypes="1" containsNumber="1" containsInteger="1" minValue="0" maxValue="1010" count="18">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n v="0" u="1"/>
        <n v="1010" u="1"/>
        <n v="103" u="1"/>
        <n v="351" u="1"/>
        <n v="403" u="1"/>
        <n v="406" u="1"/>
      </sharedItems>
    </cacheField>
    <cacheField name="Zone" numFmtId="0">
      <sharedItems count="6">
        <s v="All"/>
        <s v="HUMB"/>
        <s v="NP15"/>
        <s v="SF"/>
        <s v="SP15"/>
        <s v="ZP26"/>
      </sharedItems>
    </cacheField>
    <cacheField name="Customer" numFmtId="0">
      <sharedItems count="58">
        <s v="PGES"/>
        <s v=" PGES" u="1"/>
        <s v="All" u="1"/>
        <s v="ARCO" u="1"/>
        <s v="AVISTA\WWP" u="1"/>
        <s v="AVISTA-WWP" u="1"/>
        <s v="CFE" u="1"/>
        <s v="CRC" u="1"/>
        <s v="DELANO" u="1"/>
        <s v="DUMMYLOAD" u="1"/>
        <s v="ECT" u="1"/>
        <s v="ECTCA" u="1"/>
        <s v="ECTltCA" u="1"/>
        <s v="ECTltNW" u="1"/>
        <s v="ECTltSW" u="1"/>
        <s v="ECTltWM" u="1"/>
        <s v="ECTltWTTRA" u="1"/>
        <s v="ECTRT" u="1"/>
        <s v="ECTstBOM" u="1"/>
        <s v="ECTstCA" u="1"/>
        <s v="ECTstCA2" u="1"/>
        <s v="ECTstNW" u="1"/>
        <s v="ECTstPlant" u="1"/>
        <s v="ECTstSW" u="1"/>
        <s v="EES" u="1"/>
        <s v="EES_1" u="1"/>
        <s v="EES_2" u="1"/>
        <s v="EES_3" u="1"/>
        <s v="EES2" u="1"/>
        <s v="EPE" u="1"/>
        <s v="EPMIM" u="1"/>
        <s v="EWEB" u="1"/>
        <s v="FPOINT" u="1"/>
        <s v="GLENDALE" u="1"/>
        <s v="Grid Management" u="1"/>
        <s v="HARBOR" u="1"/>
        <s v="IsoIe" u="1"/>
        <s v="IsoLoad" u="1"/>
        <s v="Load Deviation" u="1"/>
        <s v="LP" u="1"/>
        <s v="LV COGEN" u="1"/>
        <s v="MEGA" u="1"/>
        <s v="Neutrality Adj" u="1"/>
        <s v="PGTC" u="1"/>
        <s v="Powerex" u="1"/>
        <s v="PUGET" u="1"/>
        <s v="Regulation DA" u="1"/>
        <s v="SAGUARO" u="1"/>
        <s v="SierraPowe" u="1"/>
        <s v="SNOHOMISH" u="1"/>
        <s v="TACOMA" u="1"/>
        <s v="TOSCO" u="1"/>
        <s v="TRANSALTA" u="1"/>
        <s v="UFE" u="1"/>
        <s v="VEA" u="1"/>
        <s v="Wheelabrat" u="1"/>
        <s v="WheelSHAST" u="1"/>
        <s v="Willamette"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_mcrouch" refreshedDate="37112.759791087963" createdVersion="1" recordCount="760" upgradeOnRefresh="1">
  <cacheSource type="worksheet">
    <worksheetSource name="rdata" sheet="DetailData"/>
  </cacheSource>
  <cacheFields count="19">
    <cacheField name="MrktDt" numFmtId="0">
      <sharedItems containsSemiMixedTypes="0" containsNonDate="0" containsDate="1" containsString="0" minDate="2001-04-01T00:00:00" maxDate="2001-05-01T00:00:00" count="30">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ntainsDate="1" containsMixedTypes="1" minDate="1899-12-31T00:00:00" maxDate="1900-01-03T10:02:04" count="30">
        <s v="(CAISO 0701 M)"/>
        <s v="(CAISO M)" u="1"/>
        <d v="1902-10-06T00:00:00" u="1"/>
        <d v="1900-10-30T00:00:00" u="1"/>
        <d v="1900-12-16T00:00:00" u="1"/>
        <d v="1900-12-17T00:00:00" u="1"/>
        <d v="1901-02-09T00:00:00" u="1"/>
        <d v="1900-04-11T00:00:00" u="1"/>
        <d v="1998-04-01T00:00:00" u="1"/>
        <s v="(CAISO D)" u="1"/>
        <s v="(CAISO C)" u="1"/>
        <d v="1899-12-31T00:00:00" u="1"/>
        <n v="1" u="1"/>
        <n v="2" u="1"/>
        <n v="253" u="1"/>
        <n v="4" u="1"/>
        <n v="403" u="1"/>
        <n v="405" u="1"/>
        <n v="52" u="1"/>
        <n v="54" u="1"/>
        <s v="(CAISO P)" u="1"/>
        <s v="(CAISO E)" u="1"/>
        <s v="(CAPX D)" u="1"/>
        <s v="(CAPX E)" u="1"/>
        <s v="(CAISO 0101 A)" u="1"/>
        <s v="(CAISO A)" u="1"/>
        <s v="(CAISO 0301 A)" u="1"/>
        <s v="(CAISO 0601 C)" u="1"/>
        <s v="(CAISO 0501 M)" u="1"/>
        <s v="(CAISO 0601 M)" u="1"/>
      </sharedItems>
    </cacheField>
    <cacheField name="ID" numFmtId="0">
      <sharedItems containsSemiMixedTypes="0" containsString="0" containsNumber="1" containsInteger="1" minValue="0" maxValue="1302" count="56">
        <n v="1010"/>
        <n v="1011"/>
        <n v="1030"/>
        <n v="114"/>
        <n v="115"/>
        <n v="1210"/>
        <n v="406"/>
        <n v="111"/>
        <n v="112"/>
        <n v="116"/>
        <n v="487"/>
        <n v="523"/>
        <n v="0" u="1"/>
        <n v="1" u="1"/>
        <n v="2" u="1"/>
        <n v="4" u="1"/>
        <n v="51" u="1"/>
        <n v="52" u="1"/>
        <n v="54" u="1"/>
        <n v="101" u="1"/>
        <n v="102" u="1"/>
        <n v="103" u="1"/>
        <n v="141" u="1"/>
        <n v="144" u="1"/>
        <n v="151" u="1"/>
        <n v="152" u="1"/>
        <n v="153" u="1"/>
        <n v="201" u="1"/>
        <n v="203" u="1"/>
        <n v="204" u="1"/>
        <n v="253" u="1"/>
        <n v="254" u="1"/>
        <n v="255" u="1"/>
        <n v="256" u="1"/>
        <n v="301" u="1"/>
        <n v="303" u="1"/>
        <n v="304" u="1"/>
        <n v="351" u="1"/>
        <n v="352" u="1"/>
        <n v="401" u="1"/>
        <n v="402" u="1"/>
        <n v="403" u="1"/>
        <n v="404" u="1"/>
        <n v="405" u="1"/>
        <n v="407" u="1"/>
        <n v="451" u="1"/>
        <n v="452" u="1"/>
        <n v="521" u="1"/>
        <n v="777" u="1"/>
        <n v="999" u="1"/>
        <n v="1003" u="1"/>
        <n v="1061" u="1"/>
        <n v="1062" u="1"/>
        <n v="1064" u="1"/>
        <n v="1104" u="1"/>
        <n v="1302" u="1"/>
      </sharedItems>
    </cacheField>
    <cacheField name="Location" numFmtId="0">
      <sharedItems count="2">
        <s v="All"/>
        <s v="None"/>
      </sharedItems>
    </cacheField>
    <cacheField name="Desc." numFmtId="0">
      <sharedItems containsMixedTypes="1" containsNumber="1" containsInteger="1" minValue="0" maxValue="1010" count="18">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n v="0" u="1"/>
        <n v="1010" u="1"/>
        <n v="103" u="1"/>
        <n v="351" u="1"/>
        <n v="403" u="1"/>
        <n v="406" u="1"/>
      </sharedItems>
    </cacheField>
    <cacheField name="Zone" numFmtId="0">
      <sharedItems count="6">
        <s v="All"/>
        <s v="HUMB"/>
        <s v="NP15"/>
        <s v="SF"/>
        <s v="SP15"/>
        <s v="ZP26"/>
      </sharedItems>
    </cacheField>
    <cacheField name="Customer" numFmtId="0">
      <sharedItems count="57">
        <s v="PGES"/>
        <s v="CFE" u="1"/>
        <s v="ECT" u="1"/>
        <s v="EES" u="1"/>
        <s v="TOSCO" u="1"/>
        <s v="ECTstCA" u="1"/>
        <s v="ECTstNW" u="1"/>
        <s v="ECTltNW" u="1"/>
        <s v="ECTRT" u="1"/>
        <s v="Powerex" u="1"/>
        <s v="PUGET" u="1"/>
        <s v="GLENDALE" u="1"/>
        <s v="EPE" u="1"/>
        <s v="EES_1" u="1"/>
        <s v="EES_2" u="1"/>
        <s v="EES_3" u="1"/>
        <s v="PGTC" u="1"/>
        <s v="FPOINT" u="1"/>
        <s v="ECTltSW" u="1"/>
        <s v="AVISTA\WWP" u="1"/>
        <s v="SNOHOMISH" u="1"/>
        <s v="CRC" u="1"/>
        <s v="IsoLoad" u="1"/>
        <s v="IsoIe" u="1"/>
        <s v="EPMIM" u="1"/>
        <s v="Neutrality Adj" u="1"/>
        <s v="Regulation DA" u="1"/>
        <s v="Grid Management" u="1"/>
        <s v="Load Deviation" u="1"/>
        <s v="UFE" u="1"/>
        <s v="ECTstSW" u="1"/>
        <s v="VEA" u="1"/>
        <s v="ECTltCA" u="1"/>
        <s v="ECTltWM" u="1"/>
        <s v="ECTltWTTRA" u="1"/>
        <s v="DELANO" u="1"/>
        <s v="All" u="1"/>
        <s v="LP" u="1"/>
        <s v="ARCO" u="1"/>
        <s v="AVISTA-WWP" u="1"/>
        <s v="ECTstBOM" u="1"/>
        <s v="LV COGEN"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_mcrouch" refreshedDate="37112.759792013887" createdVersion="1" recordCount="760" upgradeOnRefresh="1">
  <cacheSource type="worksheet">
    <worksheetSource name="RDATA" sheet="DetailData"/>
  </cacheSource>
  <cacheFields count="19">
    <cacheField name="MrktDt" numFmtId="0">
      <sharedItems containsSemiMixedTypes="0" containsNonDate="0" containsDate="1" containsString="0" minDate="1998-04-01T00:00:00" maxDate="2001-05-11T00:00:00" count="706">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2000-02-04T00:00:00" u="1"/>
        <d v="2000-01-01T00:00:00" u="1"/>
        <d v="2000-01-02T00:00:00" u="1"/>
        <d v="1999-12-01T00:00:00" u="1"/>
        <d v="1999-12-02T00:00:00" u="1"/>
        <d v="1999-12-03T00:00:00" u="1"/>
        <d v="1999-12-04T00:00:00" u="1"/>
        <d v="1999-12-05T00:00:00" u="1"/>
        <d v="1999-12-06T00:00:00" u="1"/>
        <d v="1999-12-07T00:00:00" u="1"/>
        <d v="1999-12-08T00:00:00" u="1"/>
        <d v="1999-12-09T00:00:00" u="1"/>
        <d v="1999-12-10T00:00:00" u="1"/>
        <d v="1999-12-11T00:00:00" u="1"/>
        <d v="1999-12-12T00:00:00" u="1"/>
        <d v="1999-12-13T00:00:00" u="1"/>
        <d v="1999-12-14T00:00:00" u="1"/>
        <d v="1999-12-15T00:00:00" u="1"/>
        <d v="1999-12-16T00:00:00" u="1"/>
        <d v="1999-12-17T00:00:00" u="1"/>
        <d v="1999-12-18T00:00:00" u="1"/>
        <d v="1999-12-19T00:00:00" u="1"/>
        <d v="1999-12-20T00:00:00" u="1"/>
        <d v="1999-12-21T00:00:00" u="1"/>
        <d v="1999-12-22T00:00:00" u="1"/>
        <d v="1999-12-23T00:00:00" u="1"/>
        <d v="1999-12-24T00:00:00" u="1"/>
        <d v="1999-12-25T00:00:00" u="1"/>
        <d v="1999-12-26T00:00:00" u="1"/>
        <d v="1999-12-27T00:00:00" u="1"/>
        <d v="1999-12-28T00:00:00" u="1"/>
        <d v="1999-12-29T00:00:00" u="1"/>
        <d v="1999-12-30T00:00:00" u="1"/>
        <d v="1999-12-31T00:00:00" u="1"/>
        <d v="1999-11-01T00:00:00" u="1"/>
        <d v="1999-11-02T00:00:00" u="1"/>
        <d v="1999-11-03T00:00:00" u="1"/>
        <d v="1999-11-04T00:00:00" u="1"/>
        <d v="1999-11-05T00:00:00" u="1"/>
        <d v="1999-11-06T00:00:00" u="1"/>
        <d v="1999-11-07T00:00:00" u="1"/>
        <d v="1999-11-08T00:00:00" u="1"/>
        <d v="1999-11-09T00:00:00" u="1"/>
        <d v="1999-11-10T00:00:00" u="1"/>
        <d v="1999-11-11T00:00:00" u="1"/>
        <d v="1999-11-12T00:00:00" u="1"/>
        <d v="1999-11-13T00:00:00" u="1"/>
        <d v="1999-11-14T00:00:00" u="1"/>
        <d v="1999-11-15T00:00:00" u="1"/>
        <d v="1999-11-16T00:00:00" u="1"/>
        <d v="1999-11-17T00:00:00" u="1"/>
        <d v="1999-11-18T00:00:00" u="1"/>
        <d v="1999-11-19T00:00:00" u="1"/>
        <d v="1999-11-20T00:00:00" u="1"/>
        <d v="1999-11-21T00:00:00" u="1"/>
        <d v="1999-11-22T00:00:00" u="1"/>
        <d v="1999-11-23T00:00:00" u="1"/>
        <d v="1999-11-24T00:00:00" u="1"/>
        <d v="1999-11-25T00:00:00" u="1"/>
        <d v="1999-11-26T00:00:00" u="1"/>
        <d v="1999-11-27T00:00:00" u="1"/>
        <d v="1999-11-28T00:00:00" u="1"/>
        <d v="1999-11-29T00:00:00" u="1"/>
        <d v="1999-11-30T00:00:00" u="1"/>
        <d v="1998-04-03T00:00:00" u="1"/>
        <d v="1998-04-05T00:00:00" u="1"/>
        <d v="1998-04-08T00:00:00" u="1"/>
        <d v="1998-04-11T00:00:00" u="1"/>
        <d v="1998-04-12T00:00:00" u="1"/>
        <d v="1998-04-14T00:00:00" u="1"/>
        <d v="1998-04-27T00:00:00" u="1"/>
        <d v="1998-04-29T00:00:00" u="1"/>
        <d v="1998-04-30T00:00:00" u="1"/>
        <d v="1998-05-01T00:00:00" u="1"/>
        <d v="1998-05-02T00:00:00" u="1"/>
        <d v="1998-05-03T00:00:00" u="1"/>
        <d v="1998-05-04T00:00:00" u="1"/>
        <d v="1998-05-05T00:00:00" u="1"/>
        <d v="1998-05-06T00:00:00" u="1"/>
        <d v="1998-05-07T00:00:00" u="1"/>
        <d v="1998-05-08T00:00:00" u="1"/>
        <d v="1998-05-09T00:00:00" u="1"/>
        <d v="1998-05-10T00:00:00" u="1"/>
        <d v="1998-05-11T00:00:00" u="1"/>
        <d v="1998-05-12T00:00:00" u="1"/>
        <d v="1998-05-13T00:00:00" u="1"/>
        <d v="1998-05-14T00:00:00" u="1"/>
        <d v="1998-05-15T00:00:00" u="1"/>
        <d v="1998-05-16T00:00:00" u="1"/>
        <d v="1998-05-17T00:00:00" u="1"/>
        <d v="1998-05-18T00:00:00" u="1"/>
        <d v="1998-05-19T00:00:00" u="1"/>
        <d v="1998-05-20T00:00:00" u="1"/>
        <d v="1998-05-21T00:00:00" u="1"/>
        <d v="1998-05-22T00:00:00" u="1"/>
        <d v="1998-05-23T00:00:00" u="1"/>
        <d v="1998-05-24T00:00:00" u="1"/>
        <d v="1998-05-25T00:00:00" u="1"/>
        <d v="1998-05-26T00:00:00" u="1"/>
        <d v="1998-05-27T00:00:00" u="1"/>
        <d v="1998-05-28T00:00:00" u="1"/>
        <d v="1998-05-29T00:00:00" u="1"/>
        <d v="1998-05-30T00:00:00" u="1"/>
        <d v="1998-05-31T00:00:00" u="1"/>
        <d v="1998-07-01T00:00:00" u="1"/>
        <d v="1998-07-02T00:00:00" u="1"/>
        <d v="1998-07-03T00:00:00" u="1"/>
        <d v="1998-07-04T00:00:00" u="1"/>
        <d v="1998-07-05T00:00:00" u="1"/>
        <d v="1998-07-06T00:00:00" u="1"/>
        <d v="1998-07-07T00:00:00" u="1"/>
        <d v="1998-07-08T00:00:00" u="1"/>
        <d v="1998-07-09T00:00:00" u="1"/>
        <d v="1998-07-10T00:00:00" u="1"/>
        <d v="1998-07-11T00:00:00" u="1"/>
        <d v="1998-07-12T00:00:00" u="1"/>
        <d v="1998-07-13T00:00:00" u="1"/>
        <d v="1998-07-14T00:00:00" u="1"/>
        <d v="1998-07-15T00:00:00" u="1"/>
        <d v="1998-07-16T00:00:00" u="1"/>
        <d v="1998-07-17T00:00:00" u="1"/>
        <d v="1998-07-18T00:00:00" u="1"/>
        <d v="1998-07-19T00:00:00" u="1"/>
        <d v="1998-07-20T00:00:00" u="1"/>
        <d v="1998-07-21T00:00:00" u="1"/>
        <d v="1998-07-22T00:00:00" u="1"/>
        <d v="1998-07-23T00:00:00" u="1"/>
        <d v="1998-07-24T00:00:00" u="1"/>
        <d v="1998-07-25T00:00:00" u="1"/>
        <d v="1998-07-26T00:00:00" u="1"/>
        <d v="1998-07-27T00:00:00" u="1"/>
        <d v="1998-07-28T00:00:00" u="1"/>
        <d v="1998-07-29T00:00:00" u="1"/>
        <d v="1998-07-30T00:00:00" u="1"/>
        <d v="1998-07-31T00:00:00" u="1"/>
        <d v="1998-08-01T00:00:00" u="1"/>
        <d v="1998-08-02T00:00:00" u="1"/>
        <d v="1998-08-03T00:00:00" u="1"/>
        <d v="1998-08-04T00:00:00" u="1"/>
        <d v="1998-08-05T00:00:00" u="1"/>
        <d v="1998-08-06T00:00:00" u="1"/>
        <d v="1998-08-07T00:00:00" u="1"/>
        <d v="1998-08-08T00:00:00" u="1"/>
        <d v="1998-08-09T00:00:00" u="1"/>
        <d v="1998-08-10T00:00:00" u="1"/>
        <d v="1998-08-11T00:00:00" u="1"/>
        <d v="1998-08-12T00:00:00" u="1"/>
        <d v="1998-08-13T00:00:00" u="1"/>
        <d v="1998-08-14T00:00:00" u="1"/>
        <d v="1998-08-15T00:00:00" u="1"/>
        <d v="1998-08-16T00:00:00" u="1"/>
        <d v="1998-08-17T00:00:00" u="1"/>
        <d v="1998-08-18T00:00:00" u="1"/>
        <d v="1998-08-19T00:00:00" u="1"/>
        <d v="1998-08-20T00:00:00" u="1"/>
        <d v="1998-08-21T00:00:00" u="1"/>
        <d v="1998-08-22T00:00:00" u="1"/>
        <d v="1998-08-23T00:00:00" u="1"/>
        <d v="1998-08-24T00:00:00" u="1"/>
        <d v="1998-08-25T00:00:00" u="1"/>
        <d v="1998-08-26T00:00:00" u="1"/>
        <d v="1998-08-27T00:00:00" u="1"/>
        <d v="1998-08-28T00:00:00" u="1"/>
        <d v="1998-08-29T00:00:00" u="1"/>
        <d v="1998-08-30T00:00:00" u="1"/>
        <d v="1998-08-31T00:00:00" u="1"/>
        <d v="1998-09-30T00:00:00" u="1"/>
        <d v="1998-10-14T00:00:00" u="1"/>
        <d v="1998-10-20T00:00:00" u="1"/>
        <d v="1998-10-26T00:00:00" u="1"/>
        <d v="1998-10-31T00:00:00" u="1"/>
        <d v="1998-11-01T00:00:00" u="1"/>
        <d v="1998-11-02T00:00:00" u="1"/>
        <d v="1998-11-03T00:00:00" u="1"/>
        <d v="1998-11-04T00:00:00" u="1"/>
        <d v="1998-11-05T00:00:00" u="1"/>
        <d v="1998-11-06T00:00:00" u="1"/>
        <d v="1998-11-07T00:00:00" u="1"/>
        <d v="1998-11-08T00:00:00" u="1"/>
        <d v="1998-11-09T00:00:00" u="1"/>
        <d v="1998-11-10T00:00:00" u="1"/>
        <d v="1998-11-11T00:00:00" u="1"/>
        <d v="1998-11-12T00:00:00" u="1"/>
        <d v="1998-11-13T00:00:00" u="1"/>
        <d v="1998-11-14T00:00:00" u="1"/>
        <d v="1998-11-15T00:00:00" u="1"/>
        <d v="1998-11-16T00:00:00" u="1"/>
        <d v="1998-11-17T00:00:00" u="1"/>
        <d v="1998-11-18T00:00:00" u="1"/>
        <d v="1998-11-19T00:00:00" u="1"/>
        <d v="1998-11-20T00:00:00" u="1"/>
        <d v="1998-11-21T00:00:00" u="1"/>
        <d v="1998-11-22T00:00:00" u="1"/>
        <d v="1998-11-23T00:00:00" u="1"/>
        <d v="1998-11-24T00:00:00" u="1"/>
        <d v="1998-11-25T00:00:00" u="1"/>
        <d v="1998-11-26T00:00:00" u="1"/>
        <d v="1998-11-27T00:00:00" u="1"/>
        <d v="1998-11-28T00:00:00" u="1"/>
        <d v="1998-11-29T00:00:00" u="1"/>
        <d v="1998-11-30T00:00:00" u="1"/>
        <d v="1998-12-01T00:00:00" u="1"/>
        <d v="1998-12-02T00:00:00" u="1"/>
        <d v="1998-12-03T00:00:00" u="1"/>
        <d v="1998-12-04T00:00:00" u="1"/>
        <d v="1998-12-05T00:00:00" u="1"/>
        <d v="1998-12-06T00:00:00" u="1"/>
        <d v="1998-12-07T00:00:00" u="1"/>
        <d v="1998-12-08T00:00:00" u="1"/>
        <d v="1998-12-09T00:00:00" u="1"/>
        <d v="1998-12-10T00:00:00" u="1"/>
        <d v="1998-12-11T00:00:00" u="1"/>
        <d v="1998-12-12T00:00:00" u="1"/>
        <d v="1998-12-13T00:00:00" u="1"/>
        <d v="1998-12-14T00:00:00" u="1"/>
        <d v="1998-12-15T00:00:00" u="1"/>
        <d v="1998-12-16T00:00:00" u="1"/>
        <d v="1998-12-17T00:00:00" u="1"/>
        <d v="1998-12-18T00:00:00" u="1"/>
        <d v="1998-12-19T00:00:00" u="1"/>
        <d v="1998-12-20T00:00:00" u="1"/>
        <d v="1998-12-21T00:00:00" u="1"/>
        <d v="1998-12-22T00:00:00" u="1"/>
        <d v="1998-12-23T00:00:00" u="1"/>
        <d v="1998-12-24T00:00:00" u="1"/>
        <d v="1998-12-25T00:00:00" u="1"/>
        <d v="1998-12-26T00:00:00" u="1"/>
        <d v="1998-12-27T00:00:00" u="1"/>
        <d v="1998-12-28T00:00:00" u="1"/>
        <d v="1998-12-29T00:00:00" u="1"/>
        <d v="1998-12-30T00:00:00" u="1"/>
        <d v="1998-12-31T00:00:00" u="1"/>
        <d v="1999-01-01T00:00:00" u="1"/>
        <d v="1999-01-02T00:00:00" u="1"/>
        <d v="1999-01-03T00:00:00" u="1"/>
        <d v="1999-01-04T00:00:00" u="1"/>
        <d v="1999-01-05T00:00:00" u="1"/>
        <d v="1999-01-06T00:00:00" u="1"/>
        <d v="1999-01-07T00:00:00" u="1"/>
        <d v="1999-01-08T00:00:00" u="1"/>
        <d v="1999-01-09T00:00:00" u="1"/>
        <d v="1999-01-10T00:00:00" u="1"/>
        <d v="1999-01-11T00:00:00" u="1"/>
        <d v="1999-01-12T00:00:00" u="1"/>
        <d v="1999-01-13T00:00:00" u="1"/>
        <d v="1999-01-14T00:00:00" u="1"/>
        <d v="1999-01-15T00:00:00" u="1"/>
        <d v="1999-01-16T00:00:00" u="1"/>
        <d v="1999-01-17T00:00:00" u="1"/>
        <d v="1999-01-18T00:00:00" u="1"/>
        <d v="1999-01-19T00:00:00" u="1"/>
        <d v="1999-01-20T00:00:00" u="1"/>
        <d v="1999-01-21T00:00:00" u="1"/>
        <d v="1999-01-22T00:00:00" u="1"/>
        <d v="1999-01-23T00:00:00" u="1"/>
        <d v="1999-01-24T00:00:00" u="1"/>
        <d v="1999-01-25T00:00:00" u="1"/>
        <d v="1999-01-26T00:00:00" u="1"/>
        <d v="1999-01-27T00:00:00" u="1"/>
        <d v="1999-01-28T00:00:00" u="1"/>
        <d v="1999-01-29T00:00:00" u="1"/>
        <d v="1999-01-30T00:00:00" u="1"/>
        <d v="1999-01-31T00:00:00" u="1"/>
        <d v="1999-03-01T00:00:00" u="1"/>
        <d v="1999-03-02T00:00:00" u="1"/>
        <d v="1999-03-03T00:00:00" u="1"/>
        <d v="1999-03-04T00:00:00" u="1"/>
        <d v="1999-03-05T00:00:00" u="1"/>
        <d v="1999-03-06T00:00:00" u="1"/>
        <d v="1999-03-07T00:00:00" u="1"/>
        <d v="1999-03-08T00:00:00" u="1"/>
        <d v="1999-03-09T00:00:00" u="1"/>
        <d v="1999-03-10T00:00:00" u="1"/>
        <d v="1999-03-11T00:00:00" u="1"/>
        <d v="1999-03-12T00:00:00" u="1"/>
        <d v="1999-03-13T00:00:00" u="1"/>
        <d v="1999-03-14T00:00:00" u="1"/>
        <d v="1999-03-15T00:00:00" u="1"/>
        <d v="1999-03-16T00:00:00" u="1"/>
        <d v="1999-03-17T00:00:00" u="1"/>
        <d v="1999-03-18T00:00:00" u="1"/>
        <d v="1999-03-19T00:00:00" u="1"/>
        <d v="1999-03-20T00:00:00" u="1"/>
        <d v="1999-03-21T00:00:00" u="1"/>
        <d v="1999-03-22T00:00:00" u="1"/>
        <d v="1999-03-23T00:00:00" u="1"/>
        <d v="1999-03-24T00:00:00" u="1"/>
        <d v="1999-03-25T00:00:00" u="1"/>
        <d v="1999-03-26T00:00:00" u="1"/>
        <d v="1999-03-27T00:00:00" u="1"/>
        <d v="1999-03-28T00:00:00" u="1"/>
        <d v="1999-03-29T00:00:00" u="1"/>
        <d v="1999-03-30T00:00:00" u="1"/>
        <d v="1999-03-31T00:00:00" u="1"/>
        <d v="1999-04-01T00:00:00" u="1"/>
        <d v="1999-04-02T00:00:00" u="1"/>
        <d v="1999-04-03T00:00:00" u="1"/>
        <d v="1999-04-04T00:00:00" u="1"/>
        <d v="1999-04-05T00:00:00" u="1"/>
        <d v="1999-04-06T00:00:00" u="1"/>
        <d v="1999-04-07T00:00:00" u="1"/>
        <d v="1999-04-08T00:00:00" u="1"/>
        <d v="1999-04-09T00:00:00" u="1"/>
        <d v="1999-04-10T00:00:00" u="1"/>
        <d v="1999-04-11T00:00:00" u="1"/>
        <d v="1999-04-12T00:00:00" u="1"/>
        <d v="1999-04-13T00:00:00" u="1"/>
        <d v="1999-04-14T00:00:00" u="1"/>
        <d v="1999-04-15T00:00:00" u="1"/>
        <d v="1999-04-16T00:00:00" u="1"/>
        <d v="1999-04-17T00:00:00" u="1"/>
        <d v="1999-04-18T00:00:00" u="1"/>
        <d v="1999-04-19T00:00:00" u="1"/>
        <d v="1999-04-20T00:00:00" u="1"/>
        <d v="1999-04-21T00:00:00" u="1"/>
        <d v="1999-04-22T00:00:00" u="1"/>
        <d v="1999-04-23T00:00:00" u="1"/>
        <d v="1999-04-24T00:00:00" u="1"/>
        <d v="1999-04-25T00:00:00" u="1"/>
        <d v="1999-04-26T00:00:00" u="1"/>
        <d v="1999-04-27T00:00:00" u="1"/>
        <d v="1999-04-28T00:00:00" u="1"/>
        <d v="1999-04-29T00:00:00" u="1"/>
        <d v="1999-04-30T00:00:00" u="1"/>
        <d v="1999-05-04T00:00:00" u="1"/>
        <d v="1999-05-12T00:00:00" u="1"/>
        <d v="1999-05-29T00:00:00" u="1"/>
        <d v="1999-06-06T00:00:00" u="1"/>
        <d v="1999-06-15T00:00:00" u="1"/>
        <d v="1999-06-17T00:00:00" u="1"/>
        <d v="1999-06-22T00:00:00" u="1"/>
        <d v="1999-06-23T00:00:00" u="1"/>
        <d v="1999-06-25T00:00:00" u="1"/>
        <d v="1999-06-26T00:00:00" u="1"/>
        <d v="1999-06-27T00:00:00" u="1"/>
        <d v="1999-06-29T00:00:00" u="1"/>
        <d v="1999-06-30T00:00:00" u="1"/>
        <d v="1999-07-01T00:00:00" u="1"/>
        <d v="1999-07-02T00:00:00" u="1"/>
        <d v="1999-07-03T00:00:00" u="1"/>
        <d v="1999-07-04T00:00:00" u="1"/>
        <d v="1999-07-05T00:00:00" u="1"/>
        <d v="1999-07-06T00:00:00" u="1"/>
        <d v="1999-07-07T00:00:00" u="1"/>
        <d v="1999-07-08T00:00:00" u="1"/>
        <d v="1999-07-09T00:00:00" u="1"/>
        <d v="1999-07-10T00:00:00" u="1"/>
        <d v="1999-07-11T00:00:00" u="1"/>
        <d v="1999-07-12T00:00:00" u="1"/>
        <d v="1999-07-13T00:00:00" u="1"/>
        <d v="1999-07-14T00:00:00" u="1"/>
        <d v="1999-07-15T00:00:00" u="1"/>
        <d v="1999-07-16T00:00:00" u="1"/>
        <d v="1999-07-17T00:00:00" u="1"/>
        <d v="1999-07-18T00:00:00" u="1"/>
        <d v="1999-07-19T00:00:00" u="1"/>
        <d v="1999-07-20T00:00:00" u="1"/>
        <d v="1999-07-21T00:00:00" u="1"/>
        <d v="1999-07-22T00:00:00" u="1"/>
        <d v="1999-07-23T00:00:00" u="1"/>
        <d v="1999-07-24T00:00:00" u="1"/>
        <d v="1999-07-25T00:00:00" u="1"/>
        <d v="1999-07-26T00:00:00" u="1"/>
        <d v="1999-07-27T00:00:00" u="1"/>
        <d v="1999-07-28T00:00:00" u="1"/>
        <d v="1999-07-29T00:00:00" u="1"/>
        <d v="1999-07-30T00:00:00" u="1"/>
        <d v="1999-07-31T00:00:00" u="1"/>
        <d v="1999-08-01T00:00:00" u="1"/>
        <d v="1999-08-02T00:00:00" u="1"/>
        <d v="1999-08-03T00:00:00" u="1"/>
        <d v="1999-08-04T00:00:00" u="1"/>
        <d v="1999-08-05T00:00:00" u="1"/>
        <d v="1999-08-06T00:00:00" u="1"/>
        <d v="1999-08-07T00:00:00" u="1"/>
        <d v="1999-08-08T00:00:00" u="1"/>
        <d v="1999-08-09T00:00:00" u="1"/>
        <d v="1999-08-10T00:00:00" u="1"/>
        <d v="1999-08-11T00:00:00" u="1"/>
        <d v="1999-08-12T00:00:00" u="1"/>
        <d v="1999-08-13T00:00:00" u="1"/>
        <d v="1999-08-14T00:00:00" u="1"/>
        <d v="1999-08-15T00:00:00" u="1"/>
        <d v="1999-08-16T00:00:00" u="1"/>
        <d v="1999-08-17T00:00:00" u="1"/>
        <d v="1999-08-18T00:00:00" u="1"/>
        <d v="1999-08-19T00:00:00" u="1"/>
        <d v="1999-08-20T00:00:00" u="1"/>
        <d v="1999-08-21T00:00:00" u="1"/>
        <d v="1999-08-22T00:00:00" u="1"/>
        <d v="1999-08-23T00:00:00" u="1"/>
        <d v="1999-08-24T00:00:00" u="1"/>
        <d v="1999-08-25T00:00:00" u="1"/>
        <d v="1999-08-26T00:00:00" u="1"/>
        <d v="1999-08-27T00:00:00" u="1"/>
        <d v="1999-08-28T00:00:00" u="1"/>
        <d v="1999-08-29T00:00:00" u="1"/>
        <d v="1999-08-30T00:00:00" u="1"/>
        <d v="1999-08-31T00:00:00" u="1"/>
        <d v="1998-09-01T00:00:00" u="1"/>
        <d v="1998-09-02T00:00:00" u="1"/>
        <d v="1998-09-03T00:00:00" u="1"/>
        <d v="1998-09-04T00:00:00" u="1"/>
        <d v="1998-09-05T00:00:00" u="1"/>
        <d v="1998-09-06T00:00:00" u="1"/>
        <d v="1998-09-07T00:00:00" u="1"/>
        <d v="1998-09-08T00:00:00" u="1"/>
        <d v="1998-09-09T00:00:00" u="1"/>
        <d v="1998-09-10T00:00:00" u="1"/>
        <d v="1998-09-11T00:00:00" u="1"/>
        <d v="1998-09-12T00:00:00" u="1"/>
        <d v="1998-09-13T00:00:00" u="1"/>
        <d v="1998-09-14T00:00:00" u="1"/>
        <d v="1998-09-15T00:00:00" u="1"/>
        <d v="1998-09-16T00:00:00" u="1"/>
        <d v="1998-09-17T00:00:00" u="1"/>
        <d v="1998-09-18T00:00:00" u="1"/>
        <d v="1998-09-19T00:00:00" u="1"/>
        <d v="1998-09-20T00:00:00" u="1"/>
        <d v="1998-09-21T00:00:00" u="1"/>
        <d v="1998-09-22T00:00:00" u="1"/>
        <d v="1998-09-23T00:00:00" u="1"/>
        <d v="1998-09-24T00:00:00" u="1"/>
        <d v="1998-09-25T00:00:00" u="1"/>
        <d v="1998-09-26T00:00:00" u="1"/>
        <d v="1998-09-27T00:00:00" u="1"/>
        <d v="1998-09-28T00:00:00" u="1"/>
        <d v="1998-09-29T00:00:00" u="1"/>
        <d v="1998-10-01T00:00:00" u="1"/>
        <d v="1998-10-02T00:00:00" u="1"/>
        <d v="1998-10-03T00:00:00" u="1"/>
        <d v="1998-10-04T00:00:00" u="1"/>
        <d v="1998-10-05T00:00:00" u="1"/>
        <d v="1998-10-06T00:00:00" u="1"/>
        <d v="1998-10-07T00:00:00" u="1"/>
        <d v="1998-10-08T00:00:00" u="1"/>
        <d v="1998-10-09T00:00:00" u="1"/>
        <d v="1998-10-10T00:00:00" u="1"/>
        <d v="1998-10-11T00:00:00" u="1"/>
        <d v="1998-10-12T00:00:00" u="1"/>
        <d v="1998-10-13T00:00:00" u="1"/>
        <d v="1998-10-15T00:00:00" u="1"/>
        <d v="1998-10-16T00:00:00" u="1"/>
        <d v="1998-10-17T00:00:00" u="1"/>
        <d v="1998-10-18T00:00:00" u="1"/>
        <d v="1998-10-19T00:00:00" u="1"/>
        <d v="1998-10-21T00:00:00" u="1"/>
        <d v="1998-10-22T00:00:00" u="1"/>
        <d v="1998-10-23T00:00:00" u="1"/>
        <d v="1998-10-24T00:00:00" u="1"/>
        <d v="1998-10-25T00:00:00" u="1"/>
        <d v="1998-10-27T00:00:00" u="1"/>
        <d v="1998-10-28T00:00:00" u="1"/>
        <d v="1998-10-29T00:00:00" u="1"/>
        <d v="1998-10-30T00:00:00" u="1"/>
        <d v="2000-02-01T00:00:00" u="1"/>
        <d v="2000-02-02T00:00:00" u="1"/>
        <d v="2000-02-03T00:00:00" u="1"/>
        <d v="2000-02-05T00:00:00" u="1"/>
        <d v="2000-02-06T00:00:00" u="1"/>
        <d v="2000-02-07T00:00:00" u="1"/>
        <d v="2000-02-08T00:00:00" u="1"/>
        <d v="2000-02-09T00:00:00" u="1"/>
        <d v="2000-02-15T00:00:00" u="1"/>
        <d v="1998-04-01T00:00:00" u="1"/>
        <d v="1998-04-02T00:00:00" u="1"/>
        <d v="1998-04-04T00:00:00" u="1"/>
        <d v="1998-04-06T00:00:00" u="1"/>
        <d v="1998-04-07T00:00:00" u="1"/>
        <d v="1998-04-09T00:00:00" u="1"/>
        <d v="1998-04-10T00:00:00" u="1"/>
        <d v="1998-04-13T00:00:00" u="1"/>
        <d v="1998-04-15T00:00:00" u="1"/>
        <d v="1998-04-16T00:00:00" u="1"/>
        <d v="1998-04-17T00:00:00" u="1"/>
        <d v="1998-04-18T00:00:00" u="1"/>
        <d v="1998-04-19T00:00:00" u="1"/>
        <d v="1998-04-20T00:00:00" u="1"/>
        <d v="1998-04-21T00:00:00" u="1"/>
        <d v="1998-04-22T00:00:00" u="1"/>
        <d v="1998-04-23T00:00:00" u="1"/>
        <d v="1998-04-24T00:00:00" u="1"/>
        <d v="1998-04-25T00:00:00" u="1"/>
        <d v="1998-04-26T00:00:00" u="1"/>
        <d v="1998-04-28T00:00:00" u="1"/>
        <d v="1998-06-01T00:00:00" u="1"/>
        <d v="1998-06-30T00:00:00" u="1"/>
        <d v="1998-06-02T00:00:00" u="1"/>
        <d v="1998-06-03T00:00:00" u="1"/>
        <d v="1998-06-04T00:00:00" u="1"/>
        <d v="1998-06-05T00:00:00" u="1"/>
        <d v="1998-06-06T00:00:00" u="1"/>
        <d v="1998-06-07T00:00:00" u="1"/>
        <d v="1998-06-08T00:00:00" u="1"/>
        <d v="1998-06-09T00:00:00" u="1"/>
        <d v="1998-06-10T00:00:00" u="1"/>
        <d v="1998-06-11T00:00:00" u="1"/>
        <d v="1998-06-12T00:00:00" u="1"/>
        <d v="1998-06-13T00:00:00" u="1"/>
        <d v="1998-06-14T00:00:00" u="1"/>
        <d v="1998-06-15T00:00:00" u="1"/>
        <d v="1998-06-16T00:00:00" u="1"/>
        <d v="1998-06-17T00:00:00" u="1"/>
        <d v="1998-06-18T00:00:00" u="1"/>
        <d v="1998-06-19T00:00:00" u="1"/>
        <d v="1998-06-20T00:00:00" u="1"/>
        <d v="1998-06-21T00:00:00" u="1"/>
        <d v="1998-06-22T00:00:00" u="1"/>
        <d v="1998-06-23T00:00:00" u="1"/>
        <d v="1998-06-24T00:00:00" u="1"/>
        <d v="1998-06-25T00:00:00" u="1"/>
        <d v="1998-06-26T00:00:00" u="1"/>
        <d v="1998-06-27T00:00:00" u="1"/>
        <d v="1998-06-28T00:00:00" u="1"/>
        <d v="1998-06-29T00:00:00" u="1"/>
        <d v="2000-02-21T00:00:00" u="1"/>
        <d v="2000-02-10T00:00:00" u="1"/>
        <d v="2000-02-20T00:00:00" u="1"/>
        <d v="2000-02-11T00:00:00" u="1"/>
        <d v="2000-02-12T00:00:00" u="1"/>
        <d v="2000-02-13T00:00:00" u="1"/>
        <d v="2000-02-14T00:00:00" u="1"/>
        <d v="2000-02-16T00:00:00" u="1"/>
        <d v="2000-02-17T00:00:00" u="1"/>
        <d v="2000-02-18T00:00:00" u="1"/>
        <d v="2000-02-19T00:00:00" u="1"/>
        <d v="2000-02-22T00:00:00" u="1"/>
        <d v="2000-02-23T00:00:00" u="1"/>
        <d v="2000-02-24T00:00:00" u="1"/>
        <d v="2000-02-25T00:00:00" u="1"/>
        <d v="2000-02-26T00:00:00" u="1"/>
        <d v="2000-02-27T00:00:00" u="1"/>
        <d v="2000-02-28T00:00:00" u="1"/>
        <d v="2000-02-29T00:00:00" u="1"/>
        <d v="2000-03-15T00:00:00" u="1"/>
        <d v="2000-03-18T00:00:00" u="1"/>
        <d v="2000-01-18T00:00:00" u="1"/>
        <d v="2000-01-07T00:00:00" u="1"/>
        <d v="2000-03-01T00:00:00" u="1"/>
        <d v="2000-03-02T00:00:00" u="1"/>
        <d v="2000-03-03T00:00:00" u="1"/>
        <d v="2000-03-04T00:00:00" u="1"/>
        <d v="2000-03-05T00:00:00" u="1"/>
        <d v="2000-03-06T00:00:00" u="1"/>
        <d v="2000-03-07T00:00:00" u="1"/>
        <d v="2000-03-08T00:00:00" u="1"/>
        <d v="2000-03-09T00:00:00" u="1"/>
        <d v="2000-03-10T00:00:00" u="1"/>
        <d v="2000-03-11T00:00:00" u="1"/>
        <d v="2000-03-12T00:00:00" u="1"/>
        <d v="2000-03-13T00:00:00" u="1"/>
        <d v="2000-03-14T00:00:00" u="1"/>
        <d v="2000-03-16T00:00:00" u="1"/>
        <d v="2000-03-17T00:00:00" u="1"/>
        <d v="2000-03-19T00:00:00" u="1"/>
        <d v="2000-03-20T00:00:00" u="1"/>
        <d v="2000-03-21T00:00:00" u="1"/>
        <d v="2000-03-22T00:00:00" u="1"/>
        <d v="2000-03-23T00:00:00" u="1"/>
        <d v="2000-03-24T00:00:00" u="1"/>
        <d v="2000-03-25T00:00:00" u="1"/>
        <d v="2000-03-26T00:00:00" u="1"/>
        <d v="2000-03-27T00:00:00" u="1"/>
        <d v="2000-03-28T00:00:00" u="1"/>
        <d v="2000-03-29T00:00:00" u="1"/>
        <d v="2000-03-30T00:00:00" u="1"/>
        <d v="2000-03-31T00:00:00" u="1"/>
        <d v="2000-05-28T00:00:00" u="1"/>
        <d v="2000-09-10T00:00:00" u="1"/>
        <d v="2000-09-27T00:00:00" u="1"/>
        <d v="2001-05-10T00:00:00" u="1"/>
        <d v="2000-11-01T00:00:00" u="1"/>
        <d v="2000-11-02T00:00:00" u="1"/>
        <d v="2000-11-03T00:00:00" u="1"/>
        <d v="2000-11-04T00:00:00" u="1"/>
        <d v="2000-11-05T00:00:00" u="1"/>
        <d v="2000-11-06T00:00:00" u="1"/>
        <d v="2000-11-07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22T00:00:00" u="1"/>
        <d v="2001-02-23T00:00:00" u="1"/>
        <d v="2001-02-24T00:00:00" u="1"/>
        <d v="2001-02-25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6T00:00:00" u="1"/>
        <d v="2001-02-27T00:00:00" u="1"/>
        <d v="2001-02-28T00:00:00" u="1"/>
        <d v="2001-03-01T00:00:00" u="1"/>
        <d v="2001-03-02T00:00:00" u="1"/>
        <d v="2001-03-03T00:00:00" u="1"/>
        <d v="2001-03-04T00:00:00" u="1"/>
        <d v="2001-03-05T00:00:00" u="1"/>
        <d v="2001-03-06T00:00:00" u="1"/>
        <d v="2001-03-07T00:00:00" u="1"/>
        <d v="2001-03-08T00:00:00" u="1"/>
        <d v="2001-03-09T00:00:00" u="1"/>
        <d v="2001-03-10T00:00:00" u="1"/>
        <d v="2001-03-11T00:00:00" u="1"/>
        <d v="2001-03-12T00:00:00" u="1"/>
        <d v="2001-03-13T00:00:00" u="1"/>
        <d v="2001-03-14T00:00:00" u="1"/>
        <d v="2001-03-15T00:00:00" u="1"/>
        <d v="2001-03-16T00:00:00" u="1"/>
        <d v="2001-03-17T00:00:00" u="1"/>
        <d v="2001-03-18T00:00:00" u="1"/>
        <d v="2001-03-19T00:00:00" u="1"/>
        <d v="2001-03-20T00:00:00" u="1"/>
        <d v="2001-03-21T00:00:00" u="1"/>
        <d v="2001-03-22T00:00:00" u="1"/>
        <d v="2001-03-23T00:00:00" u="1"/>
        <d v="2001-03-24T00:00:00" u="1"/>
        <d v="2001-03-25T00:00:00" u="1"/>
        <d v="2001-03-26T00:00:00" u="1"/>
        <d v="2001-03-27T00:00:00" u="1"/>
        <d v="2001-03-28T00:00:00" u="1"/>
        <d v="2001-03-29T00:00:00" u="1"/>
        <d v="2001-03-30T00:00:00" u="1"/>
        <d v="2001-03-31T00:00:00" u="1"/>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unt="1">
        <s v="(CAISO 0701 M)"/>
      </sharedItems>
    </cacheField>
    <cacheField name="ID" numFmtId="0">
      <sharedItems containsSemiMixedTypes="0" containsString="0" containsNumber="1" containsInteger="1" minValue="0" maxValue="1302" count="56">
        <n v="1010"/>
        <n v="1011"/>
        <n v="1030"/>
        <n v="114"/>
        <n v="115"/>
        <n v="1210"/>
        <n v="406"/>
        <n v="111"/>
        <n v="112"/>
        <n v="116"/>
        <n v="487"/>
        <n v="523"/>
        <n v="1" u="1"/>
        <n v="2" u="1"/>
        <n v="51" u="1"/>
        <n v="203" u="1"/>
        <n v="204" u="1"/>
        <n v="253" u="1"/>
        <n v="352" u="1"/>
        <n v="402" u="1"/>
        <n v="405" u="1"/>
        <n v="351" u="1"/>
        <n v="403" u="1"/>
        <n v="4" u="1"/>
        <n v="52" u="1"/>
        <n v="54" u="1"/>
        <n v="301" u="1"/>
        <n v="404" u="1"/>
        <n v="304" u="1"/>
        <n v="101" u="1"/>
        <n v="102" u="1"/>
        <n v="103" u="1"/>
        <n v="151" u="1"/>
        <n v="152" u="1"/>
        <n v="303" u="1"/>
        <n v="153" u="1"/>
        <n v="1302" u="1"/>
        <n v="452" u="1"/>
        <n v="1003" u="1"/>
        <n v="256" u="1"/>
        <n v="451" u="1"/>
        <n v="1104" u="1"/>
        <n v="0" u="1"/>
        <n v="201" u="1"/>
        <n v="255" u="1"/>
        <n v="254" u="1"/>
        <n v="407" u="1"/>
        <n v="401" u="1"/>
        <n v="1064" u="1"/>
        <n v="141" u="1"/>
        <n v="999" u="1"/>
        <n v="521" u="1"/>
        <n v="1062" u="1"/>
        <n v="1061" u="1"/>
        <n v="144" u="1"/>
        <n v="777" u="1"/>
      </sharedItems>
    </cacheField>
    <cacheField name="Location" numFmtId="0">
      <sharedItems containsMixedTypes="1" containsNumber="1" containsInteger="1" minValue="0" maxValue="1210" count="6">
        <s v="All"/>
        <s v="None"/>
        <n v="0" u="1"/>
        <n v="1210" u="1"/>
        <n v="1" u="1"/>
        <n v="2" u="1"/>
      </sharedItems>
    </cacheField>
    <cacheField name="Desc." numFmtId="0">
      <sharedItems count="12">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sharedItems>
    </cacheField>
    <cacheField name="Zone" numFmtId="0">
      <sharedItems containsMixedTypes="1" containsNumber="1" containsInteger="1" minValue="0" maxValue="0" count="7">
        <s v="All"/>
        <s v="HUMB"/>
        <s v="NP15"/>
        <s v="SF"/>
        <s v="SP15"/>
        <s v="ZP26"/>
        <n v="0" u="1"/>
      </sharedItems>
    </cacheField>
    <cacheField name="Customer" numFmtId="0">
      <sharedItems count="57">
        <s v="PGES"/>
        <s v="ECTltNW" u="1"/>
        <s v="ECTltSW" u="1"/>
        <s v="ECTRT" u="1"/>
        <s v="ECTstCA" u="1"/>
        <s v="EES_1" u="1"/>
        <s v="EES_2" u="1"/>
        <s v="EES_3" u="1"/>
        <s v="GLENDALE" u="1"/>
        <s v="TOSCO" u="1"/>
        <s v="EES" u="1"/>
        <s v="PGTC" u="1"/>
        <s v="ECT" u="1"/>
        <s v="EPE" u="1"/>
        <s v="PUGET" u="1"/>
        <s v="CFE" u="1"/>
        <s v="AVISTA\WWP" u="1"/>
        <s v="SNOHOMISH" u="1"/>
        <s v="Powerex" u="1"/>
        <s v="CRC" u="1"/>
        <s v="FPOINT" u="1"/>
        <s v="IsoLoad" u="1"/>
        <s v="IsoIe" u="1"/>
        <s v="EPMIM" u="1"/>
        <s v="Neutrality Adj" u="1"/>
        <s v="Regulation DA" u="1"/>
        <s v="Grid Management" u="1"/>
        <s v="Load Deviation" u="1"/>
        <s v="UFE" u="1"/>
        <s v="ECTstSW" u="1"/>
        <s v="VEA" u="1"/>
        <s v="ECTltCA" u="1"/>
        <s v="ECTltWM" u="1"/>
        <s v="ECTltWTTRA" u="1"/>
        <s v="DELANO" u="1"/>
        <s v="All" u="1"/>
        <s v="LP" u="1"/>
        <s v="ARCO" u="1"/>
        <s v="AVISTA-WWP" u="1"/>
        <s v="ECTstBOM" u="1"/>
        <s v="ECTstNW" u="1"/>
        <s v="LV COGEN"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s_mcrouch" refreshedDate="37112.759793287034" createdVersion="1" recordCount="760" upgradeOnRefresh="1">
  <cacheSource type="worksheet">
    <worksheetSource name="rdata" sheet="DetailData"/>
  </cacheSource>
  <cacheFields count="19">
    <cacheField name="MrktDt" numFmtId="0">
      <sharedItems containsSemiMixedTypes="0" containsNonDate="0" containsDate="1" containsString="0" minDate="2000-11-01T00:00:00" maxDate="2001-05-11T00:00:00" count="136">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2001-05-10T00:00:00" u="1"/>
        <d v="2000-11-01T00:00:00" u="1"/>
        <d v="2000-11-04T00:00:00" u="1"/>
        <d v="2000-11-05T00:00:00" u="1"/>
        <d v="2000-11-06T00:00:00" u="1"/>
        <d v="2000-11-07T00:00:00" u="1"/>
        <d v="2000-11-02T00:00:00" u="1"/>
        <d v="2000-11-03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22T00:00:00" u="1"/>
        <d v="2001-02-23T00:00:00" u="1"/>
        <d v="2001-02-24T00:00:00" u="1"/>
        <d v="2001-02-25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6T00:00:00" u="1"/>
        <d v="2001-02-27T00:00:00" u="1"/>
        <d v="2001-02-28T00:00:00" u="1"/>
        <d v="2001-03-01T00:00:00" u="1"/>
        <d v="2001-03-02T00:00:00" u="1"/>
        <d v="2001-03-03T00:00:00" u="1"/>
        <d v="2001-03-04T00:00:00" u="1"/>
        <d v="2001-03-05T00:00:00" u="1"/>
        <d v="2001-03-06T00:00:00" u="1"/>
        <d v="2001-03-07T00:00:00" u="1"/>
        <d v="2001-03-08T00:00:00" u="1"/>
        <d v="2001-03-09T00:00:00" u="1"/>
        <d v="2001-03-10T00:00:00" u="1"/>
        <d v="2001-03-11T00:00:00" u="1"/>
        <d v="2001-03-12T00:00:00" u="1"/>
        <d v="2001-03-13T00:00:00" u="1"/>
        <d v="2001-03-14T00:00:00" u="1"/>
        <d v="2001-03-15T00:00:00" u="1"/>
        <d v="2001-03-16T00:00:00" u="1"/>
        <d v="2001-03-17T00:00:00" u="1"/>
        <d v="2001-03-18T00:00:00" u="1"/>
        <d v="2001-03-19T00:00:00" u="1"/>
        <d v="2001-03-20T00:00:00" u="1"/>
        <d v="2001-03-21T00:00:00" u="1"/>
        <d v="2001-03-22T00:00:00" u="1"/>
        <d v="2001-03-23T00:00:00" u="1"/>
        <d v="2001-03-24T00:00:00" u="1"/>
        <d v="2001-03-25T00:00:00" u="1"/>
        <d v="2001-03-26T00:00:00" u="1"/>
        <d v="2001-03-27T00:00:00" u="1"/>
        <d v="2001-03-28T00:00:00" u="1"/>
        <d v="2001-03-29T00:00:00" u="1"/>
        <d v="2001-03-30T00:00:00" u="1"/>
        <d v="2001-03-31T00:00:00" u="1"/>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unt="9">
        <s v="(CAISO 0701 M)"/>
        <s v="(CAISO D)" u="1"/>
        <s v="(CAISO M)" u="1"/>
        <s v="(CAISO A)" u="1"/>
        <s v="(CAISO 0301 A)" u="1"/>
        <s v="(CAISO C)" u="1"/>
        <s v="(CAISO 0601 C)" u="1"/>
        <s v="(CAISO 0501 M)" u="1"/>
        <s v="(CAISO 0601 M)" u="1"/>
      </sharedItems>
    </cacheField>
    <cacheField name="ID" numFmtId="0">
      <sharedItems containsSemiMixedTypes="0" containsString="0" containsNumber="1" containsInteger="1" minValue="4" maxValue="1302" count="36">
        <n v="1010"/>
        <n v="1011"/>
        <n v="1030"/>
        <n v="114"/>
        <n v="115"/>
        <n v="1210"/>
        <n v="406"/>
        <n v="111"/>
        <n v="112"/>
        <n v="116"/>
        <n v="487"/>
        <n v="523"/>
        <n v="203" u="1"/>
        <n v="253" u="1"/>
        <n v="352" u="1"/>
        <n v="402" u="1"/>
        <n v="403" u="1"/>
        <n v="405" u="1"/>
        <n v="407" u="1"/>
        <n v="521" u="1"/>
        <n v="1062" u="1"/>
        <n v="1064" u="1"/>
        <n v="204" u="1"/>
        <n v="256" u="1"/>
        <n v="351" u="1"/>
        <n v="401" u="1"/>
        <n v="999" u="1"/>
        <n v="254" u="1"/>
        <n v="404" u="1"/>
        <n v="4" u="1"/>
        <n v="255" u="1"/>
        <n v="54" u="1"/>
        <n v="1061" u="1"/>
        <n v="144" u="1"/>
        <n v="1302" u="1"/>
        <n v="777" u="1"/>
      </sharedItems>
    </cacheField>
    <cacheField name="Location" numFmtId="0">
      <sharedItems count="2">
        <s v="All"/>
        <s v="None"/>
      </sharedItems>
    </cacheField>
    <cacheField name="Desc." numFmtId="0">
      <sharedItems count="12">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sharedItems>
    </cacheField>
    <cacheField name="Zone" numFmtId="0">
      <sharedItems count="6">
        <s v="All"/>
        <s v="HUMB"/>
        <s v="NP15"/>
        <s v="SF"/>
        <s v="SP15"/>
        <s v="ZP26"/>
      </sharedItems>
    </cacheField>
    <cacheField name="Customer" numFmtId="0">
      <sharedItems count="1">
        <s v="PGES"/>
      </sharedItems>
    </cacheField>
    <cacheField name="SchedType" numFmtId="0">
      <sharedItems count="1">
        <s v="PRA"/>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Cache/pivotCacheRecords2.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Cache/pivotCacheRecords3.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Cache/pivotCacheRecords4.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Cache/pivotCacheRecords5.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FTR" cacheId="3" applyNumberFormats="0" applyBorderFormats="0" applyFontFormats="0" applyPatternFormats="0" applyAlignmentFormats="0" applyWidthHeightFormats="1" dataCaption="Data" showItems="0" showMultipleLabel="0" showMemberPropertyTips="0" useAutoFormatting="1" colGrandTotals="0" itemPrintTitles="1" indent="0" compact="0" compactData="0" gridDropZones="1">
  <location ref="J9:P19" firstHeaderRow="1" firstDataRow="2" firstDataCol="3" rowPageCount="3" colPageCount="1"/>
  <pivotFields count="19">
    <pivotField axis="axisPage" compact="0" numFmtId="14" outline="0" subtotalTop="0" showAll="0" includeNewItemsInFilter="1">
      <items count="707">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m="1" x="478"/>
        <item m="1" x="479"/>
        <item m="1" x="480"/>
        <item m="1" x="481"/>
        <item m="1" x="482"/>
        <item m="1" x="483"/>
        <item m="1" x="484"/>
        <item m="1" x="485"/>
        <item m="1" x="486"/>
        <item m="1" x="487"/>
        <item m="1" x="488"/>
        <item m="1" x="489"/>
        <item m="1" x="490"/>
        <item m="1" x="491"/>
        <item m="1" x="492"/>
        <item m="1" x="493"/>
        <item m="1" x="494"/>
        <item m="1" x="495"/>
        <item m="1" x="496"/>
        <item m="1" x="497"/>
        <item m="1" x="498"/>
        <item m="1" x="499"/>
        <item m="1"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m="1" x="579"/>
        <item m="1" x="580"/>
        <item m="1" x="581"/>
        <item m="1" x="582"/>
        <item m="1" x="583"/>
        <item m="1" x="584"/>
        <item m="1" x="585"/>
        <item m="1" x="586"/>
        <item m="1" x="587"/>
        <item m="1" x="588"/>
        <item m="1" x="589"/>
        <item m="1" x="590"/>
        <item m="1" x="591"/>
        <item m="1" x="592"/>
        <item m="1" x="593"/>
        <item m="1" x="594"/>
        <item m="1" x="595"/>
        <item m="1" x="596"/>
        <item m="1" x="597"/>
        <item m="1" x="598"/>
        <item m="1" x="599"/>
        <item m="1" x="600"/>
        <item m="1" x="601"/>
        <item m="1" x="602"/>
        <item m="1" x="603"/>
        <item m="1" x="604"/>
        <item m="1" x="605"/>
        <item m="1" x="606"/>
        <item m="1" x="607"/>
        <item m="1" x="608"/>
        <item m="1" x="609"/>
        <item m="1" x="610"/>
        <item m="1" x="611"/>
        <item m="1" x="612"/>
        <item m="1" x="613"/>
        <item m="1" x="614"/>
        <item m="1" x="615"/>
        <item m="1" x="616"/>
        <item m="1" x="617"/>
        <item m="1" x="618"/>
        <item m="1" x="619"/>
        <item m="1" x="620"/>
        <item m="1" x="621"/>
        <item m="1" x="622"/>
        <item m="1" x="623"/>
        <item m="1" x="624"/>
        <item m="1" x="625"/>
        <item m="1" x="626"/>
        <item m="1" x="627"/>
        <item m="1" x="628"/>
        <item m="1" x="629"/>
        <item m="1" x="630"/>
        <item m="1" x="631"/>
        <item m="1" x="632"/>
        <item m="1" x="633"/>
        <item m="1" x="634"/>
        <item m="1" x="635"/>
        <item m="1" x="636"/>
        <item m="1" x="637"/>
        <item m="1" x="638"/>
        <item m="1" x="639"/>
        <item m="1" x="640"/>
        <item m="1" x="641"/>
        <item m="1" x="642"/>
        <item m="1" x="643"/>
        <item m="1" x="644"/>
        <item m="1" x="645"/>
        <item m="1" x="646"/>
        <item m="1" x="647"/>
        <item m="1" x="648"/>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673"/>
        <item m="1" x="674"/>
        <item m="1" x="675"/>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04"/>
        <item m="1" x="705"/>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numFmtId="17" outline="0" subtotalTop="0" showAll="0" includeNewItemsInFilter="1"/>
    <pivotField compact="0" outline="0" subtotalTop="0" showAll="0" includeNewItemsInFilter="1"/>
    <pivotField axis="axisPage" compact="0" numFmtId="1" outline="0" subtotalTop="0" showAll="0" includeNewItemsInFilter="1">
      <items count="57">
        <item m="1" x="12"/>
        <item m="1" x="13"/>
        <item m="1" x="14"/>
        <item x="3"/>
        <item m="1" x="15"/>
        <item m="1" x="16"/>
        <item m="1" x="17"/>
        <item m="1" x="18"/>
        <item m="1" x="19"/>
        <item m="1" x="20"/>
        <item x="7"/>
        <item x="8"/>
        <item x="4"/>
        <item x="9"/>
        <item m="1" x="21"/>
        <item m="1" x="22"/>
        <item m="1" x="23"/>
        <item m="1" x="24"/>
        <item m="1" x="25"/>
        <item m="1" x="26"/>
        <item m="1" x="27"/>
        <item x="0"/>
        <item m="1" x="28"/>
        <item x="6"/>
        <item m="1" x="29"/>
        <item m="1" x="30"/>
        <item m="1" x="31"/>
        <item m="1" x="32"/>
        <item m="1" x="33"/>
        <item m="1" x="34"/>
        <item m="1" x="35"/>
        <item m="1" x="36"/>
        <item m="1" x="37"/>
        <item m="1" x="38"/>
        <item x="5"/>
        <item m="1" x="39"/>
        <item m="1" x="40"/>
        <item x="1"/>
        <item x="2"/>
        <item m="1" x="41"/>
        <item m="1" x="42"/>
        <item m="1" x="43"/>
        <item m="1" x="44"/>
        <item m="1" x="45"/>
        <item m="1" x="46"/>
        <item m="1" x="47"/>
        <item m="1" x="48"/>
        <item m="1" x="49"/>
        <item m="1" x="50"/>
        <item m="1" x="51"/>
        <item x="11"/>
        <item m="1" x="52"/>
        <item m="1" x="53"/>
        <item m="1" x="54"/>
        <item x="10"/>
        <item m="1" x="55"/>
        <item t="default"/>
      </items>
    </pivotField>
    <pivotField axis="axisRow" compact="0" outline="0" subtotalTop="0" showAll="0" includeNewItemsInFilter="1" defaultSubtotal="0">
      <items count="6">
        <item m="1" x="2"/>
        <item m="1" x="3"/>
        <item x="0"/>
        <item x="1"/>
        <item m="1" x="4"/>
        <item m="1" x="5"/>
      </items>
    </pivotField>
    <pivotField compact="0" outline="0" subtotalTop="0" showAll="0" includeNewItemsInFilter="1"/>
    <pivotField name="TO" axis="axisRow" compact="0" outline="0" subtotalTop="0" showAll="0" includeNewItemsInFilter="1" defaultSubtotal="0">
      <items count="7">
        <item m="1" x="6"/>
        <item x="4"/>
        <item x="2"/>
        <item x="1"/>
        <item x="3"/>
        <item x="5"/>
        <item x="0"/>
      </items>
    </pivotField>
    <pivotField axis="axisRow" compact="0" outline="0" subtotalTop="0" showAll="0" includeNewItemsInFilter="1">
      <items count="58">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x="0"/>
        <item m="1" x="44"/>
        <item m="1" x="45"/>
        <item m="1" x="46"/>
        <item m="1" x="47"/>
        <item m="1" x="48"/>
        <item m="1" x="49"/>
        <item m="1" x="50"/>
        <item m="1" x="51"/>
        <item m="1" x="52"/>
        <item m="1" x="53"/>
        <item m="1" x="54"/>
        <item m="1" x="55"/>
        <item m="1" x="56"/>
        <item t="default"/>
      </items>
    </pivotField>
    <pivotField axis="axisPage"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dataField="1" compact="0" outline="0" subtotalTop="0" showAll="0" includeNewItemsInFilter="1"/>
    <pivotField dataField="1" compact="0" outline="0" subtotalTop="0" showAll="0" includeNewItemsInFilter="1"/>
    <pivotField dataField="1" compact="0" numFmtId="40" outline="0" subtotalTop="0" showAll="0" includeNewItemsInFilter="1"/>
    <pivotField compact="0" numFmtId="4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3">
    <field x="7"/>
    <field x="4"/>
    <field x="6"/>
  </rowFields>
  <rowItems count="9">
    <i>
      <x v="43"/>
      <x v="2"/>
      <x v="1"/>
    </i>
    <i r="2">
      <x v="2"/>
    </i>
    <i r="2">
      <x v="3"/>
    </i>
    <i r="2">
      <x v="4"/>
    </i>
    <i r="2">
      <x v="5"/>
    </i>
    <i r="2">
      <x v="6"/>
    </i>
    <i r="1">
      <x v="3"/>
      <x v="6"/>
    </i>
    <i t="default">
      <x v="43"/>
    </i>
    <i t="grand">
      <x/>
    </i>
  </rowItems>
  <colFields count="1">
    <field x="-2"/>
  </colFields>
  <colItems count="4">
    <i>
      <x/>
    </i>
    <i i="1">
      <x v="1"/>
    </i>
    <i i="2">
      <x v="2"/>
    </i>
    <i i="3">
      <x v="3"/>
    </i>
  </colItems>
  <pageFields count="3">
    <pageField fld="0" hier="0"/>
    <pageField fld="8" hier="0"/>
    <pageField fld="3" hier="0"/>
  </pageFields>
  <dataFields count="4">
    <dataField name="Charge" fld="11" baseField="0" baseItem="0" numFmtId="40"/>
    <dataField name="Rate" fld="12" subtotal="average" baseField="0" baseItem="0" numFmtId="40"/>
    <dataField name="Volume" fld="13" baseField="0" baseItem="0" numFmtId="40"/>
    <dataField name=" FTR %" fld="14" subtotal="average" baseField="0" baseItem="0" numFmtId="10"/>
  </dataFields>
  <formats count="1">
    <format dxfId="10">
      <pivotArea dataOnly="0" labelOnly="1" outline="0" fieldPosition="0">
        <references count="1">
          <reference field="6" count="0"/>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B6:F8" firstHeaderRow="1" firstDataRow="2" firstDataCol="1" rowPageCount="2"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1">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x="0"/>
        <item t="default"/>
      </items>
    </pivotField>
    <pivotField axis="axisPage" compact="0" numFmtId="1" outline="0" subtotalTop="0" showAll="0" includeNewItemsInFilter="1" sortType="ascending" rankBy="2" defaultSubtotal="0">
      <items count="56">
        <item m="1" x="12"/>
        <item m="1" x="13"/>
        <item m="1" x="14"/>
        <item m="1" x="15"/>
        <item m="1" x="16"/>
        <item m="1" x="17"/>
        <item m="1" x="18"/>
        <item m="1" x="19"/>
        <item m="1" x="20"/>
        <item m="1" x="21"/>
        <item x="7"/>
        <item x="8"/>
        <item x="3"/>
        <item x="4"/>
        <item x="9"/>
        <item m="1" x="22"/>
        <item m="1" x="23"/>
        <item m="1" x="24"/>
        <item m="1" x="25"/>
        <item m="1" x="26"/>
        <item m="1" x="27"/>
        <item m="1" x="28"/>
        <item m="1" x="29"/>
        <item m="1" x="30"/>
        <item m="1" x="31"/>
        <item m="1" x="32"/>
        <item m="1" x="33"/>
        <item m="1" x="34"/>
        <item m="1" x="35"/>
        <item m="1" x="36"/>
        <item m="1" x="37"/>
        <item m="1" x="38"/>
        <item m="1" x="39"/>
        <item m="1" x="40"/>
        <item m="1" x="41"/>
        <item m="1" x="42"/>
        <item m="1" x="43"/>
        <item x="6"/>
        <item h="1" m="1" x="44"/>
        <item m="1" x="45"/>
        <item m="1" x="46"/>
        <item x="10"/>
        <item m="1" x="47"/>
        <item x="11"/>
        <item m="1" x="48"/>
        <item m="1" x="49"/>
        <item m="1" x="50"/>
        <item x="0"/>
        <item x="1"/>
        <item x="2"/>
        <item m="1" x="51"/>
        <item m="1" x="52"/>
        <item m="1" x="53"/>
        <item m="1" x="54"/>
        <item x="5"/>
        <item m="1" x="55"/>
      </items>
    </pivotField>
    <pivotField compact="0" outline="0" subtotalTop="0" showAll="0" includeNewItemsInFilter="1"/>
    <pivotField compact="0" outline="0" subtotalTop="0" showAll="0" includeNewItemsInFilter="1" rankBy="2" defaultSubtotal="0">
      <items count="18">
        <item m="1" x="12"/>
        <item m="1" x="13"/>
        <item m="1" x="14"/>
        <item m="1" x="15"/>
        <item m="1" x="16"/>
        <item m="1" x="17"/>
        <item x="0"/>
        <item x="1"/>
        <item x="7"/>
        <item x="8"/>
        <item x="3"/>
        <item x="4"/>
        <item x="9"/>
        <item x="5"/>
        <item x="6"/>
        <item x="2"/>
        <item x="11"/>
        <item x="10"/>
      </items>
    </pivotField>
    <pivotField compact="0" outline="0" subtotalTop="0" showAll="0" includeNewItemsInFilter="1"/>
    <pivotField axis="axisRow" compact="0" outline="0" subtotalTop="0" showAll="0" includeNewItemsInFilter="1">
      <items count="58">
        <item h="1" m="1" x="1"/>
        <item m="1" x="2"/>
        <item h="1" m="1" x="3"/>
        <item h="1" m="1" x="4"/>
        <item m="1" x="5"/>
        <item m="1" x="6"/>
        <item m="1" x="7"/>
        <item m="1" x="8"/>
        <item h="1" m="1" x="9"/>
        <item h="1" m="1" x="10"/>
        <item h="1" m="1" x="11"/>
        <item h="1" m="1" x="12"/>
        <item h="1" m="1" x="13"/>
        <item h="1" m="1" x="14"/>
        <item h="1" m="1" x="15"/>
        <item h="1" m="1" x="16"/>
        <item h="1" m="1" x="17"/>
        <item m="1" x="18"/>
        <item h="1" m="1" x="19"/>
        <item h="1" m="1" x="20"/>
        <item h="1" m="1" x="21"/>
        <item h="1" m="1" x="22"/>
        <item h="1" m="1" x="23"/>
        <item h="1" m="1" x="24"/>
        <item h="1" m="1" x="25"/>
        <item h="1" m="1" x="26"/>
        <item h="1" m="1" x="27"/>
        <item h="1" m="1" x="28"/>
        <item h="1" m="1" x="29"/>
        <item m="1" x="30"/>
        <item h="1" m="1" x="31"/>
        <item m="1" x="32"/>
        <item m="1" x="33"/>
        <item m="1" x="34"/>
        <item h="1" m="1" x="35"/>
        <item h="1" m="1" x="36"/>
        <item h="1" m="1" x="37"/>
        <item h="1" m="1" x="38"/>
        <item h="1" m="1" x="39"/>
        <item m="1" x="40"/>
        <item h="1" m="1" x="41"/>
        <item h="1" m="1" x="42"/>
        <item h="1" m="1" x="43"/>
        <item h="1" x="0"/>
        <item h="1" m="1" x="44"/>
        <item h="1" m="1" x="45"/>
        <item m="1" x="46"/>
        <item h="1" m="1" x="47"/>
        <item h="1" m="1" x="48"/>
        <item h="1" m="1" x="49"/>
        <item h="1" m="1" x="50"/>
        <item h="1" m="1" x="51"/>
        <item h="1" m="1" x="52"/>
        <item m="1" x="53"/>
        <item h="1" m="1" x="54"/>
        <item h="1" m="1" x="55"/>
        <item h="1" m="1" x="56"/>
        <item t="default"/>
      </items>
    </pivotField>
    <pivotField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compact="0" numFmtId="165" outline="0" subtotalTop="0" showAll="0" includeNewItemsInFilter="1"/>
    <pivotField dataField="1" compact="0" numFmtId="40" outline="0" subtotalTop="0" showAll="0" includeNewItemsInFilter="1"/>
    <pivotField compact="0" numFmtId="40" outline="0" subtotalTop="0" showAll="0" includeNewItemsInFilter="1"/>
    <pivotField dataField="1" compact="0" numFmtId="4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1">
    <field x="7"/>
  </rowFields>
  <rowItems count="1">
    <i t="grand">
      <x/>
    </i>
  </rowItems>
  <colFields count="1">
    <field x="-2"/>
  </colFields>
  <colItems count="4">
    <i>
      <x/>
    </i>
    <i i="1">
      <x v="1"/>
    </i>
    <i i="2">
      <x v="2"/>
    </i>
    <i i="3">
      <x v="3"/>
    </i>
  </colItems>
  <pageFields count="2">
    <pageField fld="2" item="29" hier="0"/>
    <pageField fld="3" hier="0"/>
  </pageFields>
  <dataFields count="4">
    <dataField name="Exp" fld="15" baseField="0" baseItem="0" numFmtId="40"/>
    <dataField name="Rev" fld="16" baseField="0" baseItem="0" numFmtId="38"/>
    <dataField name="Charge" fld="11" baseField="0" baseItem="0" numFmtId="38"/>
    <dataField name="Volume" fld="13" baseField="0" baseItem="0" numFmtId="38"/>
  </dataFields>
  <formats count="25">
    <format dxfId="35">
      <pivotArea dataOnly="0" outline="0" fieldPosition="0">
        <references count="1">
          <reference field="2" count="0"/>
        </references>
      </pivotArea>
    </format>
    <format dxfId="3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33">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32">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31">
      <pivotArea dataOnly="0" outline="0" fieldPosition="0">
        <references count="1">
          <reference field="2" count="0"/>
        </references>
      </pivotArea>
    </format>
    <format dxfId="30">
      <pivotArea type="topRight" dataOnly="0" labelOnly="1" outline="0" fieldPosition="0"/>
    </format>
    <format dxfId="29">
      <pivotArea type="origin" dataOnly="0" labelOnly="1" outline="0" fieldPosition="0"/>
    </format>
    <format dxfId="28">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27">
      <pivotArea dataOnly="0" outline="0" fieldPosition="0">
        <references count="2">
          <reference field="2" count="0" selected="0"/>
          <reference field="7" count="0"/>
        </references>
      </pivotArea>
    </format>
    <format dxfId="26">
      <pivotArea dataOnly="0" outline="0" fieldPosition="0">
        <references count="2">
          <reference field="2" count="0" selected="0"/>
          <reference field="7" count="0"/>
        </references>
      </pivotArea>
    </format>
    <format dxfId="25">
      <pivotArea dataOnly="0" labelOnly="1" outline="0" fieldPosition="0">
        <references count="1">
          <reference field="8" count="0"/>
        </references>
      </pivotArea>
    </format>
    <format dxfId="2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23">
      <pivotArea dataOnly="0" labelOnly="1" outline="0" fieldPosition="0">
        <references count="1">
          <reference field="8" count="0"/>
        </references>
      </pivotArea>
    </format>
    <format dxfId="22">
      <pivotArea dataOnly="0" labelOnly="1" outline="0" fieldPosition="0">
        <references count="1">
          <reference field="7" count="0"/>
        </references>
      </pivotArea>
    </format>
    <format dxfId="21">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20">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19">
      <pivotArea dataOnly="0" outline="0" fieldPosition="0">
        <references count="1">
          <reference field="2" count="0"/>
        </references>
      </pivotArea>
    </format>
    <format dxfId="18">
      <pivotArea dataOnly="0" outline="0" fieldPosition="0">
        <references count="1">
          <reference field="2" count="0"/>
        </references>
      </pivotArea>
    </format>
    <format dxfId="17">
      <pivotArea dataOnly="0" labelOnly="1" outline="0" fieldPosition="0">
        <references count="1">
          <reference field="7" count="0"/>
        </references>
      </pivotArea>
    </format>
    <format dxfId="16">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15">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1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13">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12">
      <pivotArea field="2" dataOnly="0" grandRow="1" outline="0" axis="axisPage" fieldPosition="0">
        <references count="1">
          <reference field="2" count="0" selected="0"/>
        </references>
      </pivotArea>
    </format>
    <format dxfId="11">
      <pivotArea field="2" dataOnly="0" grandRow="1" outline="0" axis="axisPage" fieldPosition="0">
        <references count="1">
          <reference field="2" count="0" selected="0"/>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2" cacheId="1" autoFormatId="3" applyNumberFormats="1" applyBorderFormats="1" applyFontFormats="1" applyPatternFormats="1" applyAlignmentFormats="1" applyWidthHeightFormats="1" dataCaption="Data" showItems="0" showMultipleLabel="0" showMemberPropertyTips="0" useAutoFormatting="1" itemPrintTitles="1" indent="0" compact="0" compactData="0" gridDropZones="1">
  <location ref="J6:O20" firstHeaderRow="1" firstDataRow="2" firstDataCol="2" rowPageCount="1"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1">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x="0"/>
        <item t="default"/>
      </items>
    </pivotField>
    <pivotField axis="axisRow" compact="0" numFmtId="1" outline="0" subtotalTop="0" showAll="0" includeNewItemsInFilter="1" sortType="ascending" defaultSubtotal="0">
      <items count="56">
        <item m="1" x="12"/>
        <item m="1" x="13"/>
        <item m="1" x="14"/>
        <item m="1" x="15"/>
        <item m="1" x="16"/>
        <item m="1" x="17"/>
        <item m="1" x="18"/>
        <item m="1" x="19"/>
        <item m="1" x="20"/>
        <item m="1" x="21"/>
        <item x="7"/>
        <item x="8"/>
        <item x="3"/>
        <item x="4"/>
        <item x="9"/>
        <item m="1" x="22"/>
        <item m="1" x="23"/>
        <item m="1" x="24"/>
        <item m="1" x="25"/>
        <item m="1" x="26"/>
        <item m="1" x="27"/>
        <item m="1" x="28"/>
        <item m="1" x="29"/>
        <item m="1" x="30"/>
        <item m="1" x="31"/>
        <item m="1" x="32"/>
        <item m="1" x="33"/>
        <item m="1" x="34"/>
        <item m="1" x="35"/>
        <item m="1" x="36"/>
        <item m="1" x="37"/>
        <item m="1" x="38"/>
        <item m="1" x="39"/>
        <item m="1" x="40"/>
        <item m="1" x="41"/>
        <item m="1" x="42"/>
        <item m="1" x="43"/>
        <item x="6"/>
        <item h="1" m="1" x="44"/>
        <item m="1" x="45"/>
        <item m="1" x="46"/>
        <item x="10"/>
        <item m="1" x="47"/>
        <item x="11"/>
        <item m="1" x="48"/>
        <item m="1" x="49"/>
        <item m="1" x="50"/>
        <item x="0"/>
        <item x="1"/>
        <item x="2"/>
        <item m="1" x="51"/>
        <item m="1" x="52"/>
        <item m="1" x="53"/>
        <item m="1" x="54"/>
        <item x="5"/>
        <item m="1" x="55"/>
      </items>
    </pivotField>
    <pivotField compact="0" outline="0" subtotalTop="0" showAll="0" includeNewItemsInFilter="1"/>
    <pivotField axis="axisRow" compact="0" outline="0" subtotalTop="0" showAll="0" includeNewItemsInFilter="1" defaultSubtotal="0">
      <items count="18">
        <item m="1" x="12"/>
        <item m="1" x="13"/>
        <item m="1" x="14"/>
        <item m="1" x="15"/>
        <item m="1" x="16"/>
        <item m="1" x="17"/>
        <item x="0"/>
        <item x="1"/>
        <item x="7"/>
        <item x="8"/>
        <item x="3"/>
        <item x="4"/>
        <item x="9"/>
        <item x="5"/>
        <item x="6"/>
        <item x="2"/>
        <item x="11"/>
        <item x="10"/>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9" outline="0" subtotalTop="0" showAll="0" includeNewItemsInFilter="1"/>
    <pivotField dataField="1" compact="0" numFmtId="8" outline="0" subtotalTop="0" showAll="0" includeNewItemsInFilter="1"/>
    <pivotField compact="0" numFmtId="168" outline="0" subtotalTop="0" showAll="0" includeNewItemsInFilter="1"/>
    <pivotField dataField="1" compact="0" numFmtId="165"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s>
  <rowFields count="2">
    <field x="3"/>
    <field x="5"/>
  </rowFields>
  <rowItems count="13">
    <i>
      <x v="10"/>
      <x v="8"/>
    </i>
    <i>
      <x v="11"/>
      <x v="9"/>
    </i>
    <i>
      <x v="12"/>
      <x v="10"/>
    </i>
    <i>
      <x v="13"/>
      <x v="11"/>
    </i>
    <i>
      <x v="14"/>
      <x v="12"/>
    </i>
    <i>
      <x v="37"/>
      <x v="14"/>
    </i>
    <i>
      <x v="41"/>
      <x v="17"/>
    </i>
    <i>
      <x v="43"/>
      <x v="16"/>
    </i>
    <i>
      <x v="47"/>
      <x v="6"/>
    </i>
    <i>
      <x v="48"/>
      <x v="7"/>
    </i>
    <i>
      <x v="49"/>
      <x v="15"/>
    </i>
    <i>
      <x v="54"/>
      <x v="13"/>
    </i>
    <i t="grand">
      <x/>
    </i>
  </rowItems>
  <colFields count="1">
    <field x="-2"/>
  </colFields>
  <colItems count="4">
    <i>
      <x/>
    </i>
    <i i="1">
      <x v="1"/>
    </i>
    <i i="2">
      <x v="2"/>
    </i>
    <i i="3">
      <x v="3"/>
    </i>
  </colItems>
  <pageFields count="1">
    <pageField fld="2" item="29" hier="0"/>
  </pageFields>
  <dataFields count="4">
    <dataField name="Expense" fld="17" baseField="0" baseItem="0" numFmtId="38"/>
    <dataField name="Revenue" fld="18" baseField="0" baseItem="0" numFmtId="40"/>
    <dataField name="Total" fld="11" baseField="0" baseItem="0" numFmtId="40"/>
    <dataField name="Volume" fld="13" baseField="0" baseItem="0" numFmtId="38"/>
  </dataFields>
  <formats count="2">
    <format dxfId="9">
      <pivotArea outline="0" fieldPosition="0">
        <references count="1">
          <reference field="4294967294" count="1" selected="0">
            <x v="2"/>
          </reference>
        </references>
      </pivotArea>
    </format>
    <format dxfId="8">
      <pivotArea outline="0" fieldPosition="0">
        <references count="1">
          <reference field="4294967294" count="1" selected="0">
            <x v="2"/>
          </reference>
        </references>
      </pivotArea>
    </format>
  </format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1" cacheId="1" autoFormatId="3" applyNumberFormats="1" applyBorderFormats="1" applyFontFormats="1" applyPatternFormats="1" applyAlignmentFormats="1" applyWidthHeightFormats="1" dataCaption="Data" showItems="0" showMultipleLabel="0" showMemberPropertyTips="0" useAutoFormatting="1" itemPrintTitles="1" indent="0" compact="0" compactData="0" gridDropZones="1">
  <location ref="A6:H21" firstHeaderRow="1" firstDataRow="2" firstDataCol="4" rowPageCount="1"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1">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x="0"/>
        <item t="default"/>
      </items>
    </pivotField>
    <pivotField axis="axisRow" compact="0" numFmtId="1" outline="0" subtotalTop="0" showAll="0" includeNewItemsInFilter="1" sortType="ascending" defaultSubtotal="0">
      <items count="56">
        <item m="1" x="12"/>
        <item m="1" x="13"/>
        <item m="1" x="14"/>
        <item m="1" x="15"/>
        <item m="1" x="16"/>
        <item m="1" x="17"/>
        <item m="1" x="18"/>
        <item m="1" x="19"/>
        <item m="1" x="20"/>
        <item m="1" x="21"/>
        <item x="7"/>
        <item x="8"/>
        <item x="3"/>
        <item x="4"/>
        <item x="9"/>
        <item m="1" x="22"/>
        <item m="1" x="23"/>
        <item m="1" x="24"/>
        <item m="1" x="25"/>
        <item m="1" x="26"/>
        <item m="1" x="27"/>
        <item m="1" x="28"/>
        <item m="1" x="29"/>
        <item m="1" x="30"/>
        <item m="1" x="31"/>
        <item m="1" x="32"/>
        <item m="1" x="33"/>
        <item m="1" x="34"/>
        <item m="1" x="35"/>
        <item m="1" x="36"/>
        <item m="1" x="37"/>
        <item m="1" x="38"/>
        <item m="1" x="39"/>
        <item m="1" x="40"/>
        <item m="1" x="41"/>
        <item m="1" x="42"/>
        <item m="1" x="43"/>
        <item x="6"/>
        <item h="1" m="1" x="44"/>
        <item m="1" x="45"/>
        <item m="1" x="46"/>
        <item x="10"/>
        <item m="1" x="47"/>
        <item x="11"/>
        <item m="1" x="48"/>
        <item m="1" x="49"/>
        <item m="1" x="50"/>
        <item x="0"/>
        <item x="1"/>
        <item x="2"/>
        <item m="1" x="51"/>
        <item m="1" x="52"/>
        <item m="1" x="53"/>
        <item m="1" x="54"/>
        <item x="5"/>
        <item m="1" x="55"/>
      </items>
    </pivotField>
    <pivotField compact="0" outline="0" subtotalTop="0" showAll="0" includeNewItemsInFilter="1"/>
    <pivotField axis="axisRow" compact="0" outline="0" subtotalTop="0" showAll="0" includeNewItemsInFilter="1" defaultSubtotal="0">
      <items count="18">
        <item m="1" x="12"/>
        <item m="1" x="13"/>
        <item m="1" x="14"/>
        <item m="1" x="15"/>
        <item m="1" x="16"/>
        <item m="1" x="17"/>
        <item x="0"/>
        <item x="1"/>
        <item x="7"/>
        <item x="8"/>
        <item x="3"/>
        <item x="4"/>
        <item x="9"/>
        <item x="5"/>
        <item x="6"/>
        <item x="2"/>
        <item x="11"/>
        <item x="10"/>
      </items>
    </pivotField>
    <pivotField compact="0" outline="0" subtotalTop="0" showAll="0" includeNewItemsInFilter="1"/>
    <pivotField axis="axisRow" compact="0" outline="0" subtotalTop="0" showAll="0" includeNewItemsInFilter="1" sortType="ascending" rankBy="0">
      <items count="59">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x="0"/>
        <item m="1" x="43"/>
        <item m="1" x="44"/>
        <item m="1" x="45"/>
        <item m="1" x="46"/>
        <item m="1" x="47"/>
        <item m="1" x="48"/>
        <item m="1" x="49"/>
        <item m="1" x="50"/>
        <item m="1" x="51"/>
        <item m="1" x="52"/>
        <item m="1" x="53"/>
        <item m="1" x="54"/>
        <item m="1" x="55"/>
        <item m="1" x="56"/>
        <item m="1" x="57"/>
        <item t="default"/>
      </items>
    </pivotField>
    <pivotField axis="axisRow"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outline="0" subtotalTop="0" showAll="0" includeNewItemsInFilter="1"/>
    <pivotField compact="0" numFmtId="169" outline="0" subtotalTop="0" showAll="0" includeNewItemsInFilter="1"/>
    <pivotField dataField="1" compact="0" numFmtId="8" outline="0" subtotalTop="0" showAll="0" includeNewItemsInFilter="1"/>
    <pivotField compact="0" numFmtId="168" outline="0" subtotalTop="0" showAll="0" includeNewItemsInFilter="1"/>
    <pivotField dataField="1" compact="0" numFmtId="165"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4">
    <field x="7"/>
    <field x="3"/>
    <field x="5"/>
    <field x="8"/>
  </rowFields>
  <rowItems count="14">
    <i>
      <x v="42"/>
      <x v="10"/>
      <x v="8"/>
      <x v="24"/>
    </i>
    <i r="1">
      <x v="11"/>
      <x v="9"/>
      <x v="24"/>
    </i>
    <i r="1">
      <x v="12"/>
      <x v="10"/>
      <x v="24"/>
    </i>
    <i r="1">
      <x v="13"/>
      <x v="11"/>
      <x v="24"/>
    </i>
    <i r="1">
      <x v="14"/>
      <x v="12"/>
      <x v="24"/>
    </i>
    <i r="1">
      <x v="37"/>
      <x v="14"/>
      <x v="24"/>
    </i>
    <i r="1">
      <x v="41"/>
      <x v="17"/>
      <x v="24"/>
    </i>
    <i r="1">
      <x v="43"/>
      <x v="16"/>
      <x v="24"/>
    </i>
    <i r="1">
      <x v="47"/>
      <x v="6"/>
      <x v="24"/>
    </i>
    <i r="1">
      <x v="48"/>
      <x v="7"/>
      <x v="24"/>
    </i>
    <i r="1">
      <x v="49"/>
      <x v="15"/>
      <x v="24"/>
    </i>
    <i r="1">
      <x v="54"/>
      <x v="13"/>
      <x v="24"/>
    </i>
    <i t="default">
      <x v="42"/>
    </i>
    <i t="grand">
      <x/>
    </i>
  </rowItems>
  <colFields count="1">
    <field x="-2"/>
  </colFields>
  <colItems count="4">
    <i>
      <x/>
    </i>
    <i i="1">
      <x v="1"/>
    </i>
    <i i="2">
      <x v="2"/>
    </i>
    <i i="3">
      <x v="3"/>
    </i>
  </colItems>
  <pageFields count="1">
    <pageField fld="2" item="29" hier="0"/>
  </pageFields>
  <dataFields count="4">
    <dataField name="Expense" fld="15" baseField="0" baseItem="0" numFmtId="38"/>
    <dataField name="Revenue" fld="16" baseField="0" baseItem="0" numFmtId="38"/>
    <dataField name="Total" fld="11" baseField="0" baseItem="0" numFmtId="38"/>
    <dataField name="Volume" fld="13" baseField="0" baseItem="0" numFmtId="38"/>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1" cacheId="0" dataPosition="0"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7:H70" firstHeaderRow="1" firstDataRow="3" firstDataCol="2" rowPageCount="5" colPageCount="1"/>
  <pivotFields count="19">
    <pivotField axis="axisRow" compact="0" numFmtId="14" outline="0" subtotalTop="0" showAll="0" includeNewItemsInFilter="1" sortType="ascending">
      <items count="284">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x="0"/>
        <item x="1"/>
        <item x="2"/>
        <item x="3"/>
        <item x="4"/>
        <item x="5"/>
        <item x="6"/>
        <item x="7"/>
        <item x="8"/>
        <item x="9"/>
        <item x="10"/>
        <item x="11"/>
        <item x="12"/>
        <item x="13"/>
        <item x="14"/>
        <item x="15"/>
        <item x="16"/>
        <item x="17"/>
        <item x="18"/>
        <item x="19"/>
        <item x="20"/>
        <item x="21"/>
        <item x="22"/>
        <item x="23"/>
        <item x="24"/>
        <item x="25"/>
        <item x="26"/>
        <item x="27"/>
        <item x="28"/>
        <item x="29"/>
        <item m="1" x="282"/>
        <item t="default"/>
      </items>
    </pivotField>
    <pivotField compact="0" outline="0" subtotalTop="0" showAll="0" includeNewItemsInFilter="1"/>
    <pivotField axis="axisCol" compact="0" outline="0" subtotalTop="0" showAll="0" includeNewItemsInFilter="1">
      <items count="27">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x="0"/>
        <item t="default"/>
      </items>
    </pivotField>
    <pivotField axis="axisPage" compact="0" numFmtId="1" outline="0" subtotalTop="0" showAll="0" includeNewItemsInFilter="1" sortType="ascending">
      <items count="53">
        <item m="1" x="12"/>
        <item m="1" x="13"/>
        <item m="1" x="14"/>
        <item m="1" x="15"/>
        <item m="1" x="16"/>
        <item m="1" x="17"/>
        <item m="1" x="18"/>
        <item m="1" x="19"/>
        <item m="1" x="20"/>
        <item x="7"/>
        <item x="8"/>
        <item x="3"/>
        <item x="4"/>
        <item x="9"/>
        <item m="1" x="21"/>
        <item m="1" x="22"/>
        <item m="1" x="23"/>
        <item m="1" x="24"/>
        <item m="1" x="25"/>
        <item m="1" x="26"/>
        <item m="1" x="27"/>
        <item m="1" x="28"/>
        <item m="1" x="29"/>
        <item m="1" x="30"/>
        <item m="1" x="31"/>
        <item m="1" x="32"/>
        <item m="1" x="33"/>
        <item m="1" x="34"/>
        <item m="1" x="35"/>
        <item m="1" x="36"/>
        <item m="1" x="37"/>
        <item m="1" x="38"/>
        <item m="1" x="39"/>
        <item m="1" x="40"/>
        <item m="1" x="41"/>
        <item m="1" x="42"/>
        <item x="6"/>
        <item m="1" x="43"/>
        <item m="1" x="44"/>
        <item x="10"/>
        <item m="1" x="45"/>
        <item x="11"/>
        <item m="1" x="46"/>
        <item m="1" x="47"/>
        <item x="0"/>
        <item x="1"/>
        <item x="2"/>
        <item m="1" x="48"/>
        <item m="1" x="49"/>
        <item m="1" x="50"/>
        <item x="5"/>
        <item m="1" x="51"/>
        <item t="default"/>
      </items>
    </pivotField>
    <pivotField axis="axisPage" compact="0" outline="0" subtotalTop="0" showAll="0" includeNewItemsInFilter="1">
      <items count="8">
        <item m="1" x="2"/>
        <item m="1" x="3"/>
        <item m="1" x="4"/>
        <item m="1" x="5"/>
        <item x="0"/>
        <item x="1"/>
        <item m="1" x="6"/>
        <item t="default"/>
      </items>
    </pivotField>
    <pivotField axis="axisPage" compact="0" outline="0" subtotalTop="0" showAll="0" includeNewItemsInFilter="1">
      <items count="14">
        <item m="1" x="12"/>
        <item x="0"/>
        <item x="1"/>
        <item x="7"/>
        <item x="8"/>
        <item x="3"/>
        <item x="4"/>
        <item x="9"/>
        <item x="5"/>
        <item x="6"/>
        <item x="2"/>
        <item x="11"/>
        <item x="10"/>
        <item t="default"/>
      </items>
    </pivotField>
    <pivotField axis="axisPage" compact="0" outline="0" subtotalTop="0" showAll="0" includeNewItemsInFilter="1" sortType="ascending">
      <items count="42">
        <item m="1" x="6"/>
        <item x="0"/>
        <item m="1" x="7"/>
        <item m="1" x="8"/>
        <item m="1" x="9"/>
        <item m="1" x="10"/>
        <item m="1" x="11"/>
        <item m="1" x="12"/>
        <item m="1" x="13"/>
        <item m="1" x="14"/>
        <item m="1" x="15"/>
        <item x="1"/>
        <item m="1" x="16"/>
        <item m="1" x="17"/>
        <item m="1" x="18"/>
        <item m="1" x="19"/>
        <item m="1" x="20"/>
        <item m="1" x="21"/>
        <item m="1" x="22"/>
        <item x="2"/>
        <item m="1" x="23"/>
        <item m="1" x="24"/>
        <item m="1" x="25"/>
        <item m="1" x="26"/>
        <item m="1" x="27"/>
        <item m="1" x="28"/>
        <item m="1" x="29"/>
        <item m="1" x="30"/>
        <item m="1" x="31"/>
        <item m="1" x="32"/>
        <item m="1" x="33"/>
        <item m="1" x="34"/>
        <item m="1" x="35"/>
        <item m="1" x="36"/>
        <item x="3"/>
        <item x="4"/>
        <item m="1" x="37"/>
        <item m="1" x="38"/>
        <item m="1" x="39"/>
        <item x="5"/>
        <item m="1" x="40"/>
        <item t="default"/>
      </items>
    </pivotField>
    <pivotField axis="axisPage" compact="0" outline="0" subtotalTop="0" showAll="0" includeNewItemsInFilter="1">
      <items count="55">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x="0"/>
        <item m="1" x="41"/>
        <item m="1" x="42"/>
        <item m="1" x="43"/>
        <item m="1" x="44"/>
        <item m="1" x="45"/>
        <item m="1" x="46"/>
        <item m="1" x="47"/>
        <item m="1" x="48"/>
        <item m="1" x="49"/>
        <item m="1" x="50"/>
        <item m="1" x="51"/>
        <item m="1" x="52"/>
        <item m="1" x="53"/>
        <item t="default"/>
      </items>
    </pivotField>
    <pivotField compact="0" outline="0" subtotalTop="0" showAll="0" includeNewItemsInFilter="1"/>
    <pivotField axis="axisRow" compact="0" outline="0" subtotalTop="0" showAll="0" includeNewItemsInFilter="1" sortType="ascending">
      <items count="78">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x="0"/>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t="default"/>
      </items>
    </pivotField>
    <pivotField compact="0" numFmtId="169" outline="0" subtotalTop="0" showAll="0" includeNewItemsInFilter="1"/>
    <pivotField dataField="1" compact="0" numFmtId="8" outline="0" subtotalTop="0" showAll="0" includeNewItemsInFilter="1"/>
    <pivotField dataField="1" compact="0" numFmtId="168" outline="0" subtotalTop="0" showAll="0" includeNewItemsInFilter="1"/>
    <pivotField dataField="1" compact="0" numFmtId="165"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0"/>
    <field x="9"/>
  </rowFields>
  <rowItems count="61">
    <i>
      <x v="252"/>
      <x v="42"/>
    </i>
    <i t="default">
      <x v="252"/>
    </i>
    <i>
      <x v="253"/>
      <x v="42"/>
    </i>
    <i t="default">
      <x v="253"/>
    </i>
    <i>
      <x v="254"/>
      <x v="42"/>
    </i>
    <i t="default">
      <x v="254"/>
    </i>
    <i>
      <x v="255"/>
      <x v="42"/>
    </i>
    <i t="default">
      <x v="255"/>
    </i>
    <i>
      <x v="256"/>
      <x v="42"/>
    </i>
    <i t="default">
      <x v="256"/>
    </i>
    <i>
      <x v="257"/>
      <x v="42"/>
    </i>
    <i t="default">
      <x v="257"/>
    </i>
    <i>
      <x v="258"/>
      <x v="42"/>
    </i>
    <i t="default">
      <x v="258"/>
    </i>
    <i>
      <x v="259"/>
      <x v="42"/>
    </i>
    <i t="default">
      <x v="259"/>
    </i>
    <i>
      <x v="260"/>
      <x v="42"/>
    </i>
    <i t="default">
      <x v="260"/>
    </i>
    <i>
      <x v="261"/>
      <x v="42"/>
    </i>
    <i t="default">
      <x v="261"/>
    </i>
    <i>
      <x v="262"/>
      <x v="42"/>
    </i>
    <i t="default">
      <x v="262"/>
    </i>
    <i>
      <x v="263"/>
      <x v="42"/>
    </i>
    <i t="default">
      <x v="263"/>
    </i>
    <i>
      <x v="264"/>
      <x v="42"/>
    </i>
    <i t="default">
      <x v="264"/>
    </i>
    <i>
      <x v="265"/>
      <x v="42"/>
    </i>
    <i t="default">
      <x v="265"/>
    </i>
    <i>
      <x v="266"/>
      <x v="42"/>
    </i>
    <i t="default">
      <x v="266"/>
    </i>
    <i>
      <x v="267"/>
      <x v="42"/>
    </i>
    <i t="default">
      <x v="267"/>
    </i>
    <i>
      <x v="268"/>
      <x v="42"/>
    </i>
    <i t="default">
      <x v="268"/>
    </i>
    <i>
      <x v="269"/>
      <x v="42"/>
    </i>
    <i t="default">
      <x v="269"/>
    </i>
    <i>
      <x v="270"/>
      <x v="42"/>
    </i>
    <i t="default">
      <x v="270"/>
    </i>
    <i>
      <x v="271"/>
      <x v="42"/>
    </i>
    <i t="default">
      <x v="271"/>
    </i>
    <i>
      <x v="272"/>
      <x v="42"/>
    </i>
    <i t="default">
      <x v="272"/>
    </i>
    <i>
      <x v="273"/>
      <x v="42"/>
    </i>
    <i t="default">
      <x v="273"/>
    </i>
    <i>
      <x v="274"/>
      <x v="42"/>
    </i>
    <i t="default">
      <x v="274"/>
    </i>
    <i>
      <x v="275"/>
      <x v="42"/>
    </i>
    <i t="default">
      <x v="275"/>
    </i>
    <i>
      <x v="276"/>
      <x v="42"/>
    </i>
    <i t="default">
      <x v="276"/>
    </i>
    <i>
      <x v="277"/>
      <x v="42"/>
    </i>
    <i t="default">
      <x v="277"/>
    </i>
    <i>
      <x v="278"/>
      <x v="42"/>
    </i>
    <i t="default">
      <x v="278"/>
    </i>
    <i>
      <x v="279"/>
      <x v="42"/>
    </i>
    <i t="default">
      <x v="279"/>
    </i>
    <i>
      <x v="280"/>
      <x v="42"/>
    </i>
    <i t="default">
      <x v="280"/>
    </i>
    <i>
      <x v="281"/>
      <x v="42"/>
    </i>
    <i t="default">
      <x v="281"/>
    </i>
    <i t="grand">
      <x/>
    </i>
  </rowItems>
  <colFields count="2">
    <field x="-2"/>
    <field x="2"/>
  </colFields>
  <colItems count="6">
    <i>
      <x/>
      <x v="25"/>
    </i>
    <i i="1">
      <x v="1"/>
      <x v="25"/>
    </i>
    <i i="2">
      <x v="2"/>
      <x v="25"/>
    </i>
    <i t="grand">
      <x/>
    </i>
    <i t="grand" i="1">
      <x/>
    </i>
    <i t="grand" i="2">
      <x/>
    </i>
  </colItems>
  <pageFields count="5">
    <pageField fld="3" item="44" hier="0"/>
    <pageField fld="7" hier="0"/>
    <pageField fld="6" hier="0"/>
    <pageField fld="5" hier="0"/>
    <pageField fld="4" hier="0"/>
  </pageFields>
  <dataFields count="3">
    <dataField name="Volume" fld="13" baseField="0" baseItem="0" numFmtId="38"/>
    <dataField name="Rate" fld="12" subtotal="average" baseField="0" baseItem="0" numFmtId="40"/>
    <dataField name="ISO_Charge" fld="11" baseField="0" baseItem="0" numFmtId="38"/>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Dev" cacheId="4"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C8:G10" firstHeaderRow="1" firstDataRow="2" firstDataCol="1" rowPageCount="2" colPageCount="1"/>
  <pivotFields count="19">
    <pivotField axis="axisRow" compact="0" numFmtId="14" outline="0" subtotalTop="0" showAll="0" includeNewItemsInFilter="1">
      <items count="137">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numFmtId="17" outline="0" subtotalTop="0" showAll="0" includeNewItemsInFilter="1"/>
    <pivotField axis="axisPage" compact="0" outline="0" subtotalTop="0" showAll="0" includeNewItemsInFilter="1">
      <items count="10">
        <item m="1" x="1"/>
        <item m="1" x="2"/>
        <item m="1" x="3"/>
        <item m="1" x="4"/>
        <item m="1" x="5"/>
        <item m="1" x="6"/>
        <item m="1" x="7"/>
        <item m="1" x="8"/>
        <item x="0"/>
        <item t="default"/>
      </items>
    </pivotField>
    <pivotField axis="axisPage" compact="0" numFmtId="1" outline="0" subtotalTop="0" showAll="0" includeNewItemsInFilter="1">
      <items count="37">
        <item h="1" x="7"/>
        <item h="1" x="8"/>
        <item h="1" x="3"/>
        <item h="1" x="4"/>
        <item h="1" x="9"/>
        <item h="1" m="1" x="12"/>
        <item h="1" m="1" x="13"/>
        <item h="1" m="1" x="14"/>
        <item m="1" x="15"/>
        <item m="1" x="16"/>
        <item m="1" x="17"/>
        <item h="1" m="1" x="18"/>
        <item h="1" m="1" x="19"/>
        <item h="1" x="11"/>
        <item h="1" x="0"/>
        <item h="1" x="1"/>
        <item h="1" x="2"/>
        <item h="1" m="1" x="20"/>
        <item h="1" m="1" x="21"/>
        <item h="1" x="5"/>
        <item h="1" x="6"/>
        <item h="1" m="1" x="22"/>
        <item h="1" m="1" x="23"/>
        <item h="1" m="1" x="24"/>
        <item h="1" m="1" x="25"/>
        <item m="1" x="26"/>
        <item h="1" m="1" x="27"/>
        <item m="1" x="28"/>
        <item h="1" m="1" x="29"/>
        <item h="1" m="1" x="30"/>
        <item h="1" m="1" x="31"/>
        <item h="1" m="1" x="32"/>
        <item h="1" m="1" x="33"/>
        <item h="1" m="1" x="34"/>
        <item h="1" x="10"/>
        <item h="1" m="1" x="3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compact="0" numFmtId="165" outline="0" subtotalTop="0" showAll="0" includeNewItemsInFilter="1"/>
    <pivotField dataField="1" compact="0" numFmtId="40" outline="0" subtotalTop="0" showAll="0" includeNewItemsInFilter="1"/>
    <pivotField compact="0" numFmtId="40" outline="0" subtotalTop="0" showAll="0" includeNewItemsInFilter="1"/>
    <pivotField dataField="1" compact="0" numFmtId="4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1">
    <field x="0"/>
  </rowFields>
  <rowItems count="1">
    <i t="grand">
      <x/>
    </i>
  </rowItems>
  <colFields count="1">
    <field x="-2"/>
  </colFields>
  <colItems count="4">
    <i>
      <x/>
    </i>
    <i i="1">
      <x v="1"/>
    </i>
    <i i="2">
      <x v="2"/>
    </i>
    <i i="3">
      <x v="3"/>
    </i>
  </colItems>
  <pageFields count="2">
    <pageField fld="2" item="8" hier="0"/>
    <pageField fld="3" hier="0"/>
  </pageFields>
  <dataFields count="4">
    <dataField name="Expense" fld="15" baseField="0" baseItem="0" numFmtId="40"/>
    <dataField name="Revenue" fld="16" baseField="0" baseItem="0" numFmtId="40"/>
    <dataField name="Total" fld="11" baseField="0" baseItem="0" numFmtId="40"/>
    <dataField name="Volume" fld="13" baseField="0" baseItem="0" numFmtId="40"/>
  </dataFields>
  <formats count="8">
    <format dxfId="7">
      <pivotArea type="origin" dataOnly="0" labelOnly="1" outline="0" fieldPosition="0"/>
    </format>
    <format dxfId="6">
      <pivotArea dataOnly="0" outline="0" fieldPosition="0">
        <references count="2">
          <reference field="2" count="0" selected="0"/>
          <reference field="0" count="0"/>
        </references>
      </pivotArea>
    </format>
    <format dxfId="5">
      <pivotArea type="topRight" dataOnly="0" labelOnly="1" outline="0" fieldPosition="0"/>
    </format>
    <format dxfId="4">
      <pivotArea type="all" dataOnly="0" outline="0" fieldPosition="0"/>
    </format>
    <format dxfId="3">
      <pivotArea type="all" dataOnly="0" outline="0" fieldPosition="0"/>
    </format>
    <format dxfId="2">
      <pivotArea field="3" dataOnly="0" grandRow="1" outline="0" axis="axisPage" fieldPosition="0">
        <references count="2">
          <reference field="2" count="0" selected="0"/>
          <reference field="3" count="1" selected="0">
            <x v="8"/>
          </reference>
        </references>
      </pivotArea>
    </format>
    <format dxfId="1">
      <pivotArea type="origin" dataOnly="0" labelOnly="1" outline="0" fieldPosition="0"/>
    </format>
    <format dxfId="0">
      <pivotArea type="topRight" dataOnly="0" labelOnly="1"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ontrol" Target="../activeX/activeX5.xml"/><Relationship Id="rId18" Type="http://schemas.openxmlformats.org/officeDocument/2006/relationships/image" Target="../media/image7.emf"/><Relationship Id="rId3" Type="http://schemas.openxmlformats.org/officeDocument/2006/relationships/drawing" Target="../drawings/drawing1.xml"/><Relationship Id="rId21" Type="http://schemas.openxmlformats.org/officeDocument/2006/relationships/ctrlProp" Target="../ctrlProps/ctrlProp3.xml"/><Relationship Id="rId7" Type="http://schemas.openxmlformats.org/officeDocument/2006/relationships/control" Target="../activeX/activeX2.xml"/><Relationship Id="rId12" Type="http://schemas.openxmlformats.org/officeDocument/2006/relationships/image" Target="../media/image4.emf"/><Relationship Id="rId17" Type="http://schemas.openxmlformats.org/officeDocument/2006/relationships/control" Target="../activeX/activeX7.xml"/><Relationship Id="rId2" Type="http://schemas.openxmlformats.org/officeDocument/2006/relationships/printerSettings" Target="../printerSettings/printerSettings2.bin"/><Relationship Id="rId16" Type="http://schemas.openxmlformats.org/officeDocument/2006/relationships/image" Target="../media/image6.emf"/><Relationship Id="rId20" Type="http://schemas.openxmlformats.org/officeDocument/2006/relationships/ctrlProp" Target="../ctrlProps/ctrlProp2.xml"/><Relationship Id="rId1" Type="http://schemas.openxmlformats.org/officeDocument/2006/relationships/printerSettings" Target="../printerSettings/printerSettings1.bin"/><Relationship Id="rId6" Type="http://schemas.openxmlformats.org/officeDocument/2006/relationships/image" Target="../media/image1.emf"/><Relationship Id="rId11" Type="http://schemas.openxmlformats.org/officeDocument/2006/relationships/control" Target="../activeX/activeX4.xml"/><Relationship Id="rId5" Type="http://schemas.openxmlformats.org/officeDocument/2006/relationships/control" Target="../activeX/activeX1.xml"/><Relationship Id="rId15" Type="http://schemas.openxmlformats.org/officeDocument/2006/relationships/control" Target="../activeX/activeX6.xml"/><Relationship Id="rId10" Type="http://schemas.openxmlformats.org/officeDocument/2006/relationships/image" Target="../media/image3.emf"/><Relationship Id="rId19" Type="http://schemas.openxmlformats.org/officeDocument/2006/relationships/ctrlProp" Target="../ctrlProps/ctrlProp1.xml"/><Relationship Id="rId4" Type="http://schemas.openxmlformats.org/officeDocument/2006/relationships/vmlDrawing" Target="../drawings/vmlDrawing1.vml"/><Relationship Id="rId9" Type="http://schemas.openxmlformats.org/officeDocument/2006/relationships/control" Target="../activeX/activeX3.xml"/><Relationship Id="rId14" Type="http://schemas.openxmlformats.org/officeDocument/2006/relationships/image" Target="../media/image5.emf"/><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Front"/>
  <dimension ref="A1:AK44"/>
  <sheetViews>
    <sheetView showGridLines="0" topLeftCell="B1" workbookViewId="0">
      <selection activeCell="C21" sqref="C21"/>
    </sheetView>
  </sheetViews>
  <sheetFormatPr defaultRowHeight="12.75" x14ac:dyDescent="0.2"/>
  <cols>
    <col min="1" max="1" width="1.85546875" style="7" customWidth="1"/>
    <col min="2" max="2" width="15.5703125" style="7" customWidth="1"/>
    <col min="3" max="3" width="15.140625" customWidth="1"/>
    <col min="4" max="4" width="16.7109375" customWidth="1"/>
    <col min="5" max="5" width="7.85546875" customWidth="1"/>
    <col min="6" max="6" width="19.28515625" customWidth="1"/>
    <col min="33" max="33" width="9.140625" style="7"/>
    <col min="37" max="37" width="9.140625" style="7"/>
  </cols>
  <sheetData>
    <row r="1" spans="2:13" ht="18" x14ac:dyDescent="0.25">
      <c r="B1" s="27" t="str">
        <f>CPtype&amp;" Charge Viewer"</f>
        <v>ISO Charge Viewer</v>
      </c>
      <c r="C1" s="28"/>
      <c r="D1" s="28"/>
      <c r="M1" s="81">
        <v>1</v>
      </c>
    </row>
    <row r="2" spans="2:13" ht="13.5" thickBot="1" x14ac:dyDescent="0.25">
      <c r="M2" s="81">
        <v>4</v>
      </c>
    </row>
    <row r="3" spans="2:13" ht="13.5" thickBot="1" x14ac:dyDescent="0.25">
      <c r="B3" s="52" t="s">
        <v>116</v>
      </c>
      <c r="C3" s="53" t="s">
        <v>117</v>
      </c>
      <c r="D3" s="22" t="s">
        <v>118</v>
      </c>
      <c r="E3" s="14"/>
      <c r="F3" s="22"/>
      <c r="M3" s="81">
        <v>51</v>
      </c>
    </row>
    <row r="4" spans="2:13" x14ac:dyDescent="0.2">
      <c r="B4" s="14" t="s">
        <v>92</v>
      </c>
      <c r="C4" s="30">
        <v>36526</v>
      </c>
      <c r="D4" s="55">
        <v>36526</v>
      </c>
      <c r="E4" s="15"/>
      <c r="F4" s="25"/>
      <c r="M4" s="81">
        <v>54</v>
      </c>
    </row>
    <row r="5" spans="2:13" x14ac:dyDescent="0.2">
      <c r="B5" s="15" t="s">
        <v>93</v>
      </c>
      <c r="C5" s="16">
        <v>37011</v>
      </c>
      <c r="D5" s="57">
        <v>37011</v>
      </c>
      <c r="E5" s="15"/>
      <c r="F5" s="25"/>
      <c r="M5" s="81">
        <v>101</v>
      </c>
    </row>
    <row r="6" spans="2:13" ht="13.5" thickBot="1" x14ac:dyDescent="0.25">
      <c r="B6" s="17" t="s">
        <v>123</v>
      </c>
      <c r="C6" s="47" t="b">
        <v>0</v>
      </c>
      <c r="D6" s="47" t="b">
        <v>0</v>
      </c>
      <c r="E6" s="17"/>
      <c r="F6" s="29"/>
      <c r="M6" s="81">
        <v>102</v>
      </c>
    </row>
    <row r="7" spans="2:13" ht="13.5" thickBot="1" x14ac:dyDescent="0.25">
      <c r="B7"/>
      <c r="M7" s="81">
        <v>103</v>
      </c>
    </row>
    <row r="8" spans="2:13" ht="13.5" thickBot="1" x14ac:dyDescent="0.25">
      <c r="B8" s="49" t="s">
        <v>115</v>
      </c>
      <c r="C8" s="50" t="s">
        <v>106</v>
      </c>
      <c r="D8" s="50" t="s">
        <v>107</v>
      </c>
      <c r="E8" s="51" t="s">
        <v>108</v>
      </c>
      <c r="M8" s="81">
        <v>111</v>
      </c>
    </row>
    <row r="9" spans="2:13" x14ac:dyDescent="0.2">
      <c r="B9" s="26" t="s">
        <v>96</v>
      </c>
      <c r="C9" s="19" t="s">
        <v>249</v>
      </c>
      <c r="D9" s="19"/>
      <c r="E9" s="20"/>
      <c r="M9" s="81">
        <v>112</v>
      </c>
    </row>
    <row r="10" spans="2:13" x14ac:dyDescent="0.2">
      <c r="B10" s="26" t="s">
        <v>105</v>
      </c>
      <c r="C10" s="18">
        <v>37073</v>
      </c>
      <c r="D10" s="18"/>
      <c r="E10" s="38"/>
      <c r="M10" s="81">
        <v>114</v>
      </c>
    </row>
    <row r="11" spans="2:13" ht="13.5" thickBot="1" x14ac:dyDescent="0.25">
      <c r="B11" s="23" t="s">
        <v>121</v>
      </c>
      <c r="C11" s="47"/>
      <c r="D11" s="47"/>
      <c r="E11" s="48"/>
      <c r="M11" s="81">
        <v>115</v>
      </c>
    </row>
    <row r="12" spans="2:13" ht="13.5" thickBot="1" x14ac:dyDescent="0.25">
      <c r="M12" s="81">
        <v>116</v>
      </c>
    </row>
    <row r="13" spans="2:13" x14ac:dyDescent="0.2">
      <c r="B13" s="14" t="s">
        <v>103</v>
      </c>
      <c r="C13" s="30" t="s">
        <v>61</v>
      </c>
      <c r="D13" s="21"/>
      <c r="E13" s="21"/>
      <c r="F13" s="22"/>
      <c r="M13" s="81">
        <v>151</v>
      </c>
    </row>
    <row r="14" spans="2:13" x14ac:dyDescent="0.2">
      <c r="B14" s="15" t="s">
        <v>95</v>
      </c>
      <c r="C14" s="16" t="s">
        <v>371</v>
      </c>
      <c r="D14" s="24"/>
      <c r="E14" s="24"/>
      <c r="F14" s="25"/>
      <c r="M14" s="81">
        <v>152</v>
      </c>
    </row>
    <row r="15" spans="2:13" x14ac:dyDescent="0.2">
      <c r="B15" s="15" t="s">
        <v>109</v>
      </c>
      <c r="C15" s="16" t="b">
        <v>1</v>
      </c>
      <c r="D15" s="24"/>
      <c r="E15" s="24"/>
      <c r="F15" s="25"/>
      <c r="G15" t="s">
        <v>120</v>
      </c>
      <c r="M15" s="81">
        <v>153</v>
      </c>
    </row>
    <row r="16" spans="2:13" x14ac:dyDescent="0.2">
      <c r="B16" s="15" t="s">
        <v>119</v>
      </c>
      <c r="C16" s="16" t="s">
        <v>163</v>
      </c>
      <c r="D16" s="56"/>
      <c r="E16" s="19"/>
      <c r="F16" s="20"/>
      <c r="G16" t="s">
        <v>120</v>
      </c>
      <c r="M16" s="81">
        <v>202</v>
      </c>
    </row>
    <row r="17" spans="2:13" x14ac:dyDescent="0.2">
      <c r="B17" s="15" t="s">
        <v>97</v>
      </c>
      <c r="C17" s="16" t="s">
        <v>164</v>
      </c>
      <c r="D17" s="19"/>
      <c r="E17" s="19"/>
      <c r="F17" s="20"/>
      <c r="M17" s="81">
        <v>203</v>
      </c>
    </row>
    <row r="18" spans="2:13" x14ac:dyDescent="0.2">
      <c r="B18" s="121" t="s">
        <v>152</v>
      </c>
      <c r="C18" s="122" t="b">
        <v>0</v>
      </c>
      <c r="D18" s="19"/>
      <c r="E18" s="19"/>
      <c r="F18" s="123"/>
      <c r="M18" s="81">
        <v>203</v>
      </c>
    </row>
    <row r="19" spans="2:13" ht="13.5" thickBot="1" x14ac:dyDescent="0.25">
      <c r="B19" s="84" t="s">
        <v>421</v>
      </c>
      <c r="C19" s="47" t="b">
        <v>0</v>
      </c>
      <c r="D19" s="82"/>
      <c r="E19" s="82"/>
      <c r="F19" s="83"/>
      <c r="M19" s="81">
        <v>252</v>
      </c>
    </row>
    <row r="20" spans="2:13" x14ac:dyDescent="0.2">
      <c r="M20" s="81">
        <v>253</v>
      </c>
    </row>
    <row r="21" spans="2:13" x14ac:dyDescent="0.2">
      <c r="M21" s="81">
        <v>256</v>
      </c>
    </row>
    <row r="22" spans="2:13" x14ac:dyDescent="0.2">
      <c r="M22" s="81">
        <v>301</v>
      </c>
    </row>
    <row r="23" spans="2:13" x14ac:dyDescent="0.2">
      <c r="M23" s="81">
        <v>303</v>
      </c>
    </row>
    <row r="24" spans="2:13" x14ac:dyDescent="0.2">
      <c r="M24" s="81">
        <v>304</v>
      </c>
    </row>
    <row r="25" spans="2:13" x14ac:dyDescent="0.2">
      <c r="M25" s="81">
        <v>351</v>
      </c>
    </row>
    <row r="26" spans="2:13" x14ac:dyDescent="0.2">
      <c r="M26" s="81">
        <v>352</v>
      </c>
    </row>
    <row r="27" spans="2:13" x14ac:dyDescent="0.2">
      <c r="M27" s="81">
        <v>401</v>
      </c>
    </row>
    <row r="28" spans="2:13" x14ac:dyDescent="0.2">
      <c r="M28" s="81">
        <v>402</v>
      </c>
    </row>
    <row r="29" spans="2:13" x14ac:dyDescent="0.2">
      <c r="M29" s="81">
        <v>403</v>
      </c>
    </row>
    <row r="30" spans="2:13" x14ac:dyDescent="0.2">
      <c r="M30" s="81">
        <v>404</v>
      </c>
    </row>
    <row r="31" spans="2:13" x14ac:dyDescent="0.2">
      <c r="M31" s="81">
        <v>405</v>
      </c>
    </row>
    <row r="32" spans="2:13" x14ac:dyDescent="0.2">
      <c r="M32" s="81">
        <v>406</v>
      </c>
    </row>
    <row r="33" spans="2:13" x14ac:dyDescent="0.2">
      <c r="M33" s="81">
        <v>487</v>
      </c>
    </row>
    <row r="34" spans="2:13" x14ac:dyDescent="0.2">
      <c r="M34" s="81">
        <v>452</v>
      </c>
    </row>
    <row r="35" spans="2:13" x14ac:dyDescent="0.2">
      <c r="B35" s="72">
        <f>EndDt</f>
        <v>37011</v>
      </c>
      <c r="M35" s="81">
        <v>521</v>
      </c>
    </row>
    <row r="36" spans="2:13" x14ac:dyDescent="0.2">
      <c r="M36" s="81">
        <v>522</v>
      </c>
    </row>
    <row r="37" spans="2:13" x14ac:dyDescent="0.2">
      <c r="M37" s="81">
        <v>523</v>
      </c>
    </row>
    <row r="38" spans="2:13" x14ac:dyDescent="0.2">
      <c r="M38" s="81">
        <v>999</v>
      </c>
    </row>
    <row r="39" spans="2:13" x14ac:dyDescent="0.2">
      <c r="M39" s="81">
        <v>1010</v>
      </c>
    </row>
    <row r="40" spans="2:13" x14ac:dyDescent="0.2">
      <c r="M40" s="81">
        <v>1101</v>
      </c>
    </row>
    <row r="41" spans="2:13" x14ac:dyDescent="0.2">
      <c r="M41" s="81">
        <v>1302</v>
      </c>
    </row>
    <row r="42" spans="2:13" x14ac:dyDescent="0.2">
      <c r="M42" s="81">
        <v>1303</v>
      </c>
    </row>
    <row r="43" spans="2:13" x14ac:dyDescent="0.2">
      <c r="M43" s="81">
        <v>1353</v>
      </c>
    </row>
    <row r="44" spans="2:13" x14ac:dyDescent="0.2">
      <c r="M44" s="81" t="b">
        <v>0</v>
      </c>
    </row>
  </sheetData>
  <customSheetViews>
    <customSheetView guid="{4C75755A-BCDE-11D1-83BB-00609777E47F}" showRuler="0">
      <selection activeCell="E20" sqref="E20"/>
      <pageMargins left="0.75" right="0.75" top="1" bottom="1" header="0.5" footer="0.5"/>
      <pageSetup orientation="portrait" verticalDpi="0" r:id="rId1"/>
      <headerFooter alignWithMargins="0"/>
    </customSheetView>
  </customSheetViews>
  <dataValidations count="5">
    <dataValidation type="list" allowBlank="1" showInputMessage="1" showErrorMessage="1" sqref="C13">
      <formula1>"ISO, PX"</formula1>
    </dataValidation>
    <dataValidation type="list" allowBlank="1" showInputMessage="1" showErrorMessage="1" sqref="C6:D6 C19">
      <formula1>"TRUE, FALSE"</formula1>
    </dataValidation>
    <dataValidation type="list" allowBlank="1" showInputMessage="1" showErrorMessage="1" sqref="C15">
      <formula1>"TRUE,FALSE"</formula1>
    </dataValidation>
    <dataValidation type="list" allowBlank="1" showInputMessage="1" showErrorMessage="1" sqref="C9:E9">
      <formula1>"C,D,M,P,F,E,A"</formula1>
    </dataValidation>
    <dataValidation type="list" allowBlank="1" showInputMessage="1" showErrorMessage="1" sqref="C18">
      <formula1>$M$1:$M$44</formula1>
    </dataValidation>
  </dataValidations>
  <pageMargins left="0.75" right="0.75" top="1" bottom="1" header="0.5" footer="0.5"/>
  <pageSetup orientation="portrait" verticalDpi="300" r:id="rId2"/>
  <headerFooter alignWithMargins="0"/>
  <drawing r:id="rId3"/>
  <legacyDrawing r:id="rId4"/>
  <controls>
    <mc:AlternateContent xmlns:mc="http://schemas.openxmlformats.org/markup-compatibility/2006">
      <mc:Choice Requires="x14">
        <control shapeId="6292" r:id="rId5" name="CommandButton1">
          <controlPr defaultSize="0" autoLine="0" r:id="rId6">
            <anchor>
              <from>
                <xdr:col>6</xdr:col>
                <xdr:colOff>228600</xdr:colOff>
                <xdr:row>20</xdr:row>
                <xdr:rowOff>19050</xdr:rowOff>
              </from>
              <to>
                <xdr:col>8</xdr:col>
                <xdr:colOff>590550</xdr:colOff>
                <xdr:row>24</xdr:row>
                <xdr:rowOff>0</xdr:rowOff>
              </to>
            </anchor>
          </controlPr>
        </control>
      </mc:Choice>
      <mc:Fallback>
        <control shapeId="6292" r:id="rId5" name="CommandButton1"/>
      </mc:Fallback>
    </mc:AlternateContent>
    <mc:AlternateContent xmlns:mc="http://schemas.openxmlformats.org/markup-compatibility/2006">
      <mc:Choice Requires="x14">
        <control shapeId="6283" r:id="rId7" name="CommandButton2">
          <controlPr defaultSize="0" autoLine="0" r:id="rId8">
            <anchor moveWithCells="1">
              <from>
                <xdr:col>4</xdr:col>
                <xdr:colOff>371475</xdr:colOff>
                <xdr:row>3</xdr:row>
                <xdr:rowOff>19050</xdr:rowOff>
              </from>
              <to>
                <xdr:col>5</xdr:col>
                <xdr:colOff>923925</xdr:colOff>
                <xdr:row>4</xdr:row>
                <xdr:rowOff>142875</xdr:rowOff>
              </to>
            </anchor>
          </controlPr>
        </control>
      </mc:Choice>
      <mc:Fallback>
        <control shapeId="6283" r:id="rId7" name="CommandButton2"/>
      </mc:Fallback>
    </mc:AlternateContent>
    <mc:AlternateContent xmlns:mc="http://schemas.openxmlformats.org/markup-compatibility/2006">
      <mc:Choice Requires="x14">
        <control shapeId="6282" r:id="rId9" name="CheckBox3">
          <controlPr defaultSize="0" autoLine="0" r:id="rId10">
            <anchor moveWithCells="1">
              <from>
                <xdr:col>6</xdr:col>
                <xdr:colOff>571500</xdr:colOff>
                <xdr:row>4</xdr:row>
                <xdr:rowOff>28575</xdr:rowOff>
              </from>
              <to>
                <xdr:col>8</xdr:col>
                <xdr:colOff>247650</xdr:colOff>
                <xdr:row>5</xdr:row>
                <xdr:rowOff>85725</xdr:rowOff>
              </to>
            </anchor>
          </controlPr>
        </control>
      </mc:Choice>
      <mc:Fallback>
        <control shapeId="6282" r:id="rId9" name="CheckBox3"/>
      </mc:Fallback>
    </mc:AlternateContent>
    <mc:AlternateContent xmlns:mc="http://schemas.openxmlformats.org/markup-compatibility/2006">
      <mc:Choice Requires="x14">
        <control shapeId="6281" r:id="rId11" name="CheckBox2">
          <controlPr defaultSize="0" autoLine="0" r:id="rId12">
            <anchor moveWithCells="1">
              <from>
                <xdr:col>6</xdr:col>
                <xdr:colOff>571500</xdr:colOff>
                <xdr:row>2</xdr:row>
                <xdr:rowOff>95250</xdr:rowOff>
              </from>
              <to>
                <xdr:col>8</xdr:col>
                <xdr:colOff>247650</xdr:colOff>
                <xdr:row>3</xdr:row>
                <xdr:rowOff>142875</xdr:rowOff>
              </to>
            </anchor>
          </controlPr>
        </control>
      </mc:Choice>
      <mc:Fallback>
        <control shapeId="6281" r:id="rId11" name="CheckBox2"/>
      </mc:Fallback>
    </mc:AlternateContent>
    <mc:AlternateContent xmlns:mc="http://schemas.openxmlformats.org/markup-compatibility/2006">
      <mc:Choice Requires="x14">
        <control shapeId="6280" r:id="rId13" name="CheckBox1">
          <controlPr defaultSize="0" autoLine="0" r:id="rId14">
            <anchor moveWithCells="1">
              <from>
                <xdr:col>6</xdr:col>
                <xdr:colOff>571500</xdr:colOff>
                <xdr:row>1</xdr:row>
                <xdr:rowOff>0</xdr:rowOff>
              </from>
              <to>
                <xdr:col>8</xdr:col>
                <xdr:colOff>247650</xdr:colOff>
                <xdr:row>2</xdr:row>
                <xdr:rowOff>47625</xdr:rowOff>
              </to>
            </anchor>
          </controlPr>
        </control>
      </mc:Choice>
      <mc:Fallback>
        <control shapeId="6280" r:id="rId13" name="CheckBox1"/>
      </mc:Fallback>
    </mc:AlternateContent>
    <mc:AlternateContent xmlns:mc="http://schemas.openxmlformats.org/markup-compatibility/2006">
      <mc:Choice Requires="x14">
        <control shapeId="6279" r:id="rId15" name="TextBox1">
          <controlPr print="0" disabled="1" autoFill="0" autoLine="0" autoPict="0" r:id="rId16">
            <anchor moveWithCells="1">
              <from>
                <xdr:col>6</xdr:col>
                <xdr:colOff>247650</xdr:colOff>
                <xdr:row>8</xdr:row>
                <xdr:rowOff>57150</xdr:rowOff>
              </from>
              <to>
                <xdr:col>9</xdr:col>
                <xdr:colOff>9525</xdr:colOff>
                <xdr:row>18</xdr:row>
                <xdr:rowOff>85725</xdr:rowOff>
              </to>
            </anchor>
          </controlPr>
        </control>
      </mc:Choice>
      <mc:Fallback>
        <control shapeId="6279" r:id="rId15" name="TextBox1"/>
      </mc:Fallback>
    </mc:AlternateContent>
    <mc:AlternateContent xmlns:mc="http://schemas.openxmlformats.org/markup-compatibility/2006">
      <mc:Choice Requires="x14">
        <control shapeId="6278" r:id="rId17" name="CommandButton1">
          <controlPr defaultSize="0" autoLine="0" r:id="rId18">
            <anchor moveWithCells="1">
              <from>
                <xdr:col>6</xdr:col>
                <xdr:colOff>504825</xdr:colOff>
                <xdr:row>6</xdr:row>
                <xdr:rowOff>19050</xdr:rowOff>
              </from>
              <to>
                <xdr:col>8</xdr:col>
                <xdr:colOff>361950</xdr:colOff>
                <xdr:row>7</xdr:row>
                <xdr:rowOff>133350</xdr:rowOff>
              </to>
            </anchor>
          </controlPr>
        </control>
      </mc:Choice>
      <mc:Fallback>
        <control shapeId="6278" r:id="rId17" name="CommandButton1"/>
      </mc:Fallback>
    </mc:AlternateContent>
    <mc:AlternateContent xmlns:mc="http://schemas.openxmlformats.org/markup-compatibility/2006">
      <mc:Choice Requires="x14">
        <control shapeId="6212" r:id="rId19" name="Button 68">
          <controlPr defaultSize="0" print="0" autoFill="0" autoPict="0" macro="[0]!CallManualData">
            <anchor moveWithCells="1" sizeWithCells="1">
              <from>
                <xdr:col>4</xdr:col>
                <xdr:colOff>161925</xdr:colOff>
                <xdr:row>12</xdr:row>
                <xdr:rowOff>47625</xdr:rowOff>
              </from>
              <to>
                <xdr:col>5</xdr:col>
                <xdr:colOff>828675</xdr:colOff>
                <xdr:row>13</xdr:row>
                <xdr:rowOff>57150</xdr:rowOff>
              </to>
            </anchor>
          </controlPr>
        </control>
      </mc:Choice>
    </mc:AlternateContent>
    <mc:AlternateContent xmlns:mc="http://schemas.openxmlformats.org/markup-compatibility/2006">
      <mc:Choice Requires="x14">
        <control shapeId="6217" r:id="rId20" name="Button 73">
          <controlPr defaultSize="0" print="0" autoFill="0" autoPict="0" macro="[0]!ClearDetailData">
            <anchor moveWithCells="1" sizeWithCells="1">
              <from>
                <xdr:col>4</xdr:col>
                <xdr:colOff>161925</xdr:colOff>
                <xdr:row>13</xdr:row>
                <xdr:rowOff>104775</xdr:rowOff>
              </from>
              <to>
                <xdr:col>5</xdr:col>
                <xdr:colOff>838200</xdr:colOff>
                <xdr:row>14</xdr:row>
                <xdr:rowOff>114300</xdr:rowOff>
              </to>
            </anchor>
          </controlPr>
        </control>
      </mc:Choice>
    </mc:AlternateContent>
    <mc:AlternateContent xmlns:mc="http://schemas.openxmlformats.org/markup-compatibility/2006">
      <mc:Choice Requires="x14">
        <control shapeId="6277" r:id="rId21" name="Group Box 133">
          <controlPr defaultSize="0" autoFill="0" autoPict="0">
            <anchor>
              <from>
                <xdr:col>6</xdr:col>
                <xdr:colOff>333375</xdr:colOff>
                <xdr:row>0</xdr:row>
                <xdr:rowOff>142875</xdr:rowOff>
              </from>
              <to>
                <xdr:col>8</xdr:col>
                <xdr:colOff>476250</xdr:colOff>
                <xdr:row>5</xdr:row>
                <xdr:rowOff>95250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ECT"/>
  <dimension ref="A1:P19"/>
  <sheetViews>
    <sheetView workbookViewId="0">
      <selection activeCell="D18" sqref="D18"/>
    </sheetView>
  </sheetViews>
  <sheetFormatPr defaultRowHeight="12.75" x14ac:dyDescent="0.2"/>
  <cols>
    <col min="2" max="2" width="12" customWidth="1"/>
    <col min="3" max="3" width="16.85546875" customWidth="1"/>
    <col min="4" max="4" width="4" customWidth="1"/>
    <col min="5" max="5" width="6.85546875" customWidth="1"/>
    <col min="6" max="6" width="7.28515625" customWidth="1"/>
    <col min="7" max="7" width="8.28515625" customWidth="1"/>
    <col min="8" max="9" width="7.28515625" customWidth="1"/>
    <col min="10" max="10" width="13" customWidth="1"/>
    <col min="11" max="11" width="8" customWidth="1"/>
    <col min="12" max="12" width="6.42578125" customWidth="1"/>
    <col min="13" max="13" width="10.28515625" customWidth="1"/>
    <col min="14" max="14" width="5.140625" customWidth="1"/>
    <col min="15" max="15" width="10.28515625" customWidth="1"/>
    <col min="16" max="16" width="7.28515625" customWidth="1"/>
    <col min="17" max="17" width="8.85546875" customWidth="1"/>
    <col min="18" max="21" width="7.5703125" customWidth="1"/>
    <col min="22" max="24" width="12" bestFit="1" customWidth="1"/>
    <col min="25" max="25" width="11" bestFit="1" customWidth="1"/>
    <col min="26" max="26" width="12" bestFit="1" customWidth="1"/>
    <col min="27" max="27" width="10" bestFit="1" customWidth="1"/>
    <col min="28" max="29" width="11" bestFit="1" customWidth="1"/>
    <col min="30" max="31" width="12" bestFit="1" customWidth="1"/>
    <col min="32" max="34" width="11" bestFit="1" customWidth="1"/>
    <col min="35" max="35" width="8" customWidth="1"/>
    <col min="36" max="36" width="12" bestFit="1" customWidth="1"/>
    <col min="37" max="38" width="7.5703125" customWidth="1"/>
    <col min="39" max="41" width="6.5703125" customWidth="1"/>
    <col min="42" max="44" width="7.5703125" customWidth="1"/>
    <col min="45" max="45" width="5.5703125" customWidth="1"/>
    <col min="46" max="46" width="10.5703125" bestFit="1" customWidth="1"/>
    <col min="47" max="47" width="5.5703125" customWidth="1"/>
    <col min="48" max="48" width="7.5703125" customWidth="1"/>
    <col min="49" max="50" width="10.5703125" bestFit="1" customWidth="1"/>
    <col min="51" max="51" width="9.5703125" bestFit="1" customWidth="1"/>
    <col min="52" max="52" width="10.5703125" bestFit="1" customWidth="1"/>
    <col min="53" max="56" width="11.5703125" bestFit="1" customWidth="1"/>
    <col min="57" max="57" width="9.5703125" bestFit="1" customWidth="1"/>
    <col min="58" max="58" width="10.5703125" bestFit="1" customWidth="1"/>
    <col min="59" max="59" width="12.5703125" bestFit="1" customWidth="1"/>
    <col min="60" max="60" width="11.5703125" bestFit="1" customWidth="1"/>
    <col min="61" max="61" width="10.5703125" bestFit="1" customWidth="1"/>
    <col min="62" max="62" width="11.5703125" bestFit="1" customWidth="1"/>
    <col min="63" max="63" width="10.5703125" bestFit="1" customWidth="1"/>
    <col min="64" max="64" width="12.5703125" bestFit="1" customWidth="1"/>
    <col min="65" max="66" width="11.5703125" bestFit="1" customWidth="1"/>
    <col min="67" max="67" width="8.5703125" customWidth="1"/>
    <col min="68" max="68" width="8" customWidth="1"/>
    <col min="69" max="69" width="10.5703125" bestFit="1" customWidth="1"/>
    <col min="70" max="70" width="11.5703125" bestFit="1" customWidth="1"/>
    <col min="71" max="71" width="12.5703125" bestFit="1" customWidth="1"/>
    <col min="72" max="72" width="11.5703125" bestFit="1" customWidth="1"/>
    <col min="73" max="73" width="12.5703125" bestFit="1" customWidth="1"/>
    <col min="74" max="74" width="7.5703125" customWidth="1"/>
    <col min="75" max="78" width="12.5703125" bestFit="1" customWidth="1"/>
    <col min="79" max="79" width="11.5703125" bestFit="1" customWidth="1"/>
    <col min="80" max="81" width="12.5703125" bestFit="1" customWidth="1"/>
    <col min="82" max="82" width="9.5703125" bestFit="1" customWidth="1"/>
    <col min="83" max="84" width="12.5703125" bestFit="1" customWidth="1"/>
    <col min="85" max="85" width="9.5703125" bestFit="1" customWidth="1"/>
    <col min="86" max="86" width="11.5703125" bestFit="1" customWidth="1"/>
    <col min="87" max="88" width="12.5703125" bestFit="1" customWidth="1"/>
    <col min="89" max="89" width="8.5703125" customWidth="1"/>
    <col min="90" max="90" width="10.5703125" bestFit="1" customWidth="1"/>
    <col min="91" max="92" width="12.5703125" bestFit="1" customWidth="1"/>
    <col min="93" max="93" width="7.5703125" customWidth="1"/>
    <col min="94" max="94" width="11.5703125" bestFit="1" customWidth="1"/>
    <col min="95" max="95" width="8.5703125" customWidth="1"/>
    <col min="96" max="104" width="12.5703125" bestFit="1" customWidth="1"/>
    <col min="105" max="105" width="10.5703125" bestFit="1" customWidth="1"/>
    <col min="106" max="106" width="11.5703125" bestFit="1" customWidth="1"/>
    <col min="107" max="108" width="12.5703125" bestFit="1" customWidth="1"/>
  </cols>
  <sheetData>
    <row r="1" spans="1:16" x14ac:dyDescent="0.2">
      <c r="A1" t="str">
        <f>"EPMI " &amp; Top!CPtype &amp; " ECT " &amp; TEXT(Top!D4,"mm/dd/yyyy") &amp; " - " &amp; TEXT(Top!D5,"mm/dd/yyyy")</f>
        <v>EPMI ISO ECT 01/01/2000 - 04/30/2001</v>
      </c>
    </row>
    <row r="2" spans="1:16" ht="15.75" x14ac:dyDescent="0.25">
      <c r="B2" s="109" t="s">
        <v>153</v>
      </c>
      <c r="C2" s="109"/>
      <c r="D2" s="109"/>
    </row>
    <row r="3" spans="1:16" x14ac:dyDescent="0.2">
      <c r="B3" s="2" t="s">
        <v>104</v>
      </c>
      <c r="C3" s="98" t="s">
        <v>198</v>
      </c>
    </row>
    <row r="4" spans="1:16" x14ac:dyDescent="0.2">
      <c r="B4" s="2" t="s">
        <v>90</v>
      </c>
      <c r="C4" s="108" t="s">
        <v>122</v>
      </c>
      <c r="D4" s="80"/>
      <c r="E4" s="80"/>
      <c r="F4" s="80"/>
      <c r="G4" s="80"/>
      <c r="H4" s="80"/>
      <c r="I4" s="80"/>
    </row>
    <row r="5" spans="1:16" x14ac:dyDescent="0.2">
      <c r="B5" s="80"/>
      <c r="C5" s="80"/>
      <c r="D5" s="80"/>
      <c r="E5" s="80"/>
      <c r="F5" s="80"/>
      <c r="G5" s="80"/>
      <c r="H5" s="80"/>
      <c r="I5" s="80"/>
      <c r="J5" s="2" t="s">
        <v>88</v>
      </c>
      <c r="K5" s="6" t="s">
        <v>122</v>
      </c>
    </row>
    <row r="6" spans="1:16" x14ac:dyDescent="0.2">
      <c r="B6" s="77"/>
      <c r="C6" s="2" t="s">
        <v>85</v>
      </c>
      <c r="D6" s="78"/>
      <c r="E6" s="78"/>
      <c r="F6" s="79"/>
      <c r="H6" s="80"/>
      <c r="I6" s="80"/>
      <c r="J6" s="2" t="s">
        <v>140</v>
      </c>
      <c r="K6" s="6" t="s">
        <v>122</v>
      </c>
      <c r="O6" s="85"/>
    </row>
    <row r="7" spans="1:16" x14ac:dyDescent="0.2">
      <c r="B7" s="2" t="s">
        <v>89</v>
      </c>
      <c r="C7" s="1" t="s">
        <v>151</v>
      </c>
      <c r="D7" s="3" t="s">
        <v>150</v>
      </c>
      <c r="E7" s="3" t="s">
        <v>152</v>
      </c>
      <c r="F7" s="4" t="s">
        <v>86</v>
      </c>
      <c r="H7" s="80"/>
      <c r="I7" s="80"/>
      <c r="J7" s="2" t="s">
        <v>90</v>
      </c>
      <c r="K7" s="6" t="s">
        <v>122</v>
      </c>
    </row>
    <row r="8" spans="1:16" x14ac:dyDescent="0.2">
      <c r="B8" s="104" t="s">
        <v>84</v>
      </c>
      <c r="C8" s="105"/>
      <c r="D8" s="106"/>
      <c r="E8" s="106"/>
      <c r="F8" s="107"/>
      <c r="H8" s="80"/>
      <c r="I8" s="80"/>
    </row>
    <row r="9" spans="1:16" x14ac:dyDescent="0.2">
      <c r="J9" s="1"/>
      <c r="K9" s="3"/>
      <c r="L9" s="3"/>
      <c r="M9" s="2" t="s">
        <v>85</v>
      </c>
      <c r="N9" s="3"/>
      <c r="O9" s="3"/>
      <c r="P9" s="4"/>
    </row>
    <row r="10" spans="1:16" x14ac:dyDescent="0.2">
      <c r="J10" s="2" t="s">
        <v>89</v>
      </c>
      <c r="K10" s="2" t="s">
        <v>154</v>
      </c>
      <c r="L10" s="2" t="s">
        <v>352</v>
      </c>
      <c r="M10" s="1" t="s">
        <v>152</v>
      </c>
      <c r="N10" s="3" t="s">
        <v>149</v>
      </c>
      <c r="O10" s="3" t="s">
        <v>86</v>
      </c>
      <c r="P10" s="4" t="s">
        <v>233</v>
      </c>
    </row>
    <row r="11" spans="1:16" x14ac:dyDescent="0.2">
      <c r="J11" s="1" t="s">
        <v>371</v>
      </c>
      <c r="K11" s="1" t="s">
        <v>148</v>
      </c>
      <c r="L11" s="100" t="s">
        <v>143</v>
      </c>
      <c r="M11" s="87">
        <v>5115.4960999999867</v>
      </c>
      <c r="N11" s="89">
        <v>0</v>
      </c>
      <c r="O11" s="89">
        <v>-113.50709999999992</v>
      </c>
      <c r="P11" s="101">
        <v>0</v>
      </c>
    </row>
    <row r="12" spans="1:16" x14ac:dyDescent="0.2">
      <c r="J12" s="12"/>
      <c r="K12" s="12"/>
      <c r="L12" s="103" t="s">
        <v>147</v>
      </c>
      <c r="M12" s="88">
        <v>880.72669999999732</v>
      </c>
      <c r="N12" s="9">
        <v>0</v>
      </c>
      <c r="O12" s="9">
        <v>52.404800000000016</v>
      </c>
      <c r="P12" s="102">
        <v>0</v>
      </c>
    </row>
    <row r="13" spans="1:16" x14ac:dyDescent="0.2">
      <c r="J13" s="12"/>
      <c r="K13" s="12"/>
      <c r="L13" s="103" t="s">
        <v>62</v>
      </c>
      <c r="M13" s="88">
        <v>-43.507699999999993</v>
      </c>
      <c r="N13" s="9">
        <v>0</v>
      </c>
      <c r="O13" s="9">
        <v>6.4000000000000003E-3</v>
      </c>
      <c r="P13" s="102">
        <v>0</v>
      </c>
    </row>
    <row r="14" spans="1:16" x14ac:dyDescent="0.2">
      <c r="J14" s="12"/>
      <c r="K14" s="12"/>
      <c r="L14" s="103" t="s">
        <v>63</v>
      </c>
      <c r="M14" s="88">
        <v>-155.03799999999993</v>
      </c>
      <c r="N14" s="9">
        <v>0</v>
      </c>
      <c r="O14" s="9">
        <v>-1.7999999999999919E-3</v>
      </c>
      <c r="P14" s="102">
        <v>0</v>
      </c>
    </row>
    <row r="15" spans="1:16" x14ac:dyDescent="0.2">
      <c r="J15" s="12"/>
      <c r="K15" s="12"/>
      <c r="L15" s="103" t="s">
        <v>29</v>
      </c>
      <c r="M15" s="88">
        <v>-62.574099999999987</v>
      </c>
      <c r="N15" s="9">
        <v>0</v>
      </c>
      <c r="O15" s="9">
        <v>-4.6499999999999993E-2</v>
      </c>
      <c r="P15" s="102">
        <v>0</v>
      </c>
    </row>
    <row r="16" spans="1:16" x14ac:dyDescent="0.2">
      <c r="J16" s="12"/>
      <c r="K16" s="12"/>
      <c r="L16" s="103" t="s">
        <v>148</v>
      </c>
      <c r="M16" s="88">
        <v>-22574.729799999994</v>
      </c>
      <c r="N16" s="9">
        <v>0</v>
      </c>
      <c r="O16" s="9">
        <v>-48834.491700000101</v>
      </c>
      <c r="P16" s="102">
        <v>0</v>
      </c>
    </row>
    <row r="17" spans="10:16" x14ac:dyDescent="0.2">
      <c r="J17" s="12"/>
      <c r="K17" s="1" t="s">
        <v>250</v>
      </c>
      <c r="L17" s="100" t="s">
        <v>148</v>
      </c>
      <c r="M17" s="87">
        <v>135.73249999999999</v>
      </c>
      <c r="N17" s="89">
        <v>0.9510000000000004</v>
      </c>
      <c r="O17" s="89">
        <v>-142.65781598539158</v>
      </c>
      <c r="P17" s="101">
        <v>0</v>
      </c>
    </row>
    <row r="18" spans="10:16" x14ac:dyDescent="0.2">
      <c r="J18" s="1" t="s">
        <v>372</v>
      </c>
      <c r="K18" s="86"/>
      <c r="L18" s="86"/>
      <c r="M18" s="87">
        <v>-16703.894300000033</v>
      </c>
      <c r="N18" s="89">
        <v>3.6288157894736855E-2</v>
      </c>
      <c r="O18" s="89">
        <v>-49038.293715985477</v>
      </c>
      <c r="P18" s="101">
        <v>0</v>
      </c>
    </row>
    <row r="19" spans="10:16" x14ac:dyDescent="0.2">
      <c r="J19" s="91" t="s">
        <v>84</v>
      </c>
      <c r="K19" s="13"/>
      <c r="L19" s="13"/>
      <c r="M19" s="46">
        <v>-16703.894300000033</v>
      </c>
      <c r="N19" s="90">
        <v>3.6288157894736855E-2</v>
      </c>
      <c r="O19" s="90">
        <v>-49038.293715985477</v>
      </c>
      <c r="P19" s="92">
        <v>0</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Total">
    <pageSetUpPr fitToPage="1"/>
  </sheetPr>
  <dimension ref="A1:R46"/>
  <sheetViews>
    <sheetView tabSelected="1" zoomScale="75" workbookViewId="0">
      <selection activeCell="D34" sqref="D34"/>
    </sheetView>
  </sheetViews>
  <sheetFormatPr defaultRowHeight="12.75" x14ac:dyDescent="0.2"/>
  <cols>
    <col min="1" max="1" width="13.28515625" customWidth="1"/>
    <col min="2" max="2" width="11.7109375" customWidth="1"/>
    <col min="3" max="3" width="32.7109375" customWidth="1"/>
    <col min="4" max="4" width="10.28515625" customWidth="1"/>
    <col min="5" max="5" width="11.5703125" customWidth="1"/>
    <col min="6" max="6" width="12" customWidth="1"/>
    <col min="7" max="7" width="8.7109375" customWidth="1"/>
    <col min="8" max="8" width="10.85546875" customWidth="1"/>
    <col min="9" max="9" width="3.85546875" style="68" customWidth="1"/>
    <col min="10" max="10" width="6" customWidth="1"/>
    <col min="11" max="11" width="32.28515625" customWidth="1"/>
    <col min="12" max="12" width="11.5703125" customWidth="1"/>
    <col min="13" max="13" width="12" customWidth="1"/>
    <col min="14" max="14" width="10.28515625" customWidth="1"/>
    <col min="15" max="16" width="10.85546875" customWidth="1"/>
    <col min="17" max="17" width="9" customWidth="1"/>
    <col min="18" max="18" width="13.85546875" bestFit="1" customWidth="1"/>
    <col min="19" max="19" width="11.28515625" bestFit="1" customWidth="1"/>
    <col min="20" max="30" width="12.5703125" bestFit="1" customWidth="1"/>
    <col min="31" max="31" width="12" bestFit="1" customWidth="1"/>
    <col min="32" max="101" width="14" bestFit="1" customWidth="1"/>
    <col min="102" max="102" width="17.85546875" bestFit="1" customWidth="1"/>
    <col min="103" max="103" width="18.5703125" bestFit="1" customWidth="1"/>
    <col min="104" max="104" width="18.28515625" bestFit="1" customWidth="1"/>
    <col min="105" max="105" width="16.5703125" bestFit="1" customWidth="1"/>
  </cols>
  <sheetData>
    <row r="1" spans="1:18" ht="18" x14ac:dyDescent="0.25">
      <c r="A1" s="54" t="str">
        <f>"EPMI " &amp; Top!CPtype &amp; " Customers " &amp; TEXT(Top!D4,"mm/dd/yyyy") &amp; " - " &amp; TEXT(Top!D5,"mm/dd/yyyy")</f>
        <v>EPMI ISO Customers 01/01/2000 - 04/30/2001</v>
      </c>
    </row>
    <row r="3" spans="1:18" ht="15.75" x14ac:dyDescent="0.25">
      <c r="C3" s="62" t="s">
        <v>142</v>
      </c>
      <c r="D3" s="63"/>
      <c r="E3" s="63"/>
      <c r="F3" s="63"/>
      <c r="G3" s="63"/>
      <c r="J3" s="62" t="s">
        <v>128</v>
      </c>
      <c r="K3" s="63"/>
      <c r="L3" s="63"/>
      <c r="M3" s="63"/>
    </row>
    <row r="4" spans="1:18" x14ac:dyDescent="0.2">
      <c r="A4" s="2" t="s">
        <v>104</v>
      </c>
      <c r="B4" s="6" t="s">
        <v>198</v>
      </c>
      <c r="J4" s="2" t="s">
        <v>104</v>
      </c>
      <c r="K4" s="6" t="s">
        <v>198</v>
      </c>
    </row>
    <row r="5" spans="1:18" ht="13.5" thickBot="1" x14ac:dyDescent="0.25"/>
    <row r="6" spans="1:18" ht="15" x14ac:dyDescent="0.25">
      <c r="A6" s="124"/>
      <c r="B6" s="125"/>
      <c r="C6" s="125"/>
      <c r="D6" s="125"/>
      <c r="E6" s="2" t="s">
        <v>85</v>
      </c>
      <c r="F6" s="132"/>
      <c r="G6" s="132"/>
      <c r="H6" s="133"/>
      <c r="I6" s="69"/>
      <c r="J6" s="124"/>
      <c r="K6" s="125"/>
      <c r="L6" s="2" t="s">
        <v>85</v>
      </c>
      <c r="M6" s="132"/>
      <c r="N6" s="132"/>
      <c r="O6" s="133"/>
    </row>
    <row r="7" spans="1:18" x14ac:dyDescent="0.2">
      <c r="A7" s="2" t="s">
        <v>89</v>
      </c>
      <c r="B7" s="2" t="s">
        <v>90</v>
      </c>
      <c r="C7" s="2" t="s">
        <v>82</v>
      </c>
      <c r="D7" s="2" t="s">
        <v>140</v>
      </c>
      <c r="E7" s="131" t="s">
        <v>129</v>
      </c>
      <c r="F7" s="131" t="s">
        <v>130</v>
      </c>
      <c r="G7" s="131" t="s">
        <v>144</v>
      </c>
      <c r="H7" s="134" t="s">
        <v>86</v>
      </c>
      <c r="I7" s="69"/>
      <c r="J7" s="2" t="s">
        <v>90</v>
      </c>
      <c r="K7" s="2" t="s">
        <v>82</v>
      </c>
      <c r="L7" s="131" t="s">
        <v>129</v>
      </c>
      <c r="M7" s="131" t="s">
        <v>130</v>
      </c>
      <c r="N7" s="131" t="s">
        <v>144</v>
      </c>
      <c r="O7" s="134" t="s">
        <v>86</v>
      </c>
    </row>
    <row r="8" spans="1:18" x14ac:dyDescent="0.2">
      <c r="A8" s="126" t="s">
        <v>371</v>
      </c>
      <c r="B8" s="127">
        <v>111</v>
      </c>
      <c r="C8" s="128" t="s">
        <v>243</v>
      </c>
      <c r="D8" s="128" t="s">
        <v>34</v>
      </c>
      <c r="E8" s="59">
        <v>-74395.777499999997</v>
      </c>
      <c r="F8" s="59">
        <v>71951.395199999999</v>
      </c>
      <c r="G8" s="59">
        <v>-2444.3823000000002</v>
      </c>
      <c r="H8" s="75">
        <v>-163.46129999999991</v>
      </c>
      <c r="I8" s="70"/>
      <c r="J8" s="135">
        <v>111</v>
      </c>
      <c r="K8" s="128" t="s">
        <v>243</v>
      </c>
      <c r="L8" s="59">
        <v>-71951.395199999999</v>
      </c>
      <c r="M8" s="73">
        <v>74395.777499999997</v>
      </c>
      <c r="N8" s="73">
        <v>-2444.3823000000002</v>
      </c>
      <c r="O8" s="75">
        <v>-163.46129999999991</v>
      </c>
    </row>
    <row r="9" spans="1:18" x14ac:dyDescent="0.2">
      <c r="A9" s="126"/>
      <c r="B9" s="127">
        <v>112</v>
      </c>
      <c r="C9" s="128" t="s">
        <v>244</v>
      </c>
      <c r="D9" s="128" t="s">
        <v>34</v>
      </c>
      <c r="E9" s="59">
        <v>-59999.588999999993</v>
      </c>
      <c r="F9" s="59">
        <v>56528.337299999999</v>
      </c>
      <c r="G9" s="59">
        <v>-3471.2516999999862</v>
      </c>
      <c r="H9" s="75">
        <v>-194.51920000000004</v>
      </c>
      <c r="I9" s="70"/>
      <c r="J9" s="135">
        <v>112</v>
      </c>
      <c r="K9" s="128" t="s">
        <v>244</v>
      </c>
      <c r="L9" s="59">
        <v>-56528.337299999999</v>
      </c>
      <c r="M9" s="73">
        <v>59999.588999999993</v>
      </c>
      <c r="N9" s="73">
        <v>-3471.2516999999862</v>
      </c>
      <c r="O9" s="75">
        <v>-194.51920000000004</v>
      </c>
    </row>
    <row r="10" spans="1:18" x14ac:dyDescent="0.2">
      <c r="A10" s="126"/>
      <c r="B10" s="127">
        <v>114</v>
      </c>
      <c r="C10" s="128" t="s">
        <v>245</v>
      </c>
      <c r="D10" s="128" t="s">
        <v>34</v>
      </c>
      <c r="E10" s="59">
        <v>-3978.6825999999996</v>
      </c>
      <c r="F10" s="59">
        <v>16142.303</v>
      </c>
      <c r="G10" s="59">
        <v>12163.620399999994</v>
      </c>
      <c r="H10" s="75">
        <v>-99.462500000000006</v>
      </c>
      <c r="I10" s="70"/>
      <c r="J10" s="135">
        <v>114</v>
      </c>
      <c r="K10" s="128" t="s">
        <v>245</v>
      </c>
      <c r="L10" s="59">
        <v>-16142.303</v>
      </c>
      <c r="M10" s="73">
        <v>3978.6825999999996</v>
      </c>
      <c r="N10" s="73">
        <v>12163.620399999994</v>
      </c>
      <c r="O10" s="75">
        <v>-99.462500000000006</v>
      </c>
    </row>
    <row r="11" spans="1:18" x14ac:dyDescent="0.2">
      <c r="A11" s="126"/>
      <c r="B11" s="127">
        <v>115</v>
      </c>
      <c r="C11" s="128" t="s">
        <v>246</v>
      </c>
      <c r="D11" s="128" t="s">
        <v>34</v>
      </c>
      <c r="E11" s="59">
        <v>-1048.654500000001</v>
      </c>
      <c r="F11" s="59">
        <v>918.33860000000038</v>
      </c>
      <c r="G11" s="59">
        <v>-130.3159</v>
      </c>
      <c r="H11" s="75">
        <v>24.934599999999989</v>
      </c>
      <c r="I11" s="70"/>
      <c r="J11" s="135">
        <v>115</v>
      </c>
      <c r="K11" s="128" t="s">
        <v>246</v>
      </c>
      <c r="L11" s="59">
        <v>-918.33860000000038</v>
      </c>
      <c r="M11" s="73">
        <v>1048.654500000001</v>
      </c>
      <c r="N11" s="73">
        <v>-130.3159</v>
      </c>
      <c r="O11" s="75">
        <v>24.934599999999989</v>
      </c>
    </row>
    <row r="12" spans="1:18" x14ac:dyDescent="0.2">
      <c r="A12" s="126"/>
      <c r="B12" s="127">
        <v>116</v>
      </c>
      <c r="C12" s="128" t="s">
        <v>247</v>
      </c>
      <c r="D12" s="128" t="s">
        <v>34</v>
      </c>
      <c r="E12" s="59">
        <v>-191.78100000000003</v>
      </c>
      <c r="F12" s="59">
        <v>626.3095000000003</v>
      </c>
      <c r="G12" s="59">
        <v>434.52850000000001</v>
      </c>
      <c r="H12" s="75">
        <v>-21.4086</v>
      </c>
      <c r="I12" s="70"/>
      <c r="J12" s="135">
        <v>116</v>
      </c>
      <c r="K12" s="128" t="s">
        <v>247</v>
      </c>
      <c r="L12" s="59">
        <v>-626.3095000000003</v>
      </c>
      <c r="M12" s="73">
        <v>191.78100000000003</v>
      </c>
      <c r="N12" s="73">
        <v>434.52850000000001</v>
      </c>
      <c r="O12" s="75">
        <v>-21.4086</v>
      </c>
    </row>
    <row r="13" spans="1:18" x14ac:dyDescent="0.2">
      <c r="A13" s="126"/>
      <c r="B13" s="127">
        <v>406</v>
      </c>
      <c r="C13" s="128" t="s">
        <v>248</v>
      </c>
      <c r="D13" s="128" t="s">
        <v>34</v>
      </c>
      <c r="E13" s="59">
        <v>-11924.734299999998</v>
      </c>
      <c r="F13" s="59">
        <v>1299.4562000000003</v>
      </c>
      <c r="G13" s="59">
        <v>-10625.278100000005</v>
      </c>
      <c r="H13" s="75">
        <v>73.533500000000032</v>
      </c>
      <c r="I13" s="70"/>
      <c r="J13" s="135">
        <v>406</v>
      </c>
      <c r="K13" s="128" t="s">
        <v>248</v>
      </c>
      <c r="L13" s="59">
        <v>-1299.4562000000003</v>
      </c>
      <c r="M13" s="73">
        <v>11924.734299999998</v>
      </c>
      <c r="N13" s="73">
        <v>-10625.278100000005</v>
      </c>
      <c r="O13" s="75">
        <v>73.533500000000032</v>
      </c>
    </row>
    <row r="14" spans="1:18" x14ac:dyDescent="0.2">
      <c r="A14" s="126"/>
      <c r="B14" s="127">
        <v>487</v>
      </c>
      <c r="C14" s="128" t="s">
        <v>23</v>
      </c>
      <c r="D14" s="128" t="s">
        <v>34</v>
      </c>
      <c r="E14" s="59">
        <v>-412.32</v>
      </c>
      <c r="F14" s="59">
        <v>210.57</v>
      </c>
      <c r="G14" s="59">
        <v>-201.75</v>
      </c>
      <c r="H14" s="75">
        <v>0</v>
      </c>
      <c r="I14" s="70"/>
      <c r="J14" s="135">
        <v>487</v>
      </c>
      <c r="K14" s="128" t="s">
        <v>23</v>
      </c>
      <c r="L14" s="59">
        <v>-210.57</v>
      </c>
      <c r="M14" s="73">
        <v>412.32</v>
      </c>
      <c r="N14" s="73">
        <v>-201.75</v>
      </c>
      <c r="O14" s="75">
        <v>0</v>
      </c>
    </row>
    <row r="15" spans="1:18" x14ac:dyDescent="0.2">
      <c r="A15" s="126"/>
      <c r="B15" s="127">
        <v>523</v>
      </c>
      <c r="C15" s="128" t="s">
        <v>33</v>
      </c>
      <c r="D15" s="128" t="s">
        <v>34</v>
      </c>
      <c r="E15" s="59">
        <v>-38.21390000000001</v>
      </c>
      <c r="F15" s="59">
        <v>173.94639999999998</v>
      </c>
      <c r="G15" s="59">
        <v>135.73249999999999</v>
      </c>
      <c r="H15" s="75">
        <v>-142.65781598539158</v>
      </c>
      <c r="I15" s="70"/>
      <c r="J15" s="135">
        <v>523</v>
      </c>
      <c r="K15" s="128" t="s">
        <v>33</v>
      </c>
      <c r="L15" s="59">
        <v>-173.94639999999998</v>
      </c>
      <c r="M15" s="73">
        <v>38.21390000000001</v>
      </c>
      <c r="N15" s="73">
        <v>135.73249999999999</v>
      </c>
      <c r="O15" s="75">
        <v>-142.65781598539158</v>
      </c>
    </row>
    <row r="16" spans="1:18" x14ac:dyDescent="0.2">
      <c r="A16" s="126"/>
      <c r="B16" s="127">
        <v>1010</v>
      </c>
      <c r="C16" s="128" t="s">
        <v>98</v>
      </c>
      <c r="D16" s="128" t="s">
        <v>34</v>
      </c>
      <c r="E16" s="59">
        <v>-432.32790000000006</v>
      </c>
      <c r="F16" s="59">
        <v>2679.6861999999992</v>
      </c>
      <c r="G16" s="59">
        <v>2247.3582999999999</v>
      </c>
      <c r="H16" s="75">
        <v>-902.26660000000004</v>
      </c>
      <c r="I16" s="70"/>
      <c r="J16" s="135">
        <v>1010</v>
      </c>
      <c r="K16" s="128" t="s">
        <v>98</v>
      </c>
      <c r="L16" s="59">
        <v>-2679.6861999999992</v>
      </c>
      <c r="M16" s="73">
        <v>432.32790000000006</v>
      </c>
      <c r="N16" s="73">
        <v>2247.3582999999999</v>
      </c>
      <c r="O16" s="75">
        <v>-902.26660000000004</v>
      </c>
      <c r="R16" s="9"/>
    </row>
    <row r="17" spans="1:15" x14ac:dyDescent="0.2">
      <c r="A17" s="126"/>
      <c r="B17" s="127">
        <v>1011</v>
      </c>
      <c r="C17" s="128" t="s">
        <v>242</v>
      </c>
      <c r="D17" s="128" t="s">
        <v>34</v>
      </c>
      <c r="E17" s="59">
        <v>-112862.21570000002</v>
      </c>
      <c r="F17" s="59">
        <v>101340.73450000001</v>
      </c>
      <c r="G17" s="59">
        <v>-11521.481200000002</v>
      </c>
      <c r="H17" s="75">
        <v>223616.82299999997</v>
      </c>
      <c r="I17" s="70"/>
      <c r="J17" s="135">
        <v>1011</v>
      </c>
      <c r="K17" s="128" t="s">
        <v>242</v>
      </c>
      <c r="L17" s="59">
        <v>-101340.73450000001</v>
      </c>
      <c r="M17" s="73">
        <v>112862.21570000002</v>
      </c>
      <c r="N17" s="73">
        <v>-11521.481200000002</v>
      </c>
      <c r="O17" s="75">
        <v>223616.82299999997</v>
      </c>
    </row>
    <row r="18" spans="1:15" x14ac:dyDescent="0.2">
      <c r="A18" s="126"/>
      <c r="B18" s="127">
        <v>1030</v>
      </c>
      <c r="C18" s="128" t="s">
        <v>157</v>
      </c>
      <c r="D18" s="128" t="s">
        <v>34</v>
      </c>
      <c r="E18" s="59">
        <v>-5.7091000000000012</v>
      </c>
      <c r="F18" s="59">
        <v>4.8154000000000012</v>
      </c>
      <c r="G18" s="59">
        <v>-0.89369999999999972</v>
      </c>
      <c r="H18" s="75">
        <v>-0.12570000000000001</v>
      </c>
      <c r="I18" s="70"/>
      <c r="J18" s="135">
        <v>1030</v>
      </c>
      <c r="K18" s="128" t="s">
        <v>157</v>
      </c>
      <c r="L18" s="59">
        <v>-4.8154000000000012</v>
      </c>
      <c r="M18" s="73">
        <v>5.7091000000000012</v>
      </c>
      <c r="N18" s="73">
        <v>-0.89369999999999972</v>
      </c>
      <c r="O18" s="75">
        <v>-0.12570000000000001</v>
      </c>
    </row>
    <row r="19" spans="1:15" ht="13.5" thickBot="1" x14ac:dyDescent="0.25">
      <c r="A19" s="126"/>
      <c r="B19" s="127">
        <v>1210</v>
      </c>
      <c r="C19" s="128" t="s">
        <v>155</v>
      </c>
      <c r="D19" s="128" t="s">
        <v>34</v>
      </c>
      <c r="E19" s="59">
        <v>-8928.7138000000014</v>
      </c>
      <c r="F19" s="59">
        <v>5638.9327000000012</v>
      </c>
      <c r="G19" s="59">
        <v>-3289.7810999999992</v>
      </c>
      <c r="H19" s="75">
        <v>-271229.68309999997</v>
      </c>
      <c r="I19" s="70"/>
      <c r="J19" s="135">
        <v>1210</v>
      </c>
      <c r="K19" s="128" t="s">
        <v>155</v>
      </c>
      <c r="L19" s="59">
        <v>-5638.9327000000012</v>
      </c>
      <c r="M19" s="73">
        <v>8928.7138000000014</v>
      </c>
      <c r="N19" s="73">
        <v>-3289.7810999999992</v>
      </c>
      <c r="O19" s="75">
        <v>-271229.68309999997</v>
      </c>
    </row>
    <row r="20" spans="1:15" ht="13.5" thickBot="1" x14ac:dyDescent="0.25">
      <c r="A20" s="129" t="s">
        <v>372</v>
      </c>
      <c r="B20" s="130"/>
      <c r="C20" s="130"/>
      <c r="D20" s="130"/>
      <c r="E20" s="60">
        <v>-274218.71930000006</v>
      </c>
      <c r="F20" s="60">
        <v>257514.82499999998</v>
      </c>
      <c r="G20" s="60">
        <v>-16703.8943</v>
      </c>
      <c r="H20" s="76">
        <v>-49038.293715985375</v>
      </c>
      <c r="I20" s="70"/>
      <c r="J20" s="136" t="s">
        <v>84</v>
      </c>
      <c r="K20" s="130"/>
      <c r="L20" s="60">
        <v>-257514.82499999998</v>
      </c>
      <c r="M20" s="74">
        <v>274218.71930000006</v>
      </c>
      <c r="N20" s="74">
        <v>-16703.8943</v>
      </c>
      <c r="O20" s="76">
        <v>-49038.293715985375</v>
      </c>
    </row>
    <row r="21" spans="1:15" ht="13.5" thickBot="1" x14ac:dyDescent="0.25">
      <c r="A21" s="129" t="s">
        <v>84</v>
      </c>
      <c r="B21" s="130"/>
      <c r="C21" s="130"/>
      <c r="D21" s="130"/>
      <c r="E21" s="60">
        <v>-274218.71930000006</v>
      </c>
      <c r="F21" s="60">
        <v>257514.82499999998</v>
      </c>
      <c r="G21" s="60">
        <v>-16703.8943</v>
      </c>
      <c r="H21" s="76">
        <v>-49038.293715985375</v>
      </c>
      <c r="I21" s="70"/>
    </row>
    <row r="22" spans="1:15" x14ac:dyDescent="0.2">
      <c r="I22" s="70"/>
    </row>
    <row r="23" spans="1:15" x14ac:dyDescent="0.2">
      <c r="I23" s="70"/>
    </row>
    <row r="24" spans="1:15" x14ac:dyDescent="0.2">
      <c r="I24" s="70"/>
    </row>
    <row r="25" spans="1:15" x14ac:dyDescent="0.2">
      <c r="I25" s="70"/>
    </row>
    <row r="26" spans="1:15" x14ac:dyDescent="0.2">
      <c r="I26" s="70"/>
    </row>
    <row r="27" spans="1:15" x14ac:dyDescent="0.2">
      <c r="I27" s="70"/>
    </row>
    <row r="28" spans="1:15" x14ac:dyDescent="0.2">
      <c r="I28" s="70"/>
    </row>
    <row r="29" spans="1:15" x14ac:dyDescent="0.2">
      <c r="I29" s="70"/>
      <c r="N29">
        <v>-6072089.0099999998</v>
      </c>
    </row>
    <row r="30" spans="1:15" x14ac:dyDescent="0.2">
      <c r="I30" s="70"/>
    </row>
    <row r="31" spans="1:15" x14ac:dyDescent="0.2">
      <c r="I31" s="70"/>
      <c r="N31" s="9"/>
    </row>
    <row r="32" spans="1:15" x14ac:dyDescent="0.2">
      <c r="I32" s="70"/>
      <c r="N32" s="9"/>
    </row>
    <row r="33" spans="9:9" x14ac:dyDescent="0.2">
      <c r="I33" s="70"/>
    </row>
    <row r="34" spans="9:9" x14ac:dyDescent="0.2">
      <c r="I34" s="70"/>
    </row>
    <row r="35" spans="9:9" x14ac:dyDescent="0.2">
      <c r="I35" s="70"/>
    </row>
    <row r="36" spans="9:9" x14ac:dyDescent="0.2">
      <c r="I36" s="70"/>
    </row>
    <row r="37" spans="9:9" x14ac:dyDescent="0.2">
      <c r="I37" s="70"/>
    </row>
    <row r="38" spans="9:9" x14ac:dyDescent="0.2">
      <c r="I38" s="70"/>
    </row>
    <row r="39" spans="9:9" x14ac:dyDescent="0.2">
      <c r="I39" s="70"/>
    </row>
    <row r="40" spans="9:9" x14ac:dyDescent="0.2">
      <c r="I40" s="70"/>
    </row>
    <row r="41" spans="9:9" x14ac:dyDescent="0.2">
      <c r="I41" s="70"/>
    </row>
    <row r="42" spans="9:9" x14ac:dyDescent="0.2">
      <c r="I42" s="70"/>
    </row>
    <row r="43" spans="9:9" x14ac:dyDescent="0.2">
      <c r="I43" s="70"/>
    </row>
    <row r="44" spans="9:9" x14ac:dyDescent="0.2">
      <c r="I44" s="70"/>
    </row>
    <row r="45" spans="9:9" x14ac:dyDescent="0.2">
      <c r="I45" s="70"/>
    </row>
    <row r="46" spans="9:9" x14ac:dyDescent="0.2">
      <c r="I46" s="70"/>
    </row>
  </sheetData>
  <pageMargins left="0.75" right="0.75" top="1" bottom="1" header="0.5" footer="0.5"/>
  <pageSetup paperSize="5" scale="67" orientation="landscape"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Pivot"/>
  <dimension ref="A1:J70"/>
  <sheetViews>
    <sheetView zoomScale="68" workbookViewId="0">
      <pane ySplit="9" topLeftCell="A10" activePane="bottomLeft" state="frozenSplit"/>
      <selection pane="bottomLeft" activeCell="K21" sqref="K21"/>
      <pivotSelection pane="bottomRight" showHeader="1" activeRow="6" click="1" r:id="rId1">
        <pivotArea type="origin" dataOnly="0" labelOnly="1" outline="0" fieldPosition="0"/>
      </pivotSelection>
    </sheetView>
  </sheetViews>
  <sheetFormatPr defaultRowHeight="12.75" x14ac:dyDescent="0.2"/>
  <cols>
    <col min="1" max="1" width="10.5703125" bestFit="1" customWidth="1"/>
    <col min="2" max="2" width="8.28515625" bestFit="1" customWidth="1"/>
    <col min="3" max="5" width="15.28515625" bestFit="1" customWidth="1"/>
    <col min="6" max="6" width="13.140625" bestFit="1" customWidth="1"/>
    <col min="7" max="7" width="22" customWidth="1"/>
    <col min="8" max="8" width="17" bestFit="1" customWidth="1"/>
    <col min="9" max="9" width="13.140625" customWidth="1"/>
    <col min="10" max="10" width="19.7109375" customWidth="1"/>
    <col min="11" max="11" width="17" customWidth="1"/>
    <col min="12" max="12" width="13.140625" bestFit="1" customWidth="1"/>
    <col min="13" max="13" width="10.7109375" bestFit="1" customWidth="1"/>
    <col min="14" max="14" width="17" bestFit="1" customWidth="1"/>
    <col min="15" max="22" width="20.5703125" customWidth="1"/>
    <col min="23" max="23" width="12" customWidth="1"/>
    <col min="24" max="24" width="9.7109375" customWidth="1"/>
    <col min="25" max="25" width="15.5703125" bestFit="1" customWidth="1"/>
    <col min="26" max="26" width="20.28515625" bestFit="1" customWidth="1"/>
    <col min="27" max="27" width="12" customWidth="1"/>
    <col min="28" max="28" width="9.7109375" customWidth="1"/>
    <col min="29" max="29" width="15.5703125" bestFit="1" customWidth="1"/>
    <col min="30" max="99" width="14" bestFit="1" customWidth="1"/>
    <col min="100" max="100" width="17.85546875" bestFit="1" customWidth="1"/>
    <col min="101" max="101" width="18.5703125" bestFit="1" customWidth="1"/>
    <col min="102" max="102" width="18.28515625" bestFit="1" customWidth="1"/>
    <col min="103" max="103" width="16.5703125" bestFit="1" customWidth="1"/>
  </cols>
  <sheetData>
    <row r="1" spans="1:10" ht="15.75" x14ac:dyDescent="0.25">
      <c r="A1" s="2" t="s">
        <v>90</v>
      </c>
      <c r="B1" s="99">
        <v>1010</v>
      </c>
      <c r="F1" s="65" t="s">
        <v>86</v>
      </c>
      <c r="I1" s="65"/>
      <c r="J1" s="65" t="s">
        <v>131</v>
      </c>
    </row>
    <row r="2" spans="1:10" x14ac:dyDescent="0.2">
      <c r="A2" s="2" t="s">
        <v>89</v>
      </c>
      <c r="B2" s="6" t="s">
        <v>122</v>
      </c>
      <c r="F2" t="s">
        <v>132</v>
      </c>
      <c r="G2" t="s">
        <v>133</v>
      </c>
      <c r="J2" t="s">
        <v>134</v>
      </c>
    </row>
    <row r="3" spans="1:10" x14ac:dyDescent="0.2">
      <c r="A3" s="2" t="s">
        <v>83</v>
      </c>
      <c r="B3" s="6" t="s">
        <v>122</v>
      </c>
      <c r="G3" t="s">
        <v>135</v>
      </c>
      <c r="J3" t="s">
        <v>136</v>
      </c>
    </row>
    <row r="4" spans="1:10" x14ac:dyDescent="0.2">
      <c r="A4" s="2" t="s">
        <v>82</v>
      </c>
      <c r="B4" s="6" t="s">
        <v>122</v>
      </c>
      <c r="F4" t="s">
        <v>137</v>
      </c>
      <c r="G4" t="s">
        <v>138</v>
      </c>
    </row>
    <row r="5" spans="1:10" x14ac:dyDescent="0.2">
      <c r="A5" s="2" t="s">
        <v>154</v>
      </c>
      <c r="B5" s="6" t="s">
        <v>122</v>
      </c>
      <c r="G5" t="s">
        <v>139</v>
      </c>
    </row>
    <row r="7" spans="1:10" x14ac:dyDescent="0.2">
      <c r="A7" s="1"/>
      <c r="B7" s="3"/>
      <c r="C7" s="2" t="s">
        <v>85</v>
      </c>
      <c r="D7" s="2" t="s">
        <v>104</v>
      </c>
      <c r="E7" s="3"/>
      <c r="F7" s="3"/>
      <c r="G7" s="3"/>
      <c r="H7" s="4"/>
    </row>
    <row r="8" spans="1:10" x14ac:dyDescent="0.2">
      <c r="A8" s="5"/>
      <c r="C8" s="1" t="s">
        <v>86</v>
      </c>
      <c r="D8" s="1" t="s">
        <v>149</v>
      </c>
      <c r="E8" s="1" t="s">
        <v>173</v>
      </c>
      <c r="F8" s="1" t="s">
        <v>114</v>
      </c>
      <c r="G8" s="1" t="s">
        <v>113</v>
      </c>
      <c r="H8" s="37" t="s">
        <v>127</v>
      </c>
    </row>
    <row r="9" spans="1:10" x14ac:dyDescent="0.2">
      <c r="A9" s="2" t="s">
        <v>88</v>
      </c>
      <c r="B9" s="2" t="s">
        <v>102</v>
      </c>
      <c r="C9" s="1" t="s">
        <v>198</v>
      </c>
      <c r="D9" s="1" t="s">
        <v>198</v>
      </c>
      <c r="E9" s="1" t="s">
        <v>198</v>
      </c>
      <c r="F9" s="12"/>
      <c r="G9" s="12"/>
      <c r="H9" s="45"/>
    </row>
    <row r="10" spans="1:10" x14ac:dyDescent="0.2">
      <c r="A10" s="95">
        <v>36982</v>
      </c>
      <c r="B10" s="1">
        <v>0</v>
      </c>
      <c r="C10" s="96">
        <v>-532.12740000000008</v>
      </c>
      <c r="D10" s="87">
        <v>0</v>
      </c>
      <c r="E10" s="96">
        <v>89.637500000000003</v>
      </c>
      <c r="F10" s="96">
        <v>-532.12740000000008</v>
      </c>
      <c r="G10" s="87">
        <v>0</v>
      </c>
      <c r="H10" s="97">
        <v>89.637500000000003</v>
      </c>
    </row>
    <row r="11" spans="1:10" x14ac:dyDescent="0.2">
      <c r="A11" s="95" t="s">
        <v>199</v>
      </c>
      <c r="B11" s="86"/>
      <c r="C11" s="96">
        <v>-532.12740000000008</v>
      </c>
      <c r="D11" s="87">
        <v>0</v>
      </c>
      <c r="E11" s="96">
        <v>89.637500000000003</v>
      </c>
      <c r="F11" s="96">
        <v>-532.12740000000008</v>
      </c>
      <c r="G11" s="87">
        <v>0</v>
      </c>
      <c r="H11" s="97">
        <v>89.637500000000003</v>
      </c>
    </row>
    <row r="12" spans="1:10" x14ac:dyDescent="0.2">
      <c r="A12" s="95">
        <v>36983</v>
      </c>
      <c r="B12" s="1">
        <v>0</v>
      </c>
      <c r="C12" s="96">
        <v>3.0000000000000003E-4</v>
      </c>
      <c r="D12" s="87">
        <v>0</v>
      </c>
      <c r="E12" s="96">
        <v>130.21010000000001</v>
      </c>
      <c r="F12" s="96">
        <v>3.0000000000000003E-4</v>
      </c>
      <c r="G12" s="87">
        <v>0</v>
      </c>
      <c r="H12" s="97">
        <v>130.21010000000001</v>
      </c>
    </row>
    <row r="13" spans="1:10" x14ac:dyDescent="0.2">
      <c r="A13" s="95" t="s">
        <v>200</v>
      </c>
      <c r="B13" s="86"/>
      <c r="C13" s="96">
        <v>3.0000000000000003E-4</v>
      </c>
      <c r="D13" s="87">
        <v>0</v>
      </c>
      <c r="E13" s="96">
        <v>130.21010000000001</v>
      </c>
      <c r="F13" s="96">
        <v>3.0000000000000003E-4</v>
      </c>
      <c r="G13" s="87">
        <v>0</v>
      </c>
      <c r="H13" s="97">
        <v>130.21010000000001</v>
      </c>
    </row>
    <row r="14" spans="1:10" x14ac:dyDescent="0.2">
      <c r="A14" s="95">
        <v>36984</v>
      </c>
      <c r="B14" s="1">
        <v>0</v>
      </c>
      <c r="C14" s="96">
        <v>-2.0000000000000001E-4</v>
      </c>
      <c r="D14" s="87">
        <v>0</v>
      </c>
      <c r="E14" s="96">
        <v>43.170900000000003</v>
      </c>
      <c r="F14" s="96">
        <v>-2.0000000000000001E-4</v>
      </c>
      <c r="G14" s="87">
        <v>0</v>
      </c>
      <c r="H14" s="97">
        <v>43.170900000000003</v>
      </c>
    </row>
    <row r="15" spans="1:10" x14ac:dyDescent="0.2">
      <c r="A15" s="95" t="s">
        <v>201</v>
      </c>
      <c r="B15" s="86"/>
      <c r="C15" s="96">
        <v>-2.0000000000000001E-4</v>
      </c>
      <c r="D15" s="87">
        <v>0</v>
      </c>
      <c r="E15" s="96">
        <v>43.170900000000003</v>
      </c>
      <c r="F15" s="96">
        <v>-2.0000000000000001E-4</v>
      </c>
      <c r="G15" s="87">
        <v>0</v>
      </c>
      <c r="H15" s="97">
        <v>43.170900000000003</v>
      </c>
    </row>
    <row r="16" spans="1:10" x14ac:dyDescent="0.2">
      <c r="A16" s="95">
        <v>36985</v>
      </c>
      <c r="B16" s="1">
        <v>0</v>
      </c>
      <c r="C16" s="96">
        <v>-369.62569999999999</v>
      </c>
      <c r="D16" s="87">
        <v>0</v>
      </c>
      <c r="E16" s="96">
        <v>15.540900000000001</v>
      </c>
      <c r="F16" s="96">
        <v>-369.62569999999999</v>
      </c>
      <c r="G16" s="87">
        <v>0</v>
      </c>
      <c r="H16" s="97">
        <v>15.540900000000001</v>
      </c>
    </row>
    <row r="17" spans="1:8" x14ac:dyDescent="0.2">
      <c r="A17" s="95" t="s">
        <v>202</v>
      </c>
      <c r="B17" s="86"/>
      <c r="C17" s="96">
        <v>-369.62569999999999</v>
      </c>
      <c r="D17" s="87">
        <v>0</v>
      </c>
      <c r="E17" s="96">
        <v>15.540900000000001</v>
      </c>
      <c r="F17" s="96">
        <v>-369.62569999999999</v>
      </c>
      <c r="G17" s="87">
        <v>0</v>
      </c>
      <c r="H17" s="97">
        <v>15.540900000000001</v>
      </c>
    </row>
    <row r="18" spans="1:8" x14ac:dyDescent="0.2">
      <c r="A18" s="95">
        <v>36986</v>
      </c>
      <c r="B18" s="1">
        <v>0</v>
      </c>
      <c r="C18" s="96">
        <v>-0.51229999999999998</v>
      </c>
      <c r="D18" s="87">
        <v>0</v>
      </c>
      <c r="E18" s="96">
        <v>75.313699999999997</v>
      </c>
      <c r="F18" s="96">
        <v>-0.51229999999999998</v>
      </c>
      <c r="G18" s="87">
        <v>0</v>
      </c>
      <c r="H18" s="97">
        <v>75.313699999999997</v>
      </c>
    </row>
    <row r="19" spans="1:8" x14ac:dyDescent="0.2">
      <c r="A19" s="95" t="s">
        <v>203</v>
      </c>
      <c r="B19" s="86"/>
      <c r="C19" s="96">
        <v>-0.51229999999999998</v>
      </c>
      <c r="D19" s="87">
        <v>0</v>
      </c>
      <c r="E19" s="96">
        <v>75.313699999999997</v>
      </c>
      <c r="F19" s="96">
        <v>-0.51229999999999998</v>
      </c>
      <c r="G19" s="87">
        <v>0</v>
      </c>
      <c r="H19" s="97">
        <v>75.313699999999997</v>
      </c>
    </row>
    <row r="20" spans="1:8" x14ac:dyDescent="0.2">
      <c r="A20" s="95">
        <v>36987</v>
      </c>
      <c r="B20" s="1">
        <v>0</v>
      </c>
      <c r="C20" s="96">
        <v>-6.0000000000000006E-4</v>
      </c>
      <c r="D20" s="87">
        <v>0</v>
      </c>
      <c r="E20" s="96">
        <v>642.57270000000005</v>
      </c>
      <c r="F20" s="96">
        <v>-6.0000000000000006E-4</v>
      </c>
      <c r="G20" s="87">
        <v>0</v>
      </c>
      <c r="H20" s="97">
        <v>642.57270000000005</v>
      </c>
    </row>
    <row r="21" spans="1:8" x14ac:dyDescent="0.2">
      <c r="A21" s="95" t="s">
        <v>204</v>
      </c>
      <c r="B21" s="86"/>
      <c r="C21" s="96">
        <v>-6.0000000000000006E-4</v>
      </c>
      <c r="D21" s="87">
        <v>0</v>
      </c>
      <c r="E21" s="96">
        <v>642.57270000000005</v>
      </c>
      <c r="F21" s="96">
        <v>-6.0000000000000006E-4</v>
      </c>
      <c r="G21" s="87">
        <v>0</v>
      </c>
      <c r="H21" s="97">
        <v>642.57270000000005</v>
      </c>
    </row>
    <row r="22" spans="1:8" x14ac:dyDescent="0.2">
      <c r="A22" s="95">
        <v>36988</v>
      </c>
      <c r="B22" s="1">
        <v>0</v>
      </c>
      <c r="C22" s="96">
        <v>0</v>
      </c>
      <c r="D22" s="87">
        <v>0</v>
      </c>
      <c r="E22" s="96">
        <v>84.939700000000002</v>
      </c>
      <c r="F22" s="96">
        <v>0</v>
      </c>
      <c r="G22" s="87">
        <v>0</v>
      </c>
      <c r="H22" s="97">
        <v>84.939700000000002</v>
      </c>
    </row>
    <row r="23" spans="1:8" x14ac:dyDescent="0.2">
      <c r="A23" s="95" t="s">
        <v>205</v>
      </c>
      <c r="B23" s="86"/>
      <c r="C23" s="96">
        <v>0</v>
      </c>
      <c r="D23" s="87">
        <v>0</v>
      </c>
      <c r="E23" s="96">
        <v>84.939700000000002</v>
      </c>
      <c r="F23" s="96">
        <v>0</v>
      </c>
      <c r="G23" s="87">
        <v>0</v>
      </c>
      <c r="H23" s="97">
        <v>84.939700000000002</v>
      </c>
    </row>
    <row r="24" spans="1:8" x14ac:dyDescent="0.2">
      <c r="A24" s="95">
        <v>36989</v>
      </c>
      <c r="B24" s="1">
        <v>0</v>
      </c>
      <c r="C24" s="96">
        <v>0</v>
      </c>
      <c r="D24" s="87">
        <v>0</v>
      </c>
      <c r="E24" s="96">
        <v>88.123800000000003</v>
      </c>
      <c r="F24" s="96">
        <v>0</v>
      </c>
      <c r="G24" s="87">
        <v>0</v>
      </c>
      <c r="H24" s="97">
        <v>88.123800000000003</v>
      </c>
    </row>
    <row r="25" spans="1:8" x14ac:dyDescent="0.2">
      <c r="A25" s="95" t="s">
        <v>206</v>
      </c>
      <c r="B25" s="86"/>
      <c r="C25" s="96">
        <v>0</v>
      </c>
      <c r="D25" s="87">
        <v>0</v>
      </c>
      <c r="E25" s="96">
        <v>88.123800000000003</v>
      </c>
      <c r="F25" s="96">
        <v>0</v>
      </c>
      <c r="G25" s="87">
        <v>0</v>
      </c>
      <c r="H25" s="97">
        <v>88.123800000000003</v>
      </c>
    </row>
    <row r="26" spans="1:8" x14ac:dyDescent="0.2">
      <c r="A26" s="95">
        <v>36990</v>
      </c>
      <c r="B26" s="1">
        <v>0</v>
      </c>
      <c r="C26" s="96">
        <v>1E-4</v>
      </c>
      <c r="D26" s="87">
        <v>0</v>
      </c>
      <c r="E26" s="96">
        <v>121.5</v>
      </c>
      <c r="F26" s="96">
        <v>1E-4</v>
      </c>
      <c r="G26" s="87">
        <v>0</v>
      </c>
      <c r="H26" s="97">
        <v>121.5</v>
      </c>
    </row>
    <row r="27" spans="1:8" x14ac:dyDescent="0.2">
      <c r="A27" s="95" t="s">
        <v>207</v>
      </c>
      <c r="B27" s="86"/>
      <c r="C27" s="96">
        <v>1E-4</v>
      </c>
      <c r="D27" s="87">
        <v>0</v>
      </c>
      <c r="E27" s="96">
        <v>121.5</v>
      </c>
      <c r="F27" s="96">
        <v>1E-4</v>
      </c>
      <c r="G27" s="87">
        <v>0</v>
      </c>
      <c r="H27" s="97">
        <v>121.5</v>
      </c>
    </row>
    <row r="28" spans="1:8" x14ac:dyDescent="0.2">
      <c r="A28" s="95">
        <v>36991</v>
      </c>
      <c r="B28" s="1">
        <v>0</v>
      </c>
      <c r="C28" s="96">
        <v>-2.0000000000000001E-4</v>
      </c>
      <c r="D28" s="87">
        <v>0</v>
      </c>
      <c r="E28" s="96">
        <v>52.108700000000006</v>
      </c>
      <c r="F28" s="96">
        <v>-2.0000000000000001E-4</v>
      </c>
      <c r="G28" s="87">
        <v>0</v>
      </c>
      <c r="H28" s="97">
        <v>52.108700000000006</v>
      </c>
    </row>
    <row r="29" spans="1:8" x14ac:dyDescent="0.2">
      <c r="A29" s="95" t="s">
        <v>208</v>
      </c>
      <c r="B29" s="86"/>
      <c r="C29" s="96">
        <v>-2.0000000000000001E-4</v>
      </c>
      <c r="D29" s="87">
        <v>0</v>
      </c>
      <c r="E29" s="96">
        <v>52.108700000000006</v>
      </c>
      <c r="F29" s="96">
        <v>-2.0000000000000001E-4</v>
      </c>
      <c r="G29" s="87">
        <v>0</v>
      </c>
      <c r="H29" s="97">
        <v>52.108700000000006</v>
      </c>
    </row>
    <row r="30" spans="1:8" x14ac:dyDescent="0.2">
      <c r="A30" s="95">
        <v>36992</v>
      </c>
      <c r="B30" s="1">
        <v>0</v>
      </c>
      <c r="C30" s="96">
        <v>0</v>
      </c>
      <c r="D30" s="87">
        <v>0</v>
      </c>
      <c r="E30" s="96">
        <v>237.1472</v>
      </c>
      <c r="F30" s="96">
        <v>0</v>
      </c>
      <c r="G30" s="87">
        <v>0</v>
      </c>
      <c r="H30" s="97">
        <v>237.1472</v>
      </c>
    </row>
    <row r="31" spans="1:8" x14ac:dyDescent="0.2">
      <c r="A31" s="95" t="s">
        <v>209</v>
      </c>
      <c r="B31" s="86"/>
      <c r="C31" s="96">
        <v>0</v>
      </c>
      <c r="D31" s="87">
        <v>0</v>
      </c>
      <c r="E31" s="96">
        <v>237.1472</v>
      </c>
      <c r="F31" s="96">
        <v>0</v>
      </c>
      <c r="G31" s="87">
        <v>0</v>
      </c>
      <c r="H31" s="97">
        <v>237.1472</v>
      </c>
    </row>
    <row r="32" spans="1:8" x14ac:dyDescent="0.2">
      <c r="A32" s="95">
        <v>36993</v>
      </c>
      <c r="B32" s="1">
        <v>0</v>
      </c>
      <c r="C32" s="96">
        <v>0</v>
      </c>
      <c r="D32" s="87">
        <v>0</v>
      </c>
      <c r="E32" s="96">
        <v>-3.6283000000000003</v>
      </c>
      <c r="F32" s="96">
        <v>0</v>
      </c>
      <c r="G32" s="87">
        <v>0</v>
      </c>
      <c r="H32" s="97">
        <v>-3.6283000000000003</v>
      </c>
    </row>
    <row r="33" spans="1:8" x14ac:dyDescent="0.2">
      <c r="A33" s="95" t="s">
        <v>210</v>
      </c>
      <c r="B33" s="86"/>
      <c r="C33" s="96">
        <v>0</v>
      </c>
      <c r="D33" s="87">
        <v>0</v>
      </c>
      <c r="E33" s="96">
        <v>-3.6283000000000003</v>
      </c>
      <c r="F33" s="96">
        <v>0</v>
      </c>
      <c r="G33" s="87">
        <v>0</v>
      </c>
      <c r="H33" s="97">
        <v>-3.6283000000000003</v>
      </c>
    </row>
    <row r="34" spans="1:8" x14ac:dyDescent="0.2">
      <c r="A34" s="95">
        <v>36994</v>
      </c>
      <c r="B34" s="1">
        <v>0</v>
      </c>
      <c r="C34" s="96">
        <v>1.1000000000000001E-3</v>
      </c>
      <c r="D34" s="87">
        <v>0</v>
      </c>
      <c r="E34" s="96">
        <v>4.0716999999999999</v>
      </c>
      <c r="F34" s="96">
        <v>1.1000000000000001E-3</v>
      </c>
      <c r="G34" s="87">
        <v>0</v>
      </c>
      <c r="H34" s="97">
        <v>4.0716999999999999</v>
      </c>
    </row>
    <row r="35" spans="1:8" x14ac:dyDescent="0.2">
      <c r="A35" s="95" t="s">
        <v>211</v>
      </c>
      <c r="B35" s="86"/>
      <c r="C35" s="96">
        <v>1.1000000000000001E-3</v>
      </c>
      <c r="D35" s="87">
        <v>0</v>
      </c>
      <c r="E35" s="96">
        <v>4.0716999999999999</v>
      </c>
      <c r="F35" s="96">
        <v>1.1000000000000001E-3</v>
      </c>
      <c r="G35" s="87">
        <v>0</v>
      </c>
      <c r="H35" s="97">
        <v>4.0716999999999999</v>
      </c>
    </row>
    <row r="36" spans="1:8" x14ac:dyDescent="0.2">
      <c r="A36" s="95">
        <v>36995</v>
      </c>
      <c r="B36" s="1">
        <v>0</v>
      </c>
      <c r="C36" s="96">
        <v>-3.0000000000000003E-4</v>
      </c>
      <c r="D36" s="87">
        <v>0</v>
      </c>
      <c r="E36" s="96">
        <v>136.7398</v>
      </c>
      <c r="F36" s="96">
        <v>-3.0000000000000003E-4</v>
      </c>
      <c r="G36" s="87">
        <v>0</v>
      </c>
      <c r="H36" s="97">
        <v>136.7398</v>
      </c>
    </row>
    <row r="37" spans="1:8" x14ac:dyDescent="0.2">
      <c r="A37" s="95" t="s">
        <v>212</v>
      </c>
      <c r="B37" s="86"/>
      <c r="C37" s="96">
        <v>-3.0000000000000003E-4</v>
      </c>
      <c r="D37" s="87">
        <v>0</v>
      </c>
      <c r="E37" s="96">
        <v>136.7398</v>
      </c>
      <c r="F37" s="96">
        <v>-3.0000000000000003E-4</v>
      </c>
      <c r="G37" s="87">
        <v>0</v>
      </c>
      <c r="H37" s="97">
        <v>136.7398</v>
      </c>
    </row>
    <row r="38" spans="1:8" x14ac:dyDescent="0.2">
      <c r="A38" s="95">
        <v>36996</v>
      </c>
      <c r="B38" s="1">
        <v>0</v>
      </c>
      <c r="C38" s="96">
        <v>-1E-4</v>
      </c>
      <c r="D38" s="87">
        <v>0</v>
      </c>
      <c r="E38" s="96">
        <v>172.22890000000001</v>
      </c>
      <c r="F38" s="96">
        <v>-1E-4</v>
      </c>
      <c r="G38" s="87">
        <v>0</v>
      </c>
      <c r="H38" s="97">
        <v>172.22890000000001</v>
      </c>
    </row>
    <row r="39" spans="1:8" x14ac:dyDescent="0.2">
      <c r="A39" s="95" t="s">
        <v>213</v>
      </c>
      <c r="B39" s="86"/>
      <c r="C39" s="96">
        <v>-1E-4</v>
      </c>
      <c r="D39" s="87">
        <v>0</v>
      </c>
      <c r="E39" s="96">
        <v>172.22890000000001</v>
      </c>
      <c r="F39" s="96">
        <v>-1E-4</v>
      </c>
      <c r="G39" s="87">
        <v>0</v>
      </c>
      <c r="H39" s="97">
        <v>172.22890000000001</v>
      </c>
    </row>
    <row r="40" spans="1:8" x14ac:dyDescent="0.2">
      <c r="A40" s="95">
        <v>36997</v>
      </c>
      <c r="B40" s="1">
        <v>0</v>
      </c>
      <c r="C40" s="96">
        <v>0</v>
      </c>
      <c r="D40" s="87">
        <v>0</v>
      </c>
      <c r="E40" s="96">
        <v>25.2195</v>
      </c>
      <c r="F40" s="96">
        <v>0</v>
      </c>
      <c r="G40" s="87">
        <v>0</v>
      </c>
      <c r="H40" s="97">
        <v>25.2195</v>
      </c>
    </row>
    <row r="41" spans="1:8" x14ac:dyDescent="0.2">
      <c r="A41" s="95" t="s">
        <v>214</v>
      </c>
      <c r="B41" s="86"/>
      <c r="C41" s="96">
        <v>0</v>
      </c>
      <c r="D41" s="87">
        <v>0</v>
      </c>
      <c r="E41" s="96">
        <v>25.2195</v>
      </c>
      <c r="F41" s="96">
        <v>0</v>
      </c>
      <c r="G41" s="87">
        <v>0</v>
      </c>
      <c r="H41" s="97">
        <v>25.2195</v>
      </c>
    </row>
    <row r="42" spans="1:8" x14ac:dyDescent="0.2">
      <c r="A42" s="95">
        <v>36998</v>
      </c>
      <c r="B42" s="1">
        <v>0</v>
      </c>
      <c r="C42" s="96">
        <v>0</v>
      </c>
      <c r="D42" s="87">
        <v>0</v>
      </c>
      <c r="E42" s="96">
        <v>3.8336000000000001</v>
      </c>
      <c r="F42" s="96">
        <v>0</v>
      </c>
      <c r="G42" s="87">
        <v>0</v>
      </c>
      <c r="H42" s="97">
        <v>3.8336000000000001</v>
      </c>
    </row>
    <row r="43" spans="1:8" x14ac:dyDescent="0.2">
      <c r="A43" s="95" t="s">
        <v>215</v>
      </c>
      <c r="B43" s="86"/>
      <c r="C43" s="96">
        <v>0</v>
      </c>
      <c r="D43" s="87">
        <v>0</v>
      </c>
      <c r="E43" s="96">
        <v>3.8336000000000001</v>
      </c>
      <c r="F43" s="96">
        <v>0</v>
      </c>
      <c r="G43" s="87">
        <v>0</v>
      </c>
      <c r="H43" s="97">
        <v>3.8336000000000001</v>
      </c>
    </row>
    <row r="44" spans="1:8" x14ac:dyDescent="0.2">
      <c r="A44" s="95">
        <v>36999</v>
      </c>
      <c r="B44" s="1">
        <v>0</v>
      </c>
      <c r="C44" s="96">
        <v>0</v>
      </c>
      <c r="D44" s="87">
        <v>0</v>
      </c>
      <c r="E44" s="96">
        <v>6.2175000000000002</v>
      </c>
      <c r="F44" s="96">
        <v>0</v>
      </c>
      <c r="G44" s="87">
        <v>0</v>
      </c>
      <c r="H44" s="97">
        <v>6.2175000000000002</v>
      </c>
    </row>
    <row r="45" spans="1:8" x14ac:dyDescent="0.2">
      <c r="A45" s="95" t="s">
        <v>216</v>
      </c>
      <c r="B45" s="86"/>
      <c r="C45" s="96">
        <v>0</v>
      </c>
      <c r="D45" s="87">
        <v>0</v>
      </c>
      <c r="E45" s="96">
        <v>6.2175000000000002</v>
      </c>
      <c r="F45" s="96">
        <v>0</v>
      </c>
      <c r="G45" s="87">
        <v>0</v>
      </c>
      <c r="H45" s="97">
        <v>6.2175000000000002</v>
      </c>
    </row>
    <row r="46" spans="1:8" x14ac:dyDescent="0.2">
      <c r="A46" s="95">
        <v>37000</v>
      </c>
      <c r="B46" s="1">
        <v>0</v>
      </c>
      <c r="C46" s="96">
        <v>-3.0000000000000003E-4</v>
      </c>
      <c r="D46" s="87">
        <v>0</v>
      </c>
      <c r="E46" s="96">
        <v>10.1045</v>
      </c>
      <c r="F46" s="96">
        <v>-3.0000000000000003E-4</v>
      </c>
      <c r="G46" s="87">
        <v>0</v>
      </c>
      <c r="H46" s="97">
        <v>10.1045</v>
      </c>
    </row>
    <row r="47" spans="1:8" x14ac:dyDescent="0.2">
      <c r="A47" s="95" t="s">
        <v>217</v>
      </c>
      <c r="B47" s="86"/>
      <c r="C47" s="96">
        <v>-3.0000000000000003E-4</v>
      </c>
      <c r="D47" s="87">
        <v>0</v>
      </c>
      <c r="E47" s="96">
        <v>10.1045</v>
      </c>
      <c r="F47" s="96">
        <v>-3.0000000000000003E-4</v>
      </c>
      <c r="G47" s="87">
        <v>0</v>
      </c>
      <c r="H47" s="97">
        <v>10.1045</v>
      </c>
    </row>
    <row r="48" spans="1:8" x14ac:dyDescent="0.2">
      <c r="A48" s="95">
        <v>37001</v>
      </c>
      <c r="B48" s="1">
        <v>0</v>
      </c>
      <c r="C48" s="96">
        <v>1.3000000000000002E-3</v>
      </c>
      <c r="D48" s="87">
        <v>0</v>
      </c>
      <c r="E48" s="96">
        <v>73.934899999999999</v>
      </c>
      <c r="F48" s="96">
        <v>1.3000000000000002E-3</v>
      </c>
      <c r="G48" s="87">
        <v>0</v>
      </c>
      <c r="H48" s="97">
        <v>73.934899999999999</v>
      </c>
    </row>
    <row r="49" spans="1:8" x14ac:dyDescent="0.2">
      <c r="A49" s="95" t="s">
        <v>218</v>
      </c>
      <c r="B49" s="86"/>
      <c r="C49" s="96">
        <v>1.3000000000000002E-3</v>
      </c>
      <c r="D49" s="87">
        <v>0</v>
      </c>
      <c r="E49" s="96">
        <v>73.934899999999999</v>
      </c>
      <c r="F49" s="96">
        <v>1.3000000000000002E-3</v>
      </c>
      <c r="G49" s="87">
        <v>0</v>
      </c>
      <c r="H49" s="97">
        <v>73.934899999999999</v>
      </c>
    </row>
    <row r="50" spans="1:8" x14ac:dyDescent="0.2">
      <c r="A50" s="95">
        <v>37002</v>
      </c>
      <c r="B50" s="1">
        <v>0</v>
      </c>
      <c r="C50" s="96">
        <v>-1.8000000000000002E-3</v>
      </c>
      <c r="D50" s="87">
        <v>0</v>
      </c>
      <c r="E50" s="96">
        <v>50.941400000000002</v>
      </c>
      <c r="F50" s="96">
        <v>-1.8000000000000002E-3</v>
      </c>
      <c r="G50" s="87">
        <v>0</v>
      </c>
      <c r="H50" s="97">
        <v>50.941400000000002</v>
      </c>
    </row>
    <row r="51" spans="1:8" x14ac:dyDescent="0.2">
      <c r="A51" s="95" t="s">
        <v>219</v>
      </c>
      <c r="B51" s="86"/>
      <c r="C51" s="96">
        <v>-1.8000000000000002E-3</v>
      </c>
      <c r="D51" s="87">
        <v>0</v>
      </c>
      <c r="E51" s="96">
        <v>50.941400000000002</v>
      </c>
      <c r="F51" s="96">
        <v>-1.8000000000000002E-3</v>
      </c>
      <c r="G51" s="87">
        <v>0</v>
      </c>
      <c r="H51" s="97">
        <v>50.941400000000002</v>
      </c>
    </row>
    <row r="52" spans="1:8" x14ac:dyDescent="0.2">
      <c r="A52" s="95">
        <v>37003</v>
      </c>
      <c r="B52" s="1">
        <v>0</v>
      </c>
      <c r="C52" s="96">
        <v>-2.0000000000000001E-4</v>
      </c>
      <c r="D52" s="87">
        <v>0</v>
      </c>
      <c r="E52" s="96">
        <v>112.7818</v>
      </c>
      <c r="F52" s="96">
        <v>-2.0000000000000001E-4</v>
      </c>
      <c r="G52" s="87">
        <v>0</v>
      </c>
      <c r="H52" s="97">
        <v>112.7818</v>
      </c>
    </row>
    <row r="53" spans="1:8" x14ac:dyDescent="0.2">
      <c r="A53" s="95" t="s">
        <v>220</v>
      </c>
      <c r="B53" s="86"/>
      <c r="C53" s="96">
        <v>-2.0000000000000001E-4</v>
      </c>
      <c r="D53" s="87">
        <v>0</v>
      </c>
      <c r="E53" s="96">
        <v>112.7818</v>
      </c>
      <c r="F53" s="96">
        <v>-2.0000000000000001E-4</v>
      </c>
      <c r="G53" s="87">
        <v>0</v>
      </c>
      <c r="H53" s="97">
        <v>112.7818</v>
      </c>
    </row>
    <row r="54" spans="1:8" x14ac:dyDescent="0.2">
      <c r="A54" s="95">
        <v>37004</v>
      </c>
      <c r="B54" s="1">
        <v>0</v>
      </c>
      <c r="C54" s="96">
        <v>5.0000000000000001E-4</v>
      </c>
      <c r="D54" s="87">
        <v>0</v>
      </c>
      <c r="E54" s="96">
        <v>68.511099999999999</v>
      </c>
      <c r="F54" s="96">
        <v>5.0000000000000001E-4</v>
      </c>
      <c r="G54" s="87">
        <v>0</v>
      </c>
      <c r="H54" s="97">
        <v>68.511099999999999</v>
      </c>
    </row>
    <row r="55" spans="1:8" x14ac:dyDescent="0.2">
      <c r="A55" s="95" t="s">
        <v>221</v>
      </c>
      <c r="B55" s="86"/>
      <c r="C55" s="96">
        <v>5.0000000000000001E-4</v>
      </c>
      <c r="D55" s="87">
        <v>0</v>
      </c>
      <c r="E55" s="96">
        <v>68.511099999999999</v>
      </c>
      <c r="F55" s="96">
        <v>5.0000000000000001E-4</v>
      </c>
      <c r="G55" s="87">
        <v>0</v>
      </c>
      <c r="H55" s="97">
        <v>68.511099999999999</v>
      </c>
    </row>
    <row r="56" spans="1:8" x14ac:dyDescent="0.2">
      <c r="A56" s="95">
        <v>37005</v>
      </c>
      <c r="B56" s="1">
        <v>0</v>
      </c>
      <c r="C56" s="96">
        <v>-6.0000000000000006E-4</v>
      </c>
      <c r="D56" s="87">
        <v>0</v>
      </c>
      <c r="E56" s="96">
        <v>1.0244</v>
      </c>
      <c r="F56" s="96">
        <v>-6.0000000000000006E-4</v>
      </c>
      <c r="G56" s="87">
        <v>0</v>
      </c>
      <c r="H56" s="97">
        <v>1.0244</v>
      </c>
    </row>
    <row r="57" spans="1:8" x14ac:dyDescent="0.2">
      <c r="A57" s="95" t="s">
        <v>222</v>
      </c>
      <c r="B57" s="86"/>
      <c r="C57" s="96">
        <v>-6.0000000000000006E-4</v>
      </c>
      <c r="D57" s="87">
        <v>0</v>
      </c>
      <c r="E57" s="96">
        <v>1.0244</v>
      </c>
      <c r="F57" s="96">
        <v>-6.0000000000000006E-4</v>
      </c>
      <c r="G57" s="87">
        <v>0</v>
      </c>
      <c r="H57" s="97">
        <v>1.0244</v>
      </c>
    </row>
    <row r="58" spans="1:8" x14ac:dyDescent="0.2">
      <c r="A58" s="95">
        <v>37006</v>
      </c>
      <c r="B58" s="1">
        <v>0</v>
      </c>
      <c r="C58" s="96">
        <v>-3.0000000000000003E-4</v>
      </c>
      <c r="D58" s="87">
        <v>0</v>
      </c>
      <c r="E58" s="96">
        <v>1.8855000000000002</v>
      </c>
      <c r="F58" s="96">
        <v>-3.0000000000000003E-4</v>
      </c>
      <c r="G58" s="87">
        <v>0</v>
      </c>
      <c r="H58" s="97">
        <v>1.8855000000000002</v>
      </c>
    </row>
    <row r="59" spans="1:8" x14ac:dyDescent="0.2">
      <c r="A59" s="95" t="s">
        <v>223</v>
      </c>
      <c r="B59" s="86"/>
      <c r="C59" s="96">
        <v>-3.0000000000000003E-4</v>
      </c>
      <c r="D59" s="87">
        <v>0</v>
      </c>
      <c r="E59" s="96">
        <v>1.8855000000000002</v>
      </c>
      <c r="F59" s="96">
        <v>-3.0000000000000003E-4</v>
      </c>
      <c r="G59" s="87">
        <v>0</v>
      </c>
      <c r="H59" s="97">
        <v>1.8855000000000002</v>
      </c>
    </row>
    <row r="60" spans="1:8" x14ac:dyDescent="0.2">
      <c r="A60" s="95">
        <v>37007</v>
      </c>
      <c r="B60" s="1">
        <v>0</v>
      </c>
      <c r="C60" s="96">
        <v>2.0000000000000001E-4</v>
      </c>
      <c r="D60" s="87">
        <v>0</v>
      </c>
      <c r="E60" s="96">
        <v>0.78680000000000005</v>
      </c>
      <c r="F60" s="96">
        <v>2.0000000000000001E-4</v>
      </c>
      <c r="G60" s="87">
        <v>0</v>
      </c>
      <c r="H60" s="97">
        <v>0.78680000000000005</v>
      </c>
    </row>
    <row r="61" spans="1:8" x14ac:dyDescent="0.2">
      <c r="A61" s="95" t="s">
        <v>224</v>
      </c>
      <c r="B61" s="86"/>
      <c r="C61" s="96">
        <v>2.0000000000000001E-4</v>
      </c>
      <c r="D61" s="87">
        <v>0</v>
      </c>
      <c r="E61" s="96">
        <v>0.78680000000000005</v>
      </c>
      <c r="F61" s="96">
        <v>2.0000000000000001E-4</v>
      </c>
      <c r="G61" s="87">
        <v>0</v>
      </c>
      <c r="H61" s="97">
        <v>0.78680000000000005</v>
      </c>
    </row>
    <row r="62" spans="1:8" x14ac:dyDescent="0.2">
      <c r="A62" s="95">
        <v>37008</v>
      </c>
      <c r="B62" s="1">
        <v>0</v>
      </c>
      <c r="C62" s="96">
        <v>2.0000000000000001E-4</v>
      </c>
      <c r="D62" s="87">
        <v>0</v>
      </c>
      <c r="E62" s="96">
        <v>0.1052</v>
      </c>
      <c r="F62" s="96">
        <v>2.0000000000000001E-4</v>
      </c>
      <c r="G62" s="87">
        <v>0</v>
      </c>
      <c r="H62" s="97">
        <v>0.1052</v>
      </c>
    </row>
    <row r="63" spans="1:8" x14ac:dyDescent="0.2">
      <c r="A63" s="95" t="s">
        <v>225</v>
      </c>
      <c r="B63" s="86"/>
      <c r="C63" s="96">
        <v>2.0000000000000001E-4</v>
      </c>
      <c r="D63" s="87">
        <v>0</v>
      </c>
      <c r="E63" s="96">
        <v>0.1052</v>
      </c>
      <c r="F63" s="96">
        <v>2.0000000000000001E-4</v>
      </c>
      <c r="G63" s="87">
        <v>0</v>
      </c>
      <c r="H63" s="97">
        <v>0.1052</v>
      </c>
    </row>
    <row r="64" spans="1:8" x14ac:dyDescent="0.2">
      <c r="A64" s="95">
        <v>37009</v>
      </c>
      <c r="B64" s="1">
        <v>0</v>
      </c>
      <c r="C64" s="96">
        <v>0</v>
      </c>
      <c r="D64" s="87">
        <v>0</v>
      </c>
      <c r="E64" s="96">
        <v>6.3E-3</v>
      </c>
      <c r="F64" s="96">
        <v>0</v>
      </c>
      <c r="G64" s="87">
        <v>0</v>
      </c>
      <c r="H64" s="97">
        <v>6.3E-3</v>
      </c>
    </row>
    <row r="65" spans="1:8" x14ac:dyDescent="0.2">
      <c r="A65" s="95" t="s">
        <v>226</v>
      </c>
      <c r="B65" s="86"/>
      <c r="C65" s="96">
        <v>0</v>
      </c>
      <c r="D65" s="87">
        <v>0</v>
      </c>
      <c r="E65" s="96">
        <v>6.3E-3</v>
      </c>
      <c r="F65" s="96">
        <v>0</v>
      </c>
      <c r="G65" s="87">
        <v>0</v>
      </c>
      <c r="H65" s="97">
        <v>6.3E-3</v>
      </c>
    </row>
    <row r="66" spans="1:8" x14ac:dyDescent="0.2">
      <c r="A66" s="95">
        <v>37010</v>
      </c>
      <c r="B66" s="1">
        <v>0</v>
      </c>
      <c r="C66" s="96">
        <v>0</v>
      </c>
      <c r="D66" s="87">
        <v>0</v>
      </c>
      <c r="E66" s="96">
        <v>2.3936999999999999</v>
      </c>
      <c r="F66" s="96">
        <v>0</v>
      </c>
      <c r="G66" s="87">
        <v>0</v>
      </c>
      <c r="H66" s="97">
        <v>2.3936999999999999</v>
      </c>
    </row>
    <row r="67" spans="1:8" x14ac:dyDescent="0.2">
      <c r="A67" s="95" t="s">
        <v>227</v>
      </c>
      <c r="B67" s="86"/>
      <c r="C67" s="96">
        <v>0</v>
      </c>
      <c r="D67" s="87">
        <v>0</v>
      </c>
      <c r="E67" s="96">
        <v>2.3936999999999999</v>
      </c>
      <c r="F67" s="96">
        <v>0</v>
      </c>
      <c r="G67" s="87">
        <v>0</v>
      </c>
      <c r="H67" s="97">
        <v>2.3936999999999999</v>
      </c>
    </row>
    <row r="68" spans="1:8" x14ac:dyDescent="0.2">
      <c r="A68" s="95">
        <v>37011</v>
      </c>
      <c r="B68" s="1">
        <v>0</v>
      </c>
      <c r="C68" s="96">
        <v>-3.0000000000000003E-4</v>
      </c>
      <c r="D68" s="87">
        <v>0</v>
      </c>
      <c r="E68" s="96">
        <v>-6.5200000000000008E-2</v>
      </c>
      <c r="F68" s="96">
        <v>-3.0000000000000003E-4</v>
      </c>
      <c r="G68" s="87">
        <v>0</v>
      </c>
      <c r="H68" s="97">
        <v>-6.5200000000000008E-2</v>
      </c>
    </row>
    <row r="69" spans="1:8" x14ac:dyDescent="0.2">
      <c r="A69" s="95" t="s">
        <v>228</v>
      </c>
      <c r="B69" s="86"/>
      <c r="C69" s="96">
        <v>-3.0000000000000003E-4</v>
      </c>
      <c r="D69" s="87">
        <v>0</v>
      </c>
      <c r="E69" s="96">
        <v>-6.5200000000000008E-2</v>
      </c>
      <c r="F69" s="96">
        <v>-3.0000000000000003E-4</v>
      </c>
      <c r="G69" s="87">
        <v>0</v>
      </c>
      <c r="H69" s="97">
        <v>-6.5200000000000008E-2</v>
      </c>
    </row>
    <row r="70" spans="1:8" x14ac:dyDescent="0.2">
      <c r="A70" s="71" t="s">
        <v>84</v>
      </c>
      <c r="B70" s="13"/>
      <c r="C70" s="58">
        <v>-902.26660000000004</v>
      </c>
      <c r="D70" s="46">
        <v>0</v>
      </c>
      <c r="E70" s="58">
        <v>2247.3582999999999</v>
      </c>
      <c r="F70" s="58">
        <v>-902.26660000000004</v>
      </c>
      <c r="G70" s="46">
        <v>0</v>
      </c>
      <c r="H70" s="61">
        <v>2247.3582999999999</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Deviation"/>
  <dimension ref="A1:G10"/>
  <sheetViews>
    <sheetView workbookViewId="0">
      <selection activeCell="C8" sqref="C8"/>
      <pivotSelection pane="bottomRight" showHeader="1" activeRow="7" activeCol="2" click="1" r:id="rId1">
        <pivotArea type="origin" dataOnly="0" labelOnly="1" outline="0" fieldPosition="0"/>
      </pivotSelection>
    </sheetView>
  </sheetViews>
  <sheetFormatPr defaultRowHeight="12.75" x14ac:dyDescent="0.2"/>
  <cols>
    <col min="3" max="3" width="10.5703125" customWidth="1"/>
    <col min="4" max="4" width="16.85546875" customWidth="1"/>
    <col min="5" max="5" width="8" customWidth="1"/>
    <col min="6" max="6" width="5" customWidth="1"/>
    <col min="7" max="7" width="7.28515625" customWidth="1"/>
    <col min="8" max="8" width="9.7109375" customWidth="1"/>
    <col min="9" max="9" width="12.5703125" bestFit="1" customWidth="1"/>
  </cols>
  <sheetData>
    <row r="1" spans="1:7" ht="18" x14ac:dyDescent="0.25">
      <c r="A1" s="54" t="str">
        <f>"EPMI " &amp; Top!CPtype &amp; " Total Deviation " &amp; TEXT(Top!D4,"mm/dd/yyyy") &amp; " - " &amp; TEXT(Top!D5,"mm/dd/yyyy")</f>
        <v>EPMI ISO Total Deviation 01/01/2000 - 04/30/2001</v>
      </c>
    </row>
    <row r="5" spans="1:7" x14ac:dyDescent="0.2">
      <c r="C5" s="110" t="s">
        <v>104</v>
      </c>
      <c r="D5" s="110" t="s">
        <v>198</v>
      </c>
    </row>
    <row r="6" spans="1:7" x14ac:dyDescent="0.2">
      <c r="C6" s="110" t="s">
        <v>90</v>
      </c>
      <c r="D6" s="110" t="s">
        <v>122</v>
      </c>
    </row>
    <row r="8" spans="1:7" x14ac:dyDescent="0.2">
      <c r="C8" s="115"/>
      <c r="D8" s="110" t="s">
        <v>85</v>
      </c>
      <c r="E8" s="116"/>
      <c r="F8" s="116"/>
      <c r="G8" s="117"/>
    </row>
    <row r="9" spans="1:7" x14ac:dyDescent="0.2">
      <c r="C9" s="110" t="s">
        <v>88</v>
      </c>
      <c r="D9" s="111" t="s">
        <v>129</v>
      </c>
      <c r="E9" s="112" t="s">
        <v>130</v>
      </c>
      <c r="F9" s="112" t="s">
        <v>144</v>
      </c>
      <c r="G9" s="113" t="s">
        <v>86</v>
      </c>
    </row>
    <row r="10" spans="1:7" x14ac:dyDescent="0.2">
      <c r="C10" s="114" t="s">
        <v>84</v>
      </c>
      <c r="D10" s="118"/>
      <c r="E10" s="119"/>
      <c r="F10" s="119"/>
      <c r="G10" s="120"/>
    </row>
  </sheetData>
  <pageMargins left="0.75" right="0.75" top="1" bottom="1" header="0.5" footer="0.5"/>
  <pageSetup orientation="portrait" verticalDpi="0"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Data"/>
  <dimension ref="A1:S761"/>
  <sheetViews>
    <sheetView workbookViewId="0">
      <pane ySplit="1" topLeftCell="A2" activePane="bottomLeft" state="frozenSplit"/>
      <selection pane="bottomLeft" activeCell="A2" sqref="A2"/>
    </sheetView>
  </sheetViews>
  <sheetFormatPr defaultRowHeight="12.75" x14ac:dyDescent="0.2"/>
  <cols>
    <col min="1" max="1" width="11.140625" style="7" customWidth="1"/>
    <col min="2" max="2" width="11.140625" style="93" customWidth="1"/>
    <col min="3" max="3" width="12.42578125" customWidth="1"/>
    <col min="4" max="4" width="5.85546875" style="11" customWidth="1"/>
    <col min="5" max="5" width="13.140625" customWidth="1"/>
    <col min="6" max="7" width="8.5703125" customWidth="1"/>
    <col min="8" max="8" width="9.5703125" bestFit="1" customWidth="1"/>
    <col min="9" max="9" width="10.5703125" customWidth="1"/>
    <col min="10" max="11" width="8.85546875" style="67" customWidth="1"/>
    <col min="12" max="12" width="15" style="41" customWidth="1"/>
    <col min="13" max="13" width="9.5703125" style="43" customWidth="1"/>
    <col min="14" max="14" width="7.85546875" style="9" customWidth="1"/>
    <col min="15" max="15" width="10.7109375" style="9" customWidth="1"/>
    <col min="16" max="16" width="13.42578125" style="9" customWidth="1"/>
    <col min="17" max="17" width="13.28515625" customWidth="1"/>
    <col min="18" max="18" width="12.5703125" customWidth="1"/>
  </cols>
  <sheetData>
    <row r="1" spans="1:19" x14ac:dyDescent="0.2">
      <c r="A1" s="39" t="s">
        <v>88</v>
      </c>
      <c r="B1" s="94" t="s">
        <v>437</v>
      </c>
      <c r="C1" s="10" t="s">
        <v>104</v>
      </c>
      <c r="D1" s="10" t="s">
        <v>90</v>
      </c>
      <c r="E1" s="8" t="s">
        <v>154</v>
      </c>
      <c r="F1" s="8" t="s">
        <v>82</v>
      </c>
      <c r="G1" s="8" t="s">
        <v>83</v>
      </c>
      <c r="H1" s="8" t="s">
        <v>89</v>
      </c>
      <c r="I1" s="8" t="s">
        <v>140</v>
      </c>
      <c r="J1" s="66" t="s">
        <v>102</v>
      </c>
      <c r="K1" s="66" t="s">
        <v>162</v>
      </c>
      <c r="L1" s="40" t="s">
        <v>126</v>
      </c>
      <c r="M1" s="44" t="s">
        <v>110</v>
      </c>
      <c r="N1" s="42" t="s">
        <v>111</v>
      </c>
      <c r="O1" s="64" t="s">
        <v>112</v>
      </c>
      <c r="P1" s="64" t="s">
        <v>124</v>
      </c>
      <c r="Q1" s="64" t="s">
        <v>125</v>
      </c>
      <c r="R1" s="64" t="s">
        <v>146</v>
      </c>
      <c r="S1" s="64" t="s">
        <v>145</v>
      </c>
    </row>
    <row r="2" spans="1:19" x14ac:dyDescent="0.2">
      <c r="A2" s="7">
        <v>36982</v>
      </c>
      <c r="B2" s="93">
        <v>36982</v>
      </c>
      <c r="C2" s="7" t="s">
        <v>198</v>
      </c>
      <c r="D2" s="11">
        <v>1010</v>
      </c>
      <c r="E2" t="s">
        <v>148</v>
      </c>
      <c r="F2" t="s">
        <v>98</v>
      </c>
      <c r="G2" t="s">
        <v>148</v>
      </c>
      <c r="H2" t="s">
        <v>371</v>
      </c>
      <c r="I2" t="s">
        <v>34</v>
      </c>
      <c r="J2" s="67">
        <v>0</v>
      </c>
      <c r="K2" s="67">
        <v>0</v>
      </c>
      <c r="L2" s="41">
        <v>89.637500000000003</v>
      </c>
      <c r="M2" s="43">
        <v>0</v>
      </c>
      <c r="N2" s="9">
        <v>-532.12740000000008</v>
      </c>
      <c r="O2" s="9">
        <v>0</v>
      </c>
      <c r="P2" s="9">
        <v>-44.681000000000004</v>
      </c>
      <c r="Q2">
        <v>134.3185</v>
      </c>
      <c r="R2">
        <v>-134.3185</v>
      </c>
      <c r="S2">
        <v>44.681000000000004</v>
      </c>
    </row>
    <row r="3" spans="1:19" x14ac:dyDescent="0.2">
      <c r="A3" s="7">
        <v>36982</v>
      </c>
      <c r="B3" s="93">
        <v>36982</v>
      </c>
      <c r="C3" s="7" t="s">
        <v>198</v>
      </c>
      <c r="D3" s="11">
        <v>1011</v>
      </c>
      <c r="E3" t="s">
        <v>148</v>
      </c>
      <c r="F3" t="s">
        <v>242</v>
      </c>
      <c r="G3" t="s">
        <v>148</v>
      </c>
      <c r="H3" t="s">
        <v>371</v>
      </c>
      <c r="I3" t="s">
        <v>34</v>
      </c>
      <c r="J3" s="67">
        <v>0</v>
      </c>
      <c r="K3" s="67">
        <v>0</v>
      </c>
      <c r="L3" s="41">
        <v>-5.8100000000000006E-2</v>
      </c>
      <c r="M3" s="43">
        <v>0</v>
      </c>
      <c r="N3" s="9">
        <v>-0.55630000000000002</v>
      </c>
      <c r="O3" s="9">
        <v>0</v>
      </c>
      <c r="P3" s="9">
        <v>-8.72E-2</v>
      </c>
      <c r="Q3">
        <v>2.9100000000000001E-2</v>
      </c>
      <c r="R3">
        <v>-2.9100000000000001E-2</v>
      </c>
      <c r="S3">
        <v>8.72E-2</v>
      </c>
    </row>
    <row r="4" spans="1:19" x14ac:dyDescent="0.2">
      <c r="A4" s="7">
        <v>36982</v>
      </c>
      <c r="B4" s="93">
        <v>36982</v>
      </c>
      <c r="C4" s="7" t="s">
        <v>198</v>
      </c>
      <c r="D4" s="11">
        <v>1030</v>
      </c>
      <c r="E4" t="s">
        <v>148</v>
      </c>
      <c r="F4" t="s">
        <v>157</v>
      </c>
      <c r="G4" t="s">
        <v>148</v>
      </c>
      <c r="H4" t="s">
        <v>371</v>
      </c>
      <c r="I4" t="s">
        <v>34</v>
      </c>
      <c r="J4" s="67">
        <v>0</v>
      </c>
      <c r="K4" s="67">
        <v>0</v>
      </c>
      <c r="L4" s="41">
        <v>1.4999999999999999E-2</v>
      </c>
      <c r="M4" s="43">
        <v>0</v>
      </c>
      <c r="N4" s="9">
        <v>0</v>
      </c>
      <c r="O4" s="9">
        <v>0</v>
      </c>
      <c r="P4" s="9">
        <v>-2.9600000000000001E-2</v>
      </c>
      <c r="Q4">
        <v>4.4600000000000001E-2</v>
      </c>
      <c r="R4">
        <v>-4.4600000000000001E-2</v>
      </c>
      <c r="S4">
        <v>2.9600000000000001E-2</v>
      </c>
    </row>
    <row r="5" spans="1:19" x14ac:dyDescent="0.2">
      <c r="A5" s="7">
        <v>36982</v>
      </c>
      <c r="B5" s="93">
        <v>36982</v>
      </c>
      <c r="C5" s="7" t="s">
        <v>198</v>
      </c>
      <c r="D5" s="11">
        <v>114</v>
      </c>
      <c r="E5" t="s">
        <v>148</v>
      </c>
      <c r="F5" t="s">
        <v>245</v>
      </c>
      <c r="G5" t="s">
        <v>62</v>
      </c>
      <c r="H5" t="s">
        <v>371</v>
      </c>
      <c r="I5" t="s">
        <v>34</v>
      </c>
      <c r="J5" s="67">
        <v>0</v>
      </c>
      <c r="K5" s="67">
        <v>0</v>
      </c>
      <c r="L5" s="41">
        <v>-2.6000000000000003E-3</v>
      </c>
      <c r="M5" s="43">
        <v>0</v>
      </c>
      <c r="N5" s="9">
        <v>0</v>
      </c>
      <c r="O5" s="9">
        <v>0</v>
      </c>
      <c r="P5" s="9">
        <v>-2.6000000000000003E-3</v>
      </c>
      <c r="Q5">
        <v>0</v>
      </c>
      <c r="R5">
        <v>0</v>
      </c>
      <c r="S5">
        <v>2.6000000000000003E-3</v>
      </c>
    </row>
    <row r="6" spans="1:19" x14ac:dyDescent="0.2">
      <c r="A6" s="7">
        <v>36982</v>
      </c>
      <c r="B6" s="93">
        <v>36982</v>
      </c>
      <c r="C6" s="7" t="s">
        <v>198</v>
      </c>
      <c r="D6" s="11">
        <v>114</v>
      </c>
      <c r="E6" t="s">
        <v>148</v>
      </c>
      <c r="F6" t="s">
        <v>245</v>
      </c>
      <c r="G6" t="s">
        <v>147</v>
      </c>
      <c r="H6" t="s">
        <v>371</v>
      </c>
      <c r="I6" t="s">
        <v>34</v>
      </c>
      <c r="J6" s="67">
        <v>0</v>
      </c>
      <c r="K6" s="67">
        <v>0</v>
      </c>
      <c r="L6" s="41">
        <v>2.5900000000000003E-2</v>
      </c>
      <c r="M6" s="43">
        <v>0</v>
      </c>
      <c r="N6" s="9">
        <v>0</v>
      </c>
      <c r="O6" s="9">
        <v>0</v>
      </c>
      <c r="P6" s="9">
        <v>-2.8E-3</v>
      </c>
      <c r="Q6">
        <v>2.87E-2</v>
      </c>
      <c r="R6">
        <v>-2.87E-2</v>
      </c>
      <c r="S6">
        <v>2.8E-3</v>
      </c>
    </row>
    <row r="7" spans="1:19" x14ac:dyDescent="0.2">
      <c r="A7" s="7">
        <v>36982</v>
      </c>
      <c r="B7" s="93">
        <v>36982</v>
      </c>
      <c r="C7" t="s">
        <v>198</v>
      </c>
      <c r="D7" s="11">
        <v>114</v>
      </c>
      <c r="E7" t="s">
        <v>148</v>
      </c>
      <c r="F7" t="s">
        <v>245</v>
      </c>
      <c r="G7" t="s">
        <v>63</v>
      </c>
      <c r="H7" t="s">
        <v>371</v>
      </c>
      <c r="I7" t="s">
        <v>34</v>
      </c>
      <c r="J7" s="67">
        <v>0</v>
      </c>
      <c r="K7" s="67">
        <v>0</v>
      </c>
      <c r="L7" s="41">
        <v>1E-3</v>
      </c>
      <c r="M7" s="43">
        <v>0</v>
      </c>
      <c r="N7" s="9">
        <v>0</v>
      </c>
      <c r="O7" s="9">
        <v>0</v>
      </c>
      <c r="P7" s="9">
        <v>0</v>
      </c>
      <c r="Q7">
        <v>1E-3</v>
      </c>
      <c r="R7">
        <v>-1E-3</v>
      </c>
      <c r="S7">
        <v>0</v>
      </c>
    </row>
    <row r="8" spans="1:19" x14ac:dyDescent="0.2">
      <c r="A8" s="7">
        <v>36982</v>
      </c>
      <c r="B8" s="93">
        <v>36982</v>
      </c>
      <c r="C8" t="s">
        <v>198</v>
      </c>
      <c r="D8" s="11">
        <v>114</v>
      </c>
      <c r="E8" t="s">
        <v>148</v>
      </c>
      <c r="F8" t="s">
        <v>245</v>
      </c>
      <c r="G8" t="s">
        <v>143</v>
      </c>
      <c r="H8" t="s">
        <v>371</v>
      </c>
      <c r="I8" t="s">
        <v>34</v>
      </c>
      <c r="J8" s="67">
        <v>0</v>
      </c>
      <c r="K8" s="67">
        <v>0</v>
      </c>
      <c r="L8" s="41">
        <v>0.16540000000000002</v>
      </c>
      <c r="M8" s="43">
        <v>0</v>
      </c>
      <c r="N8" s="9">
        <v>0</v>
      </c>
      <c r="O8" s="9">
        <v>0</v>
      </c>
      <c r="P8" s="9">
        <v>-3.3399999999999999E-2</v>
      </c>
      <c r="Q8">
        <v>0.1988</v>
      </c>
      <c r="R8">
        <v>-0.1988</v>
      </c>
      <c r="S8">
        <v>3.3399999999999999E-2</v>
      </c>
    </row>
    <row r="9" spans="1:19" x14ac:dyDescent="0.2">
      <c r="A9" s="7">
        <v>36982</v>
      </c>
      <c r="B9" s="93">
        <v>36982</v>
      </c>
      <c r="C9" t="s">
        <v>198</v>
      </c>
      <c r="D9" s="11">
        <v>115</v>
      </c>
      <c r="E9" t="s">
        <v>148</v>
      </c>
      <c r="F9" t="s">
        <v>246</v>
      </c>
      <c r="G9" t="s">
        <v>147</v>
      </c>
      <c r="H9" t="s">
        <v>371</v>
      </c>
      <c r="I9" t="s">
        <v>34</v>
      </c>
      <c r="J9" s="67">
        <v>0</v>
      </c>
      <c r="K9" s="67">
        <v>0</v>
      </c>
      <c r="L9" s="41">
        <v>4.7800000000000002E-2</v>
      </c>
      <c r="M9" s="43">
        <v>0</v>
      </c>
      <c r="N9" s="9">
        <v>0</v>
      </c>
      <c r="O9" s="9">
        <v>0</v>
      </c>
      <c r="P9" s="9">
        <v>-1.5E-3</v>
      </c>
      <c r="Q9">
        <v>4.9300000000000004E-2</v>
      </c>
      <c r="R9">
        <v>-4.9300000000000004E-2</v>
      </c>
      <c r="S9">
        <v>1.5E-3</v>
      </c>
    </row>
    <row r="10" spans="1:19" x14ac:dyDescent="0.2">
      <c r="A10" s="7">
        <v>36982</v>
      </c>
      <c r="B10" s="93">
        <v>36982</v>
      </c>
      <c r="C10" t="s">
        <v>198</v>
      </c>
      <c r="D10" s="11">
        <v>115</v>
      </c>
      <c r="E10" t="s">
        <v>148</v>
      </c>
      <c r="F10" t="s">
        <v>246</v>
      </c>
      <c r="G10" t="s">
        <v>63</v>
      </c>
      <c r="H10" t="s">
        <v>371</v>
      </c>
      <c r="I10" t="s">
        <v>34</v>
      </c>
      <c r="J10" s="67">
        <v>0</v>
      </c>
      <c r="K10" s="67">
        <v>0</v>
      </c>
      <c r="L10" s="41">
        <v>1.12E-2</v>
      </c>
      <c r="M10" s="43">
        <v>0</v>
      </c>
      <c r="N10" s="9">
        <v>0</v>
      </c>
      <c r="O10" s="9">
        <v>0</v>
      </c>
      <c r="P10" s="9">
        <v>-4.2000000000000006E-3</v>
      </c>
      <c r="Q10">
        <v>1.54E-2</v>
      </c>
      <c r="R10">
        <v>-1.54E-2</v>
      </c>
      <c r="S10">
        <v>4.2000000000000006E-3</v>
      </c>
    </row>
    <row r="11" spans="1:19" x14ac:dyDescent="0.2">
      <c r="A11" s="7">
        <v>36982</v>
      </c>
      <c r="B11" s="93">
        <v>36982</v>
      </c>
      <c r="C11" t="s">
        <v>198</v>
      </c>
      <c r="D11" s="11">
        <v>115</v>
      </c>
      <c r="E11" t="s">
        <v>148</v>
      </c>
      <c r="F11" t="s">
        <v>246</v>
      </c>
      <c r="G11" t="s">
        <v>143</v>
      </c>
      <c r="H11" t="s">
        <v>371</v>
      </c>
      <c r="I11" t="s">
        <v>34</v>
      </c>
      <c r="J11" s="67">
        <v>0</v>
      </c>
      <c r="K11" s="67">
        <v>0</v>
      </c>
      <c r="L11" s="41">
        <v>0.24249999999999999</v>
      </c>
      <c r="M11" s="43">
        <v>0</v>
      </c>
      <c r="N11" s="9">
        <v>0</v>
      </c>
      <c r="O11" s="9">
        <v>0</v>
      </c>
      <c r="P11" s="9">
        <v>-1.0100000000000001E-2</v>
      </c>
      <c r="Q11">
        <v>0.25259999999999999</v>
      </c>
      <c r="R11">
        <v>-0.25259999999999999</v>
      </c>
      <c r="S11">
        <v>1.0100000000000001E-2</v>
      </c>
    </row>
    <row r="12" spans="1:19" x14ac:dyDescent="0.2">
      <c r="A12" s="7">
        <v>36982</v>
      </c>
      <c r="B12" s="93">
        <v>36982</v>
      </c>
      <c r="C12" t="s">
        <v>198</v>
      </c>
      <c r="D12" s="11">
        <v>115</v>
      </c>
      <c r="E12" t="s">
        <v>148</v>
      </c>
      <c r="F12" t="s">
        <v>246</v>
      </c>
      <c r="G12" t="s">
        <v>29</v>
      </c>
      <c r="H12" t="s">
        <v>371</v>
      </c>
      <c r="I12" t="s">
        <v>34</v>
      </c>
      <c r="J12" s="67">
        <v>0</v>
      </c>
      <c r="K12" s="67">
        <v>0</v>
      </c>
      <c r="L12" s="41">
        <v>2.0000000000000001E-4</v>
      </c>
      <c r="M12" s="43">
        <v>0</v>
      </c>
      <c r="N12" s="9">
        <v>0</v>
      </c>
      <c r="O12" s="9">
        <v>0</v>
      </c>
      <c r="P12" s="9">
        <v>-2.5000000000000001E-3</v>
      </c>
      <c r="Q12">
        <v>2.7000000000000001E-3</v>
      </c>
      <c r="R12">
        <v>-2.7000000000000001E-3</v>
      </c>
      <c r="S12">
        <v>2.5000000000000001E-3</v>
      </c>
    </row>
    <row r="13" spans="1:19" x14ac:dyDescent="0.2">
      <c r="A13" s="7">
        <v>36982</v>
      </c>
      <c r="B13" s="93">
        <v>36982</v>
      </c>
      <c r="C13" t="s">
        <v>198</v>
      </c>
      <c r="D13" s="11">
        <v>1210</v>
      </c>
      <c r="E13" t="s">
        <v>148</v>
      </c>
      <c r="F13" t="s">
        <v>155</v>
      </c>
      <c r="G13" t="s">
        <v>148</v>
      </c>
      <c r="H13" t="s">
        <v>371</v>
      </c>
      <c r="I13" t="s">
        <v>34</v>
      </c>
      <c r="J13" s="67">
        <v>0</v>
      </c>
      <c r="K13" s="67">
        <v>0</v>
      </c>
      <c r="L13" s="41">
        <v>7.6008000000000004</v>
      </c>
      <c r="M13" s="43">
        <v>0</v>
      </c>
      <c r="N13" s="9">
        <v>-7491.7144000000008</v>
      </c>
      <c r="O13" s="9">
        <v>0</v>
      </c>
      <c r="P13" s="9">
        <v>-1.3244</v>
      </c>
      <c r="Q13">
        <v>8.9252000000000002</v>
      </c>
      <c r="R13">
        <v>-8.9252000000000002</v>
      </c>
      <c r="S13">
        <v>1.3244</v>
      </c>
    </row>
    <row r="14" spans="1:19" x14ac:dyDescent="0.2">
      <c r="A14" s="7">
        <v>36982</v>
      </c>
      <c r="B14" s="93">
        <v>36982</v>
      </c>
      <c r="C14" t="s">
        <v>198</v>
      </c>
      <c r="D14" s="11">
        <v>406</v>
      </c>
      <c r="E14" t="s">
        <v>148</v>
      </c>
      <c r="F14" t="s">
        <v>248</v>
      </c>
      <c r="G14" t="s">
        <v>147</v>
      </c>
      <c r="H14" t="s">
        <v>371</v>
      </c>
      <c r="I14" t="s">
        <v>34</v>
      </c>
      <c r="J14" s="67">
        <v>0</v>
      </c>
      <c r="K14" s="67">
        <v>0</v>
      </c>
      <c r="L14" s="41">
        <v>0.95440000000000003</v>
      </c>
      <c r="M14" s="43">
        <v>0</v>
      </c>
      <c r="N14" s="9">
        <v>5.8999999999999999E-3</v>
      </c>
      <c r="O14" s="9">
        <v>0</v>
      </c>
      <c r="P14" s="9">
        <v>-0.86280000000000001</v>
      </c>
      <c r="Q14">
        <v>1.8172000000000001</v>
      </c>
      <c r="R14">
        <v>-1.8172000000000001</v>
      </c>
      <c r="S14">
        <v>0.86280000000000001</v>
      </c>
    </row>
    <row r="15" spans="1:19" x14ac:dyDescent="0.2">
      <c r="A15" s="7">
        <v>36982</v>
      </c>
      <c r="B15" s="93">
        <v>36982</v>
      </c>
      <c r="C15" t="s">
        <v>198</v>
      </c>
      <c r="D15" s="11">
        <v>406</v>
      </c>
      <c r="E15" t="s">
        <v>148</v>
      </c>
      <c r="F15" t="s">
        <v>248</v>
      </c>
      <c r="G15" t="s">
        <v>143</v>
      </c>
      <c r="H15" t="s">
        <v>371</v>
      </c>
      <c r="I15" t="s">
        <v>34</v>
      </c>
      <c r="J15" s="67">
        <v>0</v>
      </c>
      <c r="K15" s="67">
        <v>0</v>
      </c>
      <c r="L15" s="41">
        <v>32.588900000000002</v>
      </c>
      <c r="M15" s="43">
        <v>0</v>
      </c>
      <c r="N15" s="9">
        <v>-0.1515</v>
      </c>
      <c r="O15" s="9">
        <v>0</v>
      </c>
      <c r="P15" s="9">
        <v>-9.5257000000000005</v>
      </c>
      <c r="Q15">
        <v>42.114600000000003</v>
      </c>
      <c r="R15">
        <v>-42.114600000000003</v>
      </c>
      <c r="S15">
        <v>9.5257000000000005</v>
      </c>
    </row>
    <row r="16" spans="1:19" x14ac:dyDescent="0.2">
      <c r="A16" s="7">
        <v>36983</v>
      </c>
      <c r="B16" s="93">
        <v>36982</v>
      </c>
      <c r="C16" t="s">
        <v>198</v>
      </c>
      <c r="D16" s="11">
        <v>1010</v>
      </c>
      <c r="E16" t="s">
        <v>148</v>
      </c>
      <c r="F16" t="s">
        <v>98</v>
      </c>
      <c r="G16" t="s">
        <v>148</v>
      </c>
      <c r="H16" t="s">
        <v>371</v>
      </c>
      <c r="I16" t="s">
        <v>34</v>
      </c>
      <c r="J16" s="67">
        <v>0</v>
      </c>
      <c r="K16" s="67">
        <v>0</v>
      </c>
      <c r="L16" s="41">
        <v>130.21010000000001</v>
      </c>
      <c r="M16" s="43">
        <v>0</v>
      </c>
      <c r="N16" s="9">
        <v>3.0000000000000003E-4</v>
      </c>
      <c r="O16" s="9">
        <v>0</v>
      </c>
      <c r="P16" s="9">
        <v>-63.717000000000006</v>
      </c>
      <c r="Q16">
        <v>193.9271</v>
      </c>
      <c r="R16">
        <v>-193.9271</v>
      </c>
      <c r="S16">
        <v>63.717000000000006</v>
      </c>
    </row>
    <row r="17" spans="1:19" x14ac:dyDescent="0.2">
      <c r="A17" s="7">
        <v>36983</v>
      </c>
      <c r="B17" s="93">
        <v>36982</v>
      </c>
      <c r="C17" t="s">
        <v>198</v>
      </c>
      <c r="D17" s="11">
        <v>1011</v>
      </c>
      <c r="E17" t="s">
        <v>148</v>
      </c>
      <c r="F17" t="s">
        <v>242</v>
      </c>
      <c r="G17" t="s">
        <v>148</v>
      </c>
      <c r="H17" t="s">
        <v>371</v>
      </c>
      <c r="I17" t="s">
        <v>34</v>
      </c>
      <c r="J17" s="67">
        <v>0</v>
      </c>
      <c r="K17" s="67">
        <v>0</v>
      </c>
      <c r="L17" s="41">
        <v>431.72720000000004</v>
      </c>
      <c r="M17" s="43">
        <v>0</v>
      </c>
      <c r="N17" s="9">
        <v>810.10660000000007</v>
      </c>
      <c r="O17" s="9">
        <v>0</v>
      </c>
      <c r="P17" s="9">
        <v>-2.53E-2</v>
      </c>
      <c r="Q17">
        <v>431.7525</v>
      </c>
      <c r="R17">
        <v>-431.7525</v>
      </c>
      <c r="S17">
        <v>2.53E-2</v>
      </c>
    </row>
    <row r="18" spans="1:19" x14ac:dyDescent="0.2">
      <c r="A18" s="7">
        <v>36983</v>
      </c>
      <c r="B18" s="93">
        <v>36982</v>
      </c>
      <c r="C18" t="s">
        <v>198</v>
      </c>
      <c r="D18" s="11">
        <v>1030</v>
      </c>
      <c r="E18" t="s">
        <v>148</v>
      </c>
      <c r="F18" t="s">
        <v>157</v>
      </c>
      <c r="G18" t="s">
        <v>148</v>
      </c>
      <c r="H18" t="s">
        <v>371</v>
      </c>
      <c r="I18" t="s">
        <v>34</v>
      </c>
      <c r="J18" s="67">
        <v>0</v>
      </c>
      <c r="K18" s="67">
        <v>0</v>
      </c>
      <c r="L18" s="41">
        <v>2.6844000000000001</v>
      </c>
      <c r="M18" s="43">
        <v>0</v>
      </c>
      <c r="N18" s="9">
        <v>-1.54E-2</v>
      </c>
      <c r="O18" s="9">
        <v>0</v>
      </c>
      <c r="P18" s="9">
        <v>-4.0000000000000001E-3</v>
      </c>
      <c r="Q18">
        <v>2.6884000000000001</v>
      </c>
      <c r="R18">
        <v>-2.6884000000000001</v>
      </c>
      <c r="S18">
        <v>4.0000000000000001E-3</v>
      </c>
    </row>
    <row r="19" spans="1:19" x14ac:dyDescent="0.2">
      <c r="A19" s="7">
        <v>36983</v>
      </c>
      <c r="B19" s="93">
        <v>36982</v>
      </c>
      <c r="C19" t="s">
        <v>198</v>
      </c>
      <c r="D19" s="11">
        <v>111</v>
      </c>
      <c r="E19" t="s">
        <v>148</v>
      </c>
      <c r="F19" t="s">
        <v>243</v>
      </c>
      <c r="G19" t="s">
        <v>147</v>
      </c>
      <c r="H19" t="s">
        <v>371</v>
      </c>
      <c r="I19" t="s">
        <v>34</v>
      </c>
      <c r="J19" s="67">
        <v>0</v>
      </c>
      <c r="K19" s="67">
        <v>0</v>
      </c>
      <c r="L19" s="41">
        <v>-11.4071</v>
      </c>
      <c r="M19" s="43">
        <v>0</v>
      </c>
      <c r="N19" s="9">
        <v>0.10730000000000001</v>
      </c>
      <c r="O19" s="9">
        <v>0</v>
      </c>
      <c r="P19" s="9">
        <v>-11.4071</v>
      </c>
      <c r="Q19">
        <v>0</v>
      </c>
      <c r="R19">
        <v>0</v>
      </c>
      <c r="S19">
        <v>11.4071</v>
      </c>
    </row>
    <row r="20" spans="1:19" x14ac:dyDescent="0.2">
      <c r="A20" s="7">
        <v>36983</v>
      </c>
      <c r="B20" s="93">
        <v>36982</v>
      </c>
      <c r="C20" t="s">
        <v>198</v>
      </c>
      <c r="D20" s="11">
        <v>111</v>
      </c>
      <c r="E20" t="s">
        <v>148</v>
      </c>
      <c r="F20" t="s">
        <v>243</v>
      </c>
      <c r="G20" t="s">
        <v>143</v>
      </c>
      <c r="H20" t="s">
        <v>371</v>
      </c>
      <c r="I20" t="s">
        <v>34</v>
      </c>
      <c r="J20" s="67">
        <v>0</v>
      </c>
      <c r="K20" s="67">
        <v>0</v>
      </c>
      <c r="L20" s="41">
        <v>-28.335600000000003</v>
      </c>
      <c r="M20" s="43">
        <v>0</v>
      </c>
      <c r="N20" s="9">
        <v>0.2477</v>
      </c>
      <c r="O20" s="9">
        <v>0</v>
      </c>
      <c r="P20" s="9">
        <v>-28.335600000000003</v>
      </c>
      <c r="Q20">
        <v>0</v>
      </c>
      <c r="R20">
        <v>0</v>
      </c>
      <c r="S20">
        <v>28.335600000000003</v>
      </c>
    </row>
    <row r="21" spans="1:19" x14ac:dyDescent="0.2">
      <c r="A21" s="7">
        <v>36983</v>
      </c>
      <c r="B21" s="93">
        <v>36982</v>
      </c>
      <c r="C21" t="s">
        <v>198</v>
      </c>
      <c r="D21" s="11">
        <v>112</v>
      </c>
      <c r="E21" t="s">
        <v>148</v>
      </c>
      <c r="F21" t="s">
        <v>244</v>
      </c>
      <c r="G21" t="s">
        <v>147</v>
      </c>
      <c r="H21" t="s">
        <v>371</v>
      </c>
      <c r="I21" t="s">
        <v>34</v>
      </c>
      <c r="J21" s="67">
        <v>0</v>
      </c>
      <c r="K21" s="67">
        <v>0</v>
      </c>
      <c r="L21" s="41">
        <v>-10.505600000000001</v>
      </c>
      <c r="M21" s="43">
        <v>0</v>
      </c>
      <c r="N21" s="9">
        <v>9.6600000000000005E-2</v>
      </c>
      <c r="O21" s="9">
        <v>0</v>
      </c>
      <c r="P21" s="9">
        <v>-10.505600000000001</v>
      </c>
      <c r="Q21">
        <v>0</v>
      </c>
      <c r="R21">
        <v>0</v>
      </c>
      <c r="S21">
        <v>10.505600000000001</v>
      </c>
    </row>
    <row r="22" spans="1:19" x14ac:dyDescent="0.2">
      <c r="A22" s="7">
        <v>36983</v>
      </c>
      <c r="B22" s="93">
        <v>36982</v>
      </c>
      <c r="C22" t="s">
        <v>198</v>
      </c>
      <c r="D22" s="11">
        <v>112</v>
      </c>
      <c r="E22" t="s">
        <v>148</v>
      </c>
      <c r="F22" t="s">
        <v>244</v>
      </c>
      <c r="G22" t="s">
        <v>143</v>
      </c>
      <c r="H22" t="s">
        <v>371</v>
      </c>
      <c r="I22" t="s">
        <v>34</v>
      </c>
      <c r="J22" s="67">
        <v>0</v>
      </c>
      <c r="K22" s="67">
        <v>0</v>
      </c>
      <c r="L22" s="41">
        <v>-26.089400000000001</v>
      </c>
      <c r="M22" s="43">
        <v>0</v>
      </c>
      <c r="N22" s="9">
        <v>0.23300000000000001</v>
      </c>
      <c r="O22" s="9">
        <v>0</v>
      </c>
      <c r="P22" s="9">
        <v>-26.089400000000001</v>
      </c>
      <c r="Q22">
        <v>0</v>
      </c>
      <c r="R22">
        <v>0</v>
      </c>
      <c r="S22">
        <v>26.089400000000001</v>
      </c>
    </row>
    <row r="23" spans="1:19" x14ac:dyDescent="0.2">
      <c r="A23" s="7">
        <v>36983</v>
      </c>
      <c r="B23" s="93">
        <v>36982</v>
      </c>
      <c r="C23" t="s">
        <v>198</v>
      </c>
      <c r="D23" s="11">
        <v>114</v>
      </c>
      <c r="E23" t="s">
        <v>148</v>
      </c>
      <c r="F23" t="s">
        <v>245</v>
      </c>
      <c r="G23" t="s">
        <v>62</v>
      </c>
      <c r="H23" t="s">
        <v>371</v>
      </c>
      <c r="I23" t="s">
        <v>34</v>
      </c>
      <c r="J23" s="67">
        <v>0</v>
      </c>
      <c r="K23" s="67">
        <v>0</v>
      </c>
      <c r="L23" s="41">
        <v>-2.2200000000000001E-2</v>
      </c>
      <c r="M23" s="43">
        <v>0</v>
      </c>
      <c r="N23" s="9">
        <v>0</v>
      </c>
      <c r="O23" s="9">
        <v>0</v>
      </c>
      <c r="P23" s="9">
        <v>-3.3800000000000004E-2</v>
      </c>
      <c r="Q23">
        <v>1.1600000000000001E-2</v>
      </c>
      <c r="R23">
        <v>-1.1600000000000001E-2</v>
      </c>
      <c r="S23">
        <v>3.3800000000000004E-2</v>
      </c>
    </row>
    <row r="24" spans="1:19" x14ac:dyDescent="0.2">
      <c r="A24" s="7">
        <v>36983</v>
      </c>
      <c r="B24" s="93">
        <v>36982</v>
      </c>
      <c r="C24" t="s">
        <v>198</v>
      </c>
      <c r="D24" s="11">
        <v>114</v>
      </c>
      <c r="E24" t="s">
        <v>148</v>
      </c>
      <c r="F24" t="s">
        <v>245</v>
      </c>
      <c r="G24" t="s">
        <v>147</v>
      </c>
      <c r="H24" t="s">
        <v>371</v>
      </c>
      <c r="I24" t="s">
        <v>34</v>
      </c>
      <c r="J24" s="67">
        <v>0</v>
      </c>
      <c r="K24" s="67">
        <v>0</v>
      </c>
      <c r="L24" s="41">
        <v>-56.133500000000005</v>
      </c>
      <c r="M24" s="43">
        <v>0</v>
      </c>
      <c r="N24" s="9">
        <v>0.12870000000000001</v>
      </c>
      <c r="O24" s="9">
        <v>0</v>
      </c>
      <c r="P24" s="9">
        <v>-56.133500000000005</v>
      </c>
      <c r="Q24">
        <v>0</v>
      </c>
      <c r="R24">
        <v>0</v>
      </c>
      <c r="S24">
        <v>56.133500000000005</v>
      </c>
    </row>
    <row r="25" spans="1:19" x14ac:dyDescent="0.2">
      <c r="A25" s="7">
        <v>36983</v>
      </c>
      <c r="B25" s="93">
        <v>36982</v>
      </c>
      <c r="C25" t="s">
        <v>198</v>
      </c>
      <c r="D25" s="11">
        <v>114</v>
      </c>
      <c r="E25" t="s">
        <v>148</v>
      </c>
      <c r="F25" t="s">
        <v>245</v>
      </c>
      <c r="G25" t="s">
        <v>63</v>
      </c>
      <c r="H25" t="s">
        <v>371</v>
      </c>
      <c r="I25" t="s">
        <v>34</v>
      </c>
      <c r="J25" s="67">
        <v>0</v>
      </c>
      <c r="K25" s="67">
        <v>0</v>
      </c>
      <c r="L25" s="41">
        <v>-0.6663</v>
      </c>
      <c r="M25" s="43">
        <v>0</v>
      </c>
      <c r="N25" s="9">
        <v>1E-3</v>
      </c>
      <c r="O25" s="9">
        <v>0</v>
      </c>
      <c r="P25" s="9">
        <v>-0.6663</v>
      </c>
      <c r="Q25">
        <v>0</v>
      </c>
      <c r="R25">
        <v>0</v>
      </c>
      <c r="S25">
        <v>0.6663</v>
      </c>
    </row>
    <row r="26" spans="1:19" x14ac:dyDescent="0.2">
      <c r="A26" s="7">
        <v>36983</v>
      </c>
      <c r="B26" s="93">
        <v>36982</v>
      </c>
      <c r="C26" t="s">
        <v>198</v>
      </c>
      <c r="D26" s="11">
        <v>114</v>
      </c>
      <c r="E26" t="s">
        <v>148</v>
      </c>
      <c r="F26" t="s">
        <v>245</v>
      </c>
      <c r="G26" t="s">
        <v>143</v>
      </c>
      <c r="H26" t="s">
        <v>371</v>
      </c>
      <c r="I26" t="s">
        <v>34</v>
      </c>
      <c r="J26" s="67">
        <v>0</v>
      </c>
      <c r="K26" s="67">
        <v>0</v>
      </c>
      <c r="L26" s="41">
        <v>-870.79140000000007</v>
      </c>
      <c r="M26" s="43">
        <v>0</v>
      </c>
      <c r="N26" s="9">
        <v>2.2695000000000003</v>
      </c>
      <c r="O26" s="9">
        <v>0</v>
      </c>
      <c r="P26" s="9">
        <v>-870.79140000000007</v>
      </c>
      <c r="Q26">
        <v>0</v>
      </c>
      <c r="R26">
        <v>0</v>
      </c>
      <c r="S26">
        <v>870.79140000000007</v>
      </c>
    </row>
    <row r="27" spans="1:19" x14ac:dyDescent="0.2">
      <c r="A27" s="7">
        <v>36983</v>
      </c>
      <c r="B27" s="93">
        <v>36982</v>
      </c>
      <c r="C27" t="s">
        <v>198</v>
      </c>
      <c r="D27" s="11">
        <v>114</v>
      </c>
      <c r="E27" t="s">
        <v>148</v>
      </c>
      <c r="F27" t="s">
        <v>245</v>
      </c>
      <c r="G27" t="s">
        <v>29</v>
      </c>
      <c r="H27" t="s">
        <v>371</v>
      </c>
      <c r="I27" t="s">
        <v>34</v>
      </c>
      <c r="J27" s="67">
        <v>0</v>
      </c>
      <c r="K27" s="67">
        <v>0</v>
      </c>
      <c r="L27" s="41">
        <v>-0.73699999999999999</v>
      </c>
      <c r="M27" s="43">
        <v>0</v>
      </c>
      <c r="N27" s="9">
        <v>3.2000000000000002E-3</v>
      </c>
      <c r="O27" s="9">
        <v>0</v>
      </c>
      <c r="P27" s="9">
        <v>-0.73699999999999999</v>
      </c>
      <c r="Q27">
        <v>0</v>
      </c>
      <c r="R27">
        <v>0</v>
      </c>
      <c r="S27">
        <v>0.73699999999999999</v>
      </c>
    </row>
    <row r="28" spans="1:19" x14ac:dyDescent="0.2">
      <c r="A28" s="7">
        <v>36983</v>
      </c>
      <c r="B28" s="93">
        <v>36982</v>
      </c>
      <c r="C28" t="s">
        <v>198</v>
      </c>
      <c r="D28" s="11">
        <v>115</v>
      </c>
      <c r="E28" t="s">
        <v>148</v>
      </c>
      <c r="F28" t="s">
        <v>246</v>
      </c>
      <c r="G28" t="s">
        <v>147</v>
      </c>
      <c r="H28" t="s">
        <v>371</v>
      </c>
      <c r="I28" t="s">
        <v>34</v>
      </c>
      <c r="J28" s="67">
        <v>0</v>
      </c>
      <c r="K28" s="67">
        <v>0</v>
      </c>
      <c r="L28" s="41">
        <v>-9.670300000000001</v>
      </c>
      <c r="M28" s="43">
        <v>0</v>
      </c>
      <c r="N28" s="9">
        <v>0.1149</v>
      </c>
      <c r="O28" s="9">
        <v>0</v>
      </c>
      <c r="P28" s="9">
        <v>-9.670300000000001</v>
      </c>
      <c r="Q28">
        <v>0</v>
      </c>
      <c r="R28">
        <v>0</v>
      </c>
      <c r="S28">
        <v>9.670300000000001</v>
      </c>
    </row>
    <row r="29" spans="1:19" x14ac:dyDescent="0.2">
      <c r="A29" s="7">
        <v>36983</v>
      </c>
      <c r="B29" s="93">
        <v>36982</v>
      </c>
      <c r="C29" t="s">
        <v>198</v>
      </c>
      <c r="D29" s="11">
        <v>115</v>
      </c>
      <c r="E29" t="s">
        <v>148</v>
      </c>
      <c r="F29" t="s">
        <v>246</v>
      </c>
      <c r="G29" t="s">
        <v>63</v>
      </c>
      <c r="H29" t="s">
        <v>371</v>
      </c>
      <c r="I29" t="s">
        <v>34</v>
      </c>
      <c r="J29" s="67">
        <v>0</v>
      </c>
      <c r="K29" s="67">
        <v>0</v>
      </c>
      <c r="L29" s="41">
        <v>-0.1908</v>
      </c>
      <c r="M29" s="43">
        <v>0</v>
      </c>
      <c r="N29" s="9">
        <v>0</v>
      </c>
      <c r="O29" s="9">
        <v>0</v>
      </c>
      <c r="P29" s="9">
        <v>-0.192</v>
      </c>
      <c r="Q29">
        <v>1.2000000000000001E-3</v>
      </c>
      <c r="R29">
        <v>-1.2000000000000001E-3</v>
      </c>
      <c r="S29">
        <v>0.192</v>
      </c>
    </row>
    <row r="30" spans="1:19" x14ac:dyDescent="0.2">
      <c r="A30" s="7">
        <v>36983</v>
      </c>
      <c r="B30" s="93">
        <v>36982</v>
      </c>
      <c r="C30" t="s">
        <v>198</v>
      </c>
      <c r="D30" s="11">
        <v>115</v>
      </c>
      <c r="E30" t="s">
        <v>148</v>
      </c>
      <c r="F30" t="s">
        <v>246</v>
      </c>
      <c r="G30" t="s">
        <v>143</v>
      </c>
      <c r="H30" t="s">
        <v>371</v>
      </c>
      <c r="I30" t="s">
        <v>34</v>
      </c>
      <c r="J30" s="67">
        <v>0</v>
      </c>
      <c r="K30" s="67">
        <v>0</v>
      </c>
      <c r="L30" s="41">
        <v>-25.6599</v>
      </c>
      <c r="M30" s="43">
        <v>0</v>
      </c>
      <c r="N30" s="9">
        <v>0.28499999999999998</v>
      </c>
      <c r="O30" s="9">
        <v>0</v>
      </c>
      <c r="P30" s="9">
        <v>-25.6599</v>
      </c>
      <c r="Q30">
        <v>0</v>
      </c>
      <c r="R30">
        <v>0</v>
      </c>
      <c r="S30">
        <v>25.6599</v>
      </c>
    </row>
    <row r="31" spans="1:19" x14ac:dyDescent="0.2">
      <c r="A31" s="7">
        <v>36983</v>
      </c>
      <c r="B31" s="93">
        <v>36982</v>
      </c>
      <c r="C31" t="s">
        <v>198</v>
      </c>
      <c r="D31" s="11">
        <v>115</v>
      </c>
      <c r="E31" t="s">
        <v>148</v>
      </c>
      <c r="F31" t="s">
        <v>246</v>
      </c>
      <c r="G31" t="s">
        <v>29</v>
      </c>
      <c r="H31" t="s">
        <v>371</v>
      </c>
      <c r="I31" t="s">
        <v>34</v>
      </c>
      <c r="J31" s="67">
        <v>0</v>
      </c>
      <c r="K31" s="67">
        <v>0</v>
      </c>
      <c r="L31" s="41">
        <v>-9.920000000000001E-2</v>
      </c>
      <c r="M31" s="43">
        <v>0</v>
      </c>
      <c r="N31" s="9">
        <v>0</v>
      </c>
      <c r="O31" s="9">
        <v>0</v>
      </c>
      <c r="P31" s="9">
        <v>-9.920000000000001E-2</v>
      </c>
      <c r="Q31">
        <v>0</v>
      </c>
      <c r="R31">
        <v>0</v>
      </c>
      <c r="S31">
        <v>9.920000000000001E-2</v>
      </c>
    </row>
    <row r="32" spans="1:19" x14ac:dyDescent="0.2">
      <c r="A32" s="7">
        <v>36983</v>
      </c>
      <c r="B32" s="93">
        <v>36982</v>
      </c>
      <c r="C32" t="s">
        <v>198</v>
      </c>
      <c r="D32" s="11">
        <v>116</v>
      </c>
      <c r="E32" t="s">
        <v>148</v>
      </c>
      <c r="F32" t="s">
        <v>247</v>
      </c>
      <c r="G32" t="s">
        <v>62</v>
      </c>
      <c r="H32" t="s">
        <v>371</v>
      </c>
      <c r="I32" t="s">
        <v>34</v>
      </c>
      <c r="J32" s="67">
        <v>0</v>
      </c>
      <c r="K32" s="67">
        <v>0</v>
      </c>
      <c r="L32" s="41">
        <v>-1E-3</v>
      </c>
      <c r="M32" s="43">
        <v>0</v>
      </c>
      <c r="N32" s="9">
        <v>0</v>
      </c>
      <c r="O32" s="9">
        <v>0</v>
      </c>
      <c r="P32" s="9">
        <v>-1.6000000000000001E-3</v>
      </c>
      <c r="Q32">
        <v>6.0000000000000006E-4</v>
      </c>
      <c r="R32">
        <v>-6.0000000000000006E-4</v>
      </c>
      <c r="S32">
        <v>1.6000000000000001E-3</v>
      </c>
    </row>
    <row r="33" spans="1:19" x14ac:dyDescent="0.2">
      <c r="A33" s="7">
        <v>36983</v>
      </c>
      <c r="B33" s="93">
        <v>36982</v>
      </c>
      <c r="C33" t="s">
        <v>198</v>
      </c>
      <c r="D33" s="11">
        <v>116</v>
      </c>
      <c r="E33" t="s">
        <v>148</v>
      </c>
      <c r="F33" t="s">
        <v>247</v>
      </c>
      <c r="G33" t="s">
        <v>147</v>
      </c>
      <c r="H33" t="s">
        <v>371</v>
      </c>
      <c r="I33" t="s">
        <v>34</v>
      </c>
      <c r="J33" s="67">
        <v>0</v>
      </c>
      <c r="K33" s="67">
        <v>0</v>
      </c>
      <c r="L33" s="41">
        <v>-1.5544</v>
      </c>
      <c r="M33" s="43">
        <v>0</v>
      </c>
      <c r="N33" s="9">
        <v>2.6500000000000003E-2</v>
      </c>
      <c r="O33" s="9">
        <v>0</v>
      </c>
      <c r="P33" s="9">
        <v>-1.5544</v>
      </c>
      <c r="Q33">
        <v>0</v>
      </c>
      <c r="R33">
        <v>0</v>
      </c>
      <c r="S33">
        <v>1.5544</v>
      </c>
    </row>
    <row r="34" spans="1:19" x14ac:dyDescent="0.2">
      <c r="A34" s="7">
        <v>36983</v>
      </c>
      <c r="B34" s="93">
        <v>36982</v>
      </c>
      <c r="C34" t="s">
        <v>198</v>
      </c>
      <c r="D34" s="11">
        <v>116</v>
      </c>
      <c r="E34" t="s">
        <v>148</v>
      </c>
      <c r="F34" t="s">
        <v>247</v>
      </c>
      <c r="G34" t="s">
        <v>63</v>
      </c>
      <c r="H34" t="s">
        <v>371</v>
      </c>
      <c r="I34" t="s">
        <v>34</v>
      </c>
      <c r="J34" s="67">
        <v>0</v>
      </c>
      <c r="K34" s="67">
        <v>0</v>
      </c>
      <c r="L34" s="41">
        <v>-3.0200000000000001E-2</v>
      </c>
      <c r="M34" s="43">
        <v>0</v>
      </c>
      <c r="N34" s="9">
        <v>0</v>
      </c>
      <c r="O34" s="9">
        <v>0</v>
      </c>
      <c r="P34" s="9">
        <v>-3.1100000000000003E-2</v>
      </c>
      <c r="Q34">
        <v>9.0000000000000008E-4</v>
      </c>
      <c r="R34">
        <v>-9.0000000000000008E-4</v>
      </c>
      <c r="S34">
        <v>3.1100000000000003E-2</v>
      </c>
    </row>
    <row r="35" spans="1:19" x14ac:dyDescent="0.2">
      <c r="A35" s="7">
        <v>36983</v>
      </c>
      <c r="B35" s="93">
        <v>36982</v>
      </c>
      <c r="C35" t="s">
        <v>198</v>
      </c>
      <c r="D35" s="11">
        <v>116</v>
      </c>
      <c r="E35" t="s">
        <v>148</v>
      </c>
      <c r="F35" t="s">
        <v>247</v>
      </c>
      <c r="G35" t="s">
        <v>143</v>
      </c>
      <c r="H35" t="s">
        <v>371</v>
      </c>
      <c r="I35" t="s">
        <v>34</v>
      </c>
      <c r="J35" s="67">
        <v>0</v>
      </c>
      <c r="K35" s="67">
        <v>0</v>
      </c>
      <c r="L35" s="41">
        <v>-3.8325</v>
      </c>
      <c r="M35" s="43">
        <v>0</v>
      </c>
      <c r="N35" s="9">
        <v>8.8500000000000009E-2</v>
      </c>
      <c r="O35" s="9">
        <v>0</v>
      </c>
      <c r="P35" s="9">
        <v>-3.8325</v>
      </c>
      <c r="Q35">
        <v>0</v>
      </c>
      <c r="R35">
        <v>0</v>
      </c>
      <c r="S35">
        <v>3.8325</v>
      </c>
    </row>
    <row r="36" spans="1:19" x14ac:dyDescent="0.2">
      <c r="A36" s="7">
        <v>36983</v>
      </c>
      <c r="B36" s="93">
        <v>36982</v>
      </c>
      <c r="C36" t="s">
        <v>198</v>
      </c>
      <c r="D36" s="11">
        <v>116</v>
      </c>
      <c r="E36" t="s">
        <v>148</v>
      </c>
      <c r="F36" t="s">
        <v>247</v>
      </c>
      <c r="G36" t="s">
        <v>29</v>
      </c>
      <c r="H36" t="s">
        <v>371</v>
      </c>
      <c r="I36" t="s">
        <v>34</v>
      </c>
      <c r="J36" s="67">
        <v>0</v>
      </c>
      <c r="K36" s="67">
        <v>0</v>
      </c>
      <c r="L36" s="41">
        <v>-1.46E-2</v>
      </c>
      <c r="M36" s="43">
        <v>0</v>
      </c>
      <c r="N36" s="9">
        <v>0</v>
      </c>
      <c r="O36" s="9">
        <v>0</v>
      </c>
      <c r="P36" s="9">
        <v>-1.4700000000000001E-2</v>
      </c>
      <c r="Q36">
        <v>1E-4</v>
      </c>
      <c r="R36">
        <v>-1E-4</v>
      </c>
      <c r="S36">
        <v>1.4700000000000001E-2</v>
      </c>
    </row>
    <row r="37" spans="1:19" x14ac:dyDescent="0.2">
      <c r="A37" s="7">
        <v>36983</v>
      </c>
      <c r="B37" s="93">
        <v>36982</v>
      </c>
      <c r="C37" t="s">
        <v>198</v>
      </c>
      <c r="D37" s="11">
        <v>1210</v>
      </c>
      <c r="E37" t="s">
        <v>148</v>
      </c>
      <c r="F37" t="s">
        <v>155</v>
      </c>
      <c r="G37" t="s">
        <v>148</v>
      </c>
      <c r="H37" t="s">
        <v>371</v>
      </c>
      <c r="I37" t="s">
        <v>34</v>
      </c>
      <c r="J37" s="67">
        <v>0</v>
      </c>
      <c r="K37" s="67">
        <v>0</v>
      </c>
      <c r="L37" s="41">
        <v>-96.285899999999998</v>
      </c>
      <c r="M37" s="43">
        <v>0</v>
      </c>
      <c r="N37" s="9">
        <v>-12230.5039</v>
      </c>
      <c r="O37" s="9">
        <v>0</v>
      </c>
      <c r="P37" s="9">
        <v>-96.547700000000006</v>
      </c>
      <c r="Q37">
        <v>0.26180000000000003</v>
      </c>
      <c r="R37">
        <v>-0.26180000000000003</v>
      </c>
      <c r="S37">
        <v>96.547700000000006</v>
      </c>
    </row>
    <row r="38" spans="1:19" x14ac:dyDescent="0.2">
      <c r="A38" s="7">
        <v>36983</v>
      </c>
      <c r="B38" s="93">
        <v>36982</v>
      </c>
      <c r="C38" t="s">
        <v>198</v>
      </c>
      <c r="D38" s="11">
        <v>406</v>
      </c>
      <c r="E38" t="s">
        <v>148</v>
      </c>
      <c r="F38" t="s">
        <v>248</v>
      </c>
      <c r="G38" t="s">
        <v>147</v>
      </c>
      <c r="H38" t="s">
        <v>371</v>
      </c>
      <c r="I38" t="s">
        <v>34</v>
      </c>
      <c r="J38" s="67">
        <v>0</v>
      </c>
      <c r="K38" s="67">
        <v>0</v>
      </c>
      <c r="L38" s="41">
        <v>-669.45900000000006</v>
      </c>
      <c r="M38" s="43">
        <v>0</v>
      </c>
      <c r="N38" s="9">
        <v>-4.4047999999999998</v>
      </c>
      <c r="O38" s="9">
        <v>0</v>
      </c>
      <c r="P38" s="9">
        <v>-669.63430000000005</v>
      </c>
      <c r="Q38">
        <v>0.17530000000000001</v>
      </c>
      <c r="R38">
        <v>-0.17530000000000001</v>
      </c>
      <c r="S38">
        <v>669.63430000000005</v>
      </c>
    </row>
    <row r="39" spans="1:19" x14ac:dyDescent="0.2">
      <c r="A39" s="7">
        <v>36983</v>
      </c>
      <c r="B39" s="93">
        <v>36982</v>
      </c>
      <c r="C39" t="s">
        <v>198</v>
      </c>
      <c r="D39" s="11">
        <v>406</v>
      </c>
      <c r="E39" t="s">
        <v>148</v>
      </c>
      <c r="F39" t="s">
        <v>248</v>
      </c>
      <c r="G39" t="s">
        <v>143</v>
      </c>
      <c r="H39" t="s">
        <v>371</v>
      </c>
      <c r="I39" t="s">
        <v>34</v>
      </c>
      <c r="J39" s="67">
        <v>0</v>
      </c>
      <c r="K39" s="67">
        <v>0</v>
      </c>
      <c r="L39" s="41">
        <v>-56.869400000000006</v>
      </c>
      <c r="M39" s="43">
        <v>0</v>
      </c>
      <c r="N39" s="9">
        <v>-0.3412</v>
      </c>
      <c r="O39" s="9">
        <v>0</v>
      </c>
      <c r="P39" s="9">
        <v>-82.565400000000011</v>
      </c>
      <c r="Q39">
        <v>25.696000000000002</v>
      </c>
      <c r="R39">
        <v>-25.696000000000002</v>
      </c>
      <c r="S39">
        <v>82.565400000000011</v>
      </c>
    </row>
    <row r="40" spans="1:19" x14ac:dyDescent="0.2">
      <c r="A40" s="7">
        <v>36983</v>
      </c>
      <c r="B40" s="93">
        <v>36982</v>
      </c>
      <c r="C40" t="s">
        <v>198</v>
      </c>
      <c r="D40" s="11">
        <v>487</v>
      </c>
      <c r="E40" t="s">
        <v>148</v>
      </c>
      <c r="F40" t="s">
        <v>23</v>
      </c>
      <c r="G40" t="s">
        <v>148</v>
      </c>
      <c r="H40" t="s">
        <v>371</v>
      </c>
      <c r="I40" t="s">
        <v>34</v>
      </c>
      <c r="J40" s="67">
        <v>0</v>
      </c>
      <c r="K40" s="67">
        <v>0</v>
      </c>
      <c r="L40" s="41">
        <v>-60.05</v>
      </c>
      <c r="M40" s="43">
        <v>0</v>
      </c>
      <c r="N40" s="9">
        <v>0</v>
      </c>
      <c r="O40" s="9">
        <v>0</v>
      </c>
      <c r="P40" s="9">
        <v>-60.05</v>
      </c>
      <c r="Q40">
        <v>0</v>
      </c>
      <c r="R40">
        <v>0</v>
      </c>
      <c r="S40">
        <v>60.05</v>
      </c>
    </row>
    <row r="41" spans="1:19" x14ac:dyDescent="0.2">
      <c r="A41" s="7">
        <v>36983</v>
      </c>
      <c r="B41" s="93">
        <v>36982</v>
      </c>
      <c r="C41" t="s">
        <v>198</v>
      </c>
      <c r="D41" s="11">
        <v>523</v>
      </c>
      <c r="E41" t="s">
        <v>250</v>
      </c>
      <c r="F41" t="s">
        <v>33</v>
      </c>
      <c r="G41" t="s">
        <v>148</v>
      </c>
      <c r="H41" t="s">
        <v>371</v>
      </c>
      <c r="I41" t="s">
        <v>34</v>
      </c>
      <c r="J41" s="67">
        <v>0</v>
      </c>
      <c r="K41" s="67">
        <v>0</v>
      </c>
      <c r="L41" s="41">
        <v>-4.4064000000000005</v>
      </c>
      <c r="M41" s="43">
        <v>0.95100000000000007</v>
      </c>
      <c r="N41" s="9">
        <v>4.6335629211777896</v>
      </c>
      <c r="O41" s="9">
        <v>0</v>
      </c>
      <c r="P41" s="9">
        <v>-4.4064000000000005</v>
      </c>
      <c r="Q41">
        <v>0</v>
      </c>
      <c r="R41">
        <v>0</v>
      </c>
      <c r="S41">
        <v>4.4064000000000005</v>
      </c>
    </row>
    <row r="42" spans="1:19" x14ac:dyDescent="0.2">
      <c r="A42" s="7">
        <v>36984</v>
      </c>
      <c r="B42" s="93">
        <v>36982</v>
      </c>
      <c r="C42" t="s">
        <v>198</v>
      </c>
      <c r="D42" s="11">
        <v>1010</v>
      </c>
      <c r="E42" t="s">
        <v>148</v>
      </c>
      <c r="F42" t="s">
        <v>98</v>
      </c>
      <c r="G42" t="s">
        <v>148</v>
      </c>
      <c r="H42" t="s">
        <v>371</v>
      </c>
      <c r="I42" t="s">
        <v>34</v>
      </c>
      <c r="J42" s="67">
        <v>0</v>
      </c>
      <c r="K42" s="67">
        <v>0</v>
      </c>
      <c r="L42" s="41">
        <v>43.170900000000003</v>
      </c>
      <c r="M42" s="43">
        <v>0</v>
      </c>
      <c r="N42" s="9">
        <v>-2.0000000000000001E-4</v>
      </c>
      <c r="O42" s="9">
        <v>0</v>
      </c>
      <c r="P42" s="9">
        <v>-72.033000000000001</v>
      </c>
      <c r="Q42">
        <v>115.2039</v>
      </c>
      <c r="R42">
        <v>-115.2039</v>
      </c>
      <c r="S42">
        <v>72.033000000000001</v>
      </c>
    </row>
    <row r="43" spans="1:19" x14ac:dyDescent="0.2">
      <c r="A43" s="7">
        <v>36984</v>
      </c>
      <c r="B43" s="93">
        <v>36982</v>
      </c>
      <c r="C43" t="s">
        <v>198</v>
      </c>
      <c r="D43" s="11">
        <v>1011</v>
      </c>
      <c r="E43" t="s">
        <v>148</v>
      </c>
      <c r="F43" t="s">
        <v>242</v>
      </c>
      <c r="G43" t="s">
        <v>148</v>
      </c>
      <c r="H43" t="s">
        <v>371</v>
      </c>
      <c r="I43" t="s">
        <v>34</v>
      </c>
      <c r="J43" s="67">
        <v>0</v>
      </c>
      <c r="K43" s="67">
        <v>0</v>
      </c>
      <c r="L43" s="41">
        <v>-1.1174999999999999</v>
      </c>
      <c r="M43" s="43">
        <v>0</v>
      </c>
      <c r="N43" s="9">
        <v>6.6691000000000003</v>
      </c>
      <c r="O43" s="9">
        <v>0</v>
      </c>
      <c r="P43" s="9">
        <v>-1.2752000000000001</v>
      </c>
      <c r="Q43">
        <v>0.15770000000000001</v>
      </c>
      <c r="R43">
        <v>-0.15770000000000001</v>
      </c>
      <c r="S43">
        <v>1.2752000000000001</v>
      </c>
    </row>
    <row r="44" spans="1:19" x14ac:dyDescent="0.2">
      <c r="A44" s="7">
        <v>36984</v>
      </c>
      <c r="B44" s="93">
        <v>36982</v>
      </c>
      <c r="C44" t="s">
        <v>198</v>
      </c>
      <c r="D44" s="11">
        <v>1030</v>
      </c>
      <c r="E44" t="s">
        <v>148</v>
      </c>
      <c r="F44" t="s">
        <v>157</v>
      </c>
      <c r="G44" t="s">
        <v>148</v>
      </c>
      <c r="H44" t="s">
        <v>371</v>
      </c>
      <c r="I44" t="s">
        <v>34</v>
      </c>
      <c r="J44" s="67">
        <v>0</v>
      </c>
      <c r="K44" s="67">
        <v>0</v>
      </c>
      <c r="L44" s="41">
        <v>4.5200000000000004E-2</v>
      </c>
      <c r="M44" s="43">
        <v>0</v>
      </c>
      <c r="N44" s="9">
        <v>-5.0000000000000001E-3</v>
      </c>
      <c r="O44" s="9">
        <v>0</v>
      </c>
      <c r="P44" s="9">
        <v>-1.3900000000000001E-2</v>
      </c>
      <c r="Q44">
        <v>5.91E-2</v>
      </c>
      <c r="R44">
        <v>-5.91E-2</v>
      </c>
      <c r="S44">
        <v>1.3900000000000001E-2</v>
      </c>
    </row>
    <row r="45" spans="1:19" x14ac:dyDescent="0.2">
      <c r="A45" s="7">
        <v>36984</v>
      </c>
      <c r="B45" s="93">
        <v>36982</v>
      </c>
      <c r="C45" t="s">
        <v>198</v>
      </c>
      <c r="D45" s="11">
        <v>111</v>
      </c>
      <c r="E45" t="s">
        <v>148</v>
      </c>
      <c r="F45" t="s">
        <v>243</v>
      </c>
      <c r="G45" t="s">
        <v>147</v>
      </c>
      <c r="H45" t="s">
        <v>371</v>
      </c>
      <c r="I45" t="s">
        <v>34</v>
      </c>
      <c r="J45" s="67">
        <v>0</v>
      </c>
      <c r="K45" s="67">
        <v>0</v>
      </c>
      <c r="L45" s="41">
        <v>-0.36150000000000004</v>
      </c>
      <c r="M45" s="43">
        <v>0</v>
      </c>
      <c r="N45" s="9">
        <v>2.5000000000000001E-3</v>
      </c>
      <c r="O45" s="9">
        <v>0</v>
      </c>
      <c r="P45" s="9">
        <v>-0.36150000000000004</v>
      </c>
      <c r="Q45">
        <v>0</v>
      </c>
      <c r="R45">
        <v>0</v>
      </c>
      <c r="S45">
        <v>0.36150000000000004</v>
      </c>
    </row>
    <row r="46" spans="1:19" x14ac:dyDescent="0.2">
      <c r="A46" s="7">
        <v>36984</v>
      </c>
      <c r="B46" s="93">
        <v>36982</v>
      </c>
      <c r="C46" t="s">
        <v>198</v>
      </c>
      <c r="D46" s="11">
        <v>111</v>
      </c>
      <c r="E46" t="s">
        <v>148</v>
      </c>
      <c r="F46" t="s">
        <v>243</v>
      </c>
      <c r="G46" t="s">
        <v>143</v>
      </c>
      <c r="H46" t="s">
        <v>371</v>
      </c>
      <c r="I46" t="s">
        <v>34</v>
      </c>
      <c r="J46" s="67">
        <v>0</v>
      </c>
      <c r="K46" s="67">
        <v>0</v>
      </c>
      <c r="L46" s="41">
        <v>-0.7984</v>
      </c>
      <c r="M46" s="43">
        <v>0</v>
      </c>
      <c r="N46" s="9">
        <v>8.0999999999999996E-3</v>
      </c>
      <c r="O46" s="9">
        <v>0</v>
      </c>
      <c r="P46" s="9">
        <v>-0.79849999999999999</v>
      </c>
      <c r="Q46">
        <v>1E-4</v>
      </c>
      <c r="R46">
        <v>-1E-4</v>
      </c>
      <c r="S46">
        <v>0.79849999999999999</v>
      </c>
    </row>
    <row r="47" spans="1:19" x14ac:dyDescent="0.2">
      <c r="A47" s="7">
        <v>36984</v>
      </c>
      <c r="B47" s="93">
        <v>36982</v>
      </c>
      <c r="C47" t="s">
        <v>198</v>
      </c>
      <c r="D47" s="11">
        <v>112</v>
      </c>
      <c r="E47" t="s">
        <v>148</v>
      </c>
      <c r="F47" t="s">
        <v>244</v>
      </c>
      <c r="G47" t="s">
        <v>147</v>
      </c>
      <c r="H47" t="s">
        <v>371</v>
      </c>
      <c r="I47" t="s">
        <v>34</v>
      </c>
      <c r="J47" s="67">
        <v>0</v>
      </c>
      <c r="K47" s="67">
        <v>0</v>
      </c>
      <c r="L47" s="41">
        <v>84.546500000000009</v>
      </c>
      <c r="M47" s="43">
        <v>0</v>
      </c>
      <c r="N47" s="9">
        <v>-1.5855000000000001</v>
      </c>
      <c r="O47" s="9">
        <v>0</v>
      </c>
      <c r="P47" s="9">
        <v>0</v>
      </c>
      <c r="Q47">
        <v>84.546500000000009</v>
      </c>
      <c r="R47">
        <v>-84.546500000000009</v>
      </c>
      <c r="S47">
        <v>0</v>
      </c>
    </row>
    <row r="48" spans="1:19" x14ac:dyDescent="0.2">
      <c r="A48" s="7">
        <v>36984</v>
      </c>
      <c r="B48" s="93">
        <v>36982</v>
      </c>
      <c r="C48" t="s">
        <v>198</v>
      </c>
      <c r="D48" s="11">
        <v>112</v>
      </c>
      <c r="E48" t="s">
        <v>148</v>
      </c>
      <c r="F48" t="s">
        <v>244</v>
      </c>
      <c r="G48" t="s">
        <v>143</v>
      </c>
      <c r="H48" t="s">
        <v>371</v>
      </c>
      <c r="I48" t="s">
        <v>34</v>
      </c>
      <c r="J48" s="67">
        <v>0</v>
      </c>
      <c r="K48" s="67">
        <v>0</v>
      </c>
      <c r="L48" s="41">
        <v>230.24370000000002</v>
      </c>
      <c r="M48" s="43">
        <v>0</v>
      </c>
      <c r="N48" s="9">
        <v>-4.2873000000000001</v>
      </c>
      <c r="O48" s="9">
        <v>0</v>
      </c>
      <c r="P48" s="9">
        <v>-2.4000000000000002E-3</v>
      </c>
      <c r="Q48">
        <v>230.24610000000001</v>
      </c>
      <c r="R48">
        <v>-230.24610000000001</v>
      </c>
      <c r="S48">
        <v>2.4000000000000002E-3</v>
      </c>
    </row>
    <row r="49" spans="1:19" x14ac:dyDescent="0.2">
      <c r="A49" s="7">
        <v>36984</v>
      </c>
      <c r="B49" s="93">
        <v>36982</v>
      </c>
      <c r="C49" t="s">
        <v>198</v>
      </c>
      <c r="D49" s="11">
        <v>114</v>
      </c>
      <c r="E49" t="s">
        <v>148</v>
      </c>
      <c r="F49" t="s">
        <v>245</v>
      </c>
      <c r="G49" t="s">
        <v>62</v>
      </c>
      <c r="H49" t="s">
        <v>371</v>
      </c>
      <c r="I49" t="s">
        <v>34</v>
      </c>
      <c r="J49" s="67">
        <v>0</v>
      </c>
      <c r="K49" s="67">
        <v>0</v>
      </c>
      <c r="L49" s="41">
        <v>0</v>
      </c>
      <c r="M49" s="43">
        <v>0</v>
      </c>
      <c r="N49" s="9">
        <v>0</v>
      </c>
      <c r="O49" s="9">
        <v>0</v>
      </c>
      <c r="P49" s="9">
        <v>-2.0000000000000001E-4</v>
      </c>
      <c r="Q49">
        <v>2.0000000000000001E-4</v>
      </c>
      <c r="R49">
        <v>-2.0000000000000001E-4</v>
      </c>
      <c r="S49">
        <v>2.0000000000000001E-4</v>
      </c>
    </row>
    <row r="50" spans="1:19" x14ac:dyDescent="0.2">
      <c r="A50" s="7">
        <v>36984</v>
      </c>
      <c r="B50" s="93">
        <v>36982</v>
      </c>
      <c r="C50" t="s">
        <v>198</v>
      </c>
      <c r="D50" s="11">
        <v>114</v>
      </c>
      <c r="E50" t="s">
        <v>148</v>
      </c>
      <c r="F50" t="s">
        <v>245</v>
      </c>
      <c r="G50" t="s">
        <v>147</v>
      </c>
      <c r="H50" t="s">
        <v>371</v>
      </c>
      <c r="I50" t="s">
        <v>34</v>
      </c>
      <c r="J50" s="67">
        <v>0</v>
      </c>
      <c r="K50" s="67">
        <v>0</v>
      </c>
      <c r="L50" s="41">
        <v>-0.38370000000000004</v>
      </c>
      <c r="M50" s="43">
        <v>0</v>
      </c>
      <c r="N50" s="9">
        <v>3.4000000000000002E-3</v>
      </c>
      <c r="O50" s="9">
        <v>0</v>
      </c>
      <c r="P50" s="9">
        <v>-0.49280000000000002</v>
      </c>
      <c r="Q50">
        <v>0.1091</v>
      </c>
      <c r="R50">
        <v>-0.1091</v>
      </c>
      <c r="S50">
        <v>0.49280000000000002</v>
      </c>
    </row>
    <row r="51" spans="1:19" x14ac:dyDescent="0.2">
      <c r="A51" s="7">
        <v>36984</v>
      </c>
      <c r="B51" s="93">
        <v>36982</v>
      </c>
      <c r="C51" t="s">
        <v>198</v>
      </c>
      <c r="D51" s="11">
        <v>114</v>
      </c>
      <c r="E51" t="s">
        <v>148</v>
      </c>
      <c r="F51" t="s">
        <v>245</v>
      </c>
      <c r="G51" t="s">
        <v>63</v>
      </c>
      <c r="H51" t="s">
        <v>371</v>
      </c>
      <c r="I51" t="s">
        <v>34</v>
      </c>
      <c r="J51" s="67">
        <v>0</v>
      </c>
      <c r="K51" s="67">
        <v>0</v>
      </c>
      <c r="L51" s="41">
        <v>-4.4000000000000003E-3</v>
      </c>
      <c r="M51" s="43">
        <v>0</v>
      </c>
      <c r="N51" s="9">
        <v>0</v>
      </c>
      <c r="O51" s="9">
        <v>0</v>
      </c>
      <c r="P51" s="9">
        <v>-6.6E-3</v>
      </c>
      <c r="Q51">
        <v>2.2000000000000001E-3</v>
      </c>
      <c r="R51">
        <v>-2.2000000000000001E-3</v>
      </c>
      <c r="S51">
        <v>6.6E-3</v>
      </c>
    </row>
    <row r="52" spans="1:19" x14ac:dyDescent="0.2">
      <c r="A52" s="7">
        <v>36984</v>
      </c>
      <c r="B52" s="93">
        <v>36982</v>
      </c>
      <c r="C52" t="s">
        <v>198</v>
      </c>
      <c r="D52" s="11">
        <v>114</v>
      </c>
      <c r="E52" t="s">
        <v>148</v>
      </c>
      <c r="F52" t="s">
        <v>245</v>
      </c>
      <c r="G52" t="s">
        <v>143</v>
      </c>
      <c r="H52" t="s">
        <v>371</v>
      </c>
      <c r="I52" t="s">
        <v>34</v>
      </c>
      <c r="J52" s="67">
        <v>0</v>
      </c>
      <c r="K52" s="67">
        <v>0</v>
      </c>
      <c r="L52" s="41">
        <v>-5.9177</v>
      </c>
      <c r="M52" s="43">
        <v>0</v>
      </c>
      <c r="N52" s="9">
        <v>0.06</v>
      </c>
      <c r="O52" s="9">
        <v>0</v>
      </c>
      <c r="P52" s="9">
        <v>-7.7629000000000001</v>
      </c>
      <c r="Q52">
        <v>1.8452000000000002</v>
      </c>
      <c r="R52">
        <v>-1.8452000000000002</v>
      </c>
      <c r="S52">
        <v>7.7629000000000001</v>
      </c>
    </row>
    <row r="53" spans="1:19" x14ac:dyDescent="0.2">
      <c r="A53" s="7">
        <v>36984</v>
      </c>
      <c r="B53" s="93">
        <v>36982</v>
      </c>
      <c r="C53" t="s">
        <v>198</v>
      </c>
      <c r="D53" s="11">
        <v>114</v>
      </c>
      <c r="E53" t="s">
        <v>148</v>
      </c>
      <c r="F53" t="s">
        <v>245</v>
      </c>
      <c r="G53" t="s">
        <v>29</v>
      </c>
      <c r="H53" t="s">
        <v>371</v>
      </c>
      <c r="I53" t="s">
        <v>34</v>
      </c>
      <c r="J53" s="67">
        <v>0</v>
      </c>
      <c r="K53" s="67">
        <v>0</v>
      </c>
      <c r="L53" s="41">
        <v>-4.0000000000000001E-3</v>
      </c>
      <c r="M53" s="43">
        <v>0</v>
      </c>
      <c r="N53" s="9">
        <v>0</v>
      </c>
      <c r="O53" s="9">
        <v>0</v>
      </c>
      <c r="P53" s="9">
        <v>-6.3E-3</v>
      </c>
      <c r="Q53">
        <v>2.3E-3</v>
      </c>
      <c r="R53">
        <v>-2.3E-3</v>
      </c>
      <c r="S53">
        <v>6.3E-3</v>
      </c>
    </row>
    <row r="54" spans="1:19" x14ac:dyDescent="0.2">
      <c r="A54" s="7">
        <v>36984</v>
      </c>
      <c r="B54" s="93">
        <v>36982</v>
      </c>
      <c r="C54" t="s">
        <v>198</v>
      </c>
      <c r="D54" s="11">
        <v>115</v>
      </c>
      <c r="E54" t="s">
        <v>148</v>
      </c>
      <c r="F54" t="s">
        <v>246</v>
      </c>
      <c r="G54" t="s">
        <v>147</v>
      </c>
      <c r="H54" t="s">
        <v>371</v>
      </c>
      <c r="I54" t="s">
        <v>34</v>
      </c>
      <c r="J54" s="67">
        <v>0</v>
      </c>
      <c r="K54" s="67">
        <v>0</v>
      </c>
      <c r="L54" s="41">
        <v>-210.72110000000001</v>
      </c>
      <c r="M54" s="43">
        <v>0</v>
      </c>
      <c r="N54" s="9">
        <v>4.1204999999999998</v>
      </c>
      <c r="O54" s="9">
        <v>0</v>
      </c>
      <c r="P54" s="9">
        <v>-210.7236</v>
      </c>
      <c r="Q54">
        <v>2.5000000000000001E-3</v>
      </c>
      <c r="R54">
        <v>-2.5000000000000001E-3</v>
      </c>
      <c r="S54">
        <v>210.7236</v>
      </c>
    </row>
    <row r="55" spans="1:19" x14ac:dyDescent="0.2">
      <c r="A55" s="7">
        <v>36984</v>
      </c>
      <c r="B55" s="93">
        <v>36982</v>
      </c>
      <c r="C55" t="s">
        <v>198</v>
      </c>
      <c r="D55" s="11">
        <v>115</v>
      </c>
      <c r="E55" t="s">
        <v>148</v>
      </c>
      <c r="F55" t="s">
        <v>246</v>
      </c>
      <c r="G55" t="s">
        <v>63</v>
      </c>
      <c r="H55" t="s">
        <v>371</v>
      </c>
      <c r="I55" t="s">
        <v>34</v>
      </c>
      <c r="J55" s="67">
        <v>0</v>
      </c>
      <c r="K55" s="67">
        <v>0</v>
      </c>
      <c r="L55" s="41">
        <v>-3.4138000000000002</v>
      </c>
      <c r="M55" s="43">
        <v>0</v>
      </c>
      <c r="N55" s="9">
        <v>6.8900000000000003E-2</v>
      </c>
      <c r="O55" s="9">
        <v>0</v>
      </c>
      <c r="P55" s="9">
        <v>-3.4222000000000001</v>
      </c>
      <c r="Q55">
        <v>8.4000000000000012E-3</v>
      </c>
      <c r="R55">
        <v>-8.4000000000000012E-3</v>
      </c>
      <c r="S55">
        <v>3.4222000000000001</v>
      </c>
    </row>
    <row r="56" spans="1:19" x14ac:dyDescent="0.2">
      <c r="A56" s="7">
        <v>36984</v>
      </c>
      <c r="B56" s="93">
        <v>36982</v>
      </c>
      <c r="C56" t="s">
        <v>198</v>
      </c>
      <c r="D56" s="11">
        <v>115</v>
      </c>
      <c r="E56" t="s">
        <v>148</v>
      </c>
      <c r="F56" t="s">
        <v>246</v>
      </c>
      <c r="G56" t="s">
        <v>143</v>
      </c>
      <c r="H56" t="s">
        <v>371</v>
      </c>
      <c r="I56" t="s">
        <v>34</v>
      </c>
      <c r="J56" s="67">
        <v>0</v>
      </c>
      <c r="K56" s="67">
        <v>0</v>
      </c>
      <c r="L56" s="41">
        <v>-550.24680000000001</v>
      </c>
      <c r="M56" s="43">
        <v>0</v>
      </c>
      <c r="N56" s="9">
        <v>10.083600000000001</v>
      </c>
      <c r="O56" s="9">
        <v>0</v>
      </c>
      <c r="P56" s="9">
        <v>-550.24680000000001</v>
      </c>
      <c r="Q56">
        <v>0</v>
      </c>
      <c r="R56">
        <v>0</v>
      </c>
      <c r="S56">
        <v>550.24680000000001</v>
      </c>
    </row>
    <row r="57" spans="1:19" x14ac:dyDescent="0.2">
      <c r="A57" s="7">
        <v>36984</v>
      </c>
      <c r="B57" s="93">
        <v>36982</v>
      </c>
      <c r="C57" t="s">
        <v>198</v>
      </c>
      <c r="D57" s="11">
        <v>115</v>
      </c>
      <c r="E57" t="s">
        <v>148</v>
      </c>
      <c r="F57" t="s">
        <v>246</v>
      </c>
      <c r="G57" t="s">
        <v>29</v>
      </c>
      <c r="H57" t="s">
        <v>371</v>
      </c>
      <c r="I57" t="s">
        <v>34</v>
      </c>
      <c r="J57" s="67">
        <v>0</v>
      </c>
      <c r="K57" s="67">
        <v>0</v>
      </c>
      <c r="L57" s="41">
        <v>-2.2930999999999999</v>
      </c>
      <c r="M57" s="43">
        <v>0</v>
      </c>
      <c r="N57" s="9">
        <v>4.2100000000000005E-2</v>
      </c>
      <c r="O57" s="9">
        <v>0</v>
      </c>
      <c r="P57" s="9">
        <v>-2.2949999999999999</v>
      </c>
      <c r="Q57">
        <v>1.9E-3</v>
      </c>
      <c r="R57">
        <v>-1.9E-3</v>
      </c>
      <c r="S57">
        <v>2.2949999999999999</v>
      </c>
    </row>
    <row r="58" spans="1:19" x14ac:dyDescent="0.2">
      <c r="A58" s="7">
        <v>36984</v>
      </c>
      <c r="B58" s="93">
        <v>36982</v>
      </c>
      <c r="C58" t="s">
        <v>198</v>
      </c>
      <c r="D58" s="11">
        <v>116</v>
      </c>
      <c r="E58" t="s">
        <v>148</v>
      </c>
      <c r="F58" t="s">
        <v>247</v>
      </c>
      <c r="G58" t="s">
        <v>62</v>
      </c>
      <c r="H58" t="s">
        <v>371</v>
      </c>
      <c r="I58" t="s">
        <v>34</v>
      </c>
      <c r="J58" s="67">
        <v>0</v>
      </c>
      <c r="K58" s="67">
        <v>0</v>
      </c>
      <c r="L58" s="41">
        <v>2.2000000000000001E-3</v>
      </c>
      <c r="M58" s="43">
        <v>0</v>
      </c>
      <c r="N58" s="9">
        <v>0</v>
      </c>
      <c r="O58" s="9">
        <v>0</v>
      </c>
      <c r="P58" s="9">
        <v>0</v>
      </c>
      <c r="Q58">
        <v>2.2000000000000001E-3</v>
      </c>
      <c r="R58">
        <v>-2.2000000000000001E-3</v>
      </c>
      <c r="S58">
        <v>0</v>
      </c>
    </row>
    <row r="59" spans="1:19" x14ac:dyDescent="0.2">
      <c r="A59" s="7">
        <v>36984</v>
      </c>
      <c r="B59" s="93">
        <v>36982</v>
      </c>
      <c r="C59" t="s">
        <v>198</v>
      </c>
      <c r="D59" s="11">
        <v>116</v>
      </c>
      <c r="E59" t="s">
        <v>148</v>
      </c>
      <c r="F59" t="s">
        <v>247</v>
      </c>
      <c r="G59" t="s">
        <v>147</v>
      </c>
      <c r="H59" t="s">
        <v>371</v>
      </c>
      <c r="I59" t="s">
        <v>34</v>
      </c>
      <c r="J59" s="67">
        <v>0</v>
      </c>
      <c r="K59" s="67">
        <v>0</v>
      </c>
      <c r="L59" s="41">
        <v>-4.4400000000000002E-2</v>
      </c>
      <c r="M59" s="43">
        <v>0</v>
      </c>
      <c r="N59" s="9">
        <v>2.5000000000000001E-3</v>
      </c>
      <c r="O59" s="9">
        <v>0</v>
      </c>
      <c r="P59" s="9">
        <v>-4.4400000000000002E-2</v>
      </c>
      <c r="Q59">
        <v>0</v>
      </c>
      <c r="R59">
        <v>0</v>
      </c>
      <c r="S59">
        <v>4.4400000000000002E-2</v>
      </c>
    </row>
    <row r="60" spans="1:19" x14ac:dyDescent="0.2">
      <c r="A60" s="7">
        <v>36984</v>
      </c>
      <c r="B60" s="93">
        <v>36982</v>
      </c>
      <c r="C60" t="s">
        <v>198</v>
      </c>
      <c r="D60" s="11">
        <v>116</v>
      </c>
      <c r="E60" t="s">
        <v>148</v>
      </c>
      <c r="F60" t="s">
        <v>247</v>
      </c>
      <c r="G60" t="s">
        <v>63</v>
      </c>
      <c r="H60" t="s">
        <v>371</v>
      </c>
      <c r="I60" t="s">
        <v>34</v>
      </c>
      <c r="J60" s="67">
        <v>0</v>
      </c>
      <c r="K60" s="67">
        <v>0</v>
      </c>
      <c r="L60" s="41">
        <v>1.2000000000000001E-3</v>
      </c>
      <c r="M60" s="43">
        <v>0</v>
      </c>
      <c r="N60" s="9">
        <v>0</v>
      </c>
      <c r="O60" s="9">
        <v>0</v>
      </c>
      <c r="P60" s="9">
        <v>-2.5000000000000001E-3</v>
      </c>
      <c r="Q60">
        <v>3.7000000000000002E-3</v>
      </c>
      <c r="R60">
        <v>-3.7000000000000002E-3</v>
      </c>
      <c r="S60">
        <v>2.5000000000000001E-3</v>
      </c>
    </row>
    <row r="61" spans="1:19" x14ac:dyDescent="0.2">
      <c r="A61" s="7">
        <v>36984</v>
      </c>
      <c r="B61" s="93">
        <v>36982</v>
      </c>
      <c r="C61" t="s">
        <v>198</v>
      </c>
      <c r="D61" s="11">
        <v>116</v>
      </c>
      <c r="E61" t="s">
        <v>148</v>
      </c>
      <c r="F61" t="s">
        <v>247</v>
      </c>
      <c r="G61" t="s">
        <v>143</v>
      </c>
      <c r="H61" t="s">
        <v>371</v>
      </c>
      <c r="I61" t="s">
        <v>34</v>
      </c>
      <c r="J61" s="67">
        <v>0</v>
      </c>
      <c r="K61" s="67">
        <v>0</v>
      </c>
      <c r="L61" s="41">
        <v>-0.1046</v>
      </c>
      <c r="M61" s="43">
        <v>0</v>
      </c>
      <c r="N61" s="9">
        <v>7.1000000000000004E-3</v>
      </c>
      <c r="O61" s="9">
        <v>0</v>
      </c>
      <c r="P61" s="9">
        <v>-0.1046</v>
      </c>
      <c r="Q61">
        <v>0</v>
      </c>
      <c r="R61">
        <v>0</v>
      </c>
      <c r="S61">
        <v>0.1046</v>
      </c>
    </row>
    <row r="62" spans="1:19" x14ac:dyDescent="0.2">
      <c r="A62" s="7">
        <v>36984</v>
      </c>
      <c r="B62" s="93">
        <v>36982</v>
      </c>
      <c r="C62" t="s">
        <v>198</v>
      </c>
      <c r="D62" s="11">
        <v>116</v>
      </c>
      <c r="E62" t="s">
        <v>148</v>
      </c>
      <c r="F62" t="s">
        <v>247</v>
      </c>
      <c r="G62" t="s">
        <v>29</v>
      </c>
      <c r="H62" t="s">
        <v>371</v>
      </c>
      <c r="I62" t="s">
        <v>34</v>
      </c>
      <c r="J62" s="67">
        <v>0</v>
      </c>
      <c r="K62" s="67">
        <v>0</v>
      </c>
      <c r="L62" s="41">
        <v>-3.8E-3</v>
      </c>
      <c r="M62" s="43">
        <v>0</v>
      </c>
      <c r="N62" s="9">
        <v>0</v>
      </c>
      <c r="O62" s="9">
        <v>0</v>
      </c>
      <c r="P62" s="9">
        <v>-4.5000000000000005E-3</v>
      </c>
      <c r="Q62">
        <v>6.9999999999999999E-4</v>
      </c>
      <c r="R62">
        <v>-6.9999999999999999E-4</v>
      </c>
      <c r="S62">
        <v>4.5000000000000005E-3</v>
      </c>
    </row>
    <row r="63" spans="1:19" x14ac:dyDescent="0.2">
      <c r="A63" s="7">
        <v>36984</v>
      </c>
      <c r="B63" s="93">
        <v>36982</v>
      </c>
      <c r="C63" t="s">
        <v>198</v>
      </c>
      <c r="D63" s="11">
        <v>1210</v>
      </c>
      <c r="E63" t="s">
        <v>148</v>
      </c>
      <c r="F63" t="s">
        <v>155</v>
      </c>
      <c r="G63" t="s">
        <v>148</v>
      </c>
      <c r="H63" t="s">
        <v>371</v>
      </c>
      <c r="I63" t="s">
        <v>34</v>
      </c>
      <c r="J63" s="67">
        <v>0</v>
      </c>
      <c r="K63" s="67">
        <v>0</v>
      </c>
      <c r="L63" s="41">
        <v>-19.759499999999999</v>
      </c>
      <c r="M63" s="43">
        <v>0</v>
      </c>
      <c r="N63" s="9">
        <v>-9577.5944</v>
      </c>
      <c r="O63" s="9">
        <v>0</v>
      </c>
      <c r="P63" s="9">
        <v>-24.956</v>
      </c>
      <c r="Q63">
        <v>5.1965000000000003</v>
      </c>
      <c r="R63">
        <v>-5.1965000000000003</v>
      </c>
      <c r="S63">
        <v>24.956</v>
      </c>
    </row>
    <row r="64" spans="1:19" x14ac:dyDescent="0.2">
      <c r="A64" s="7">
        <v>36984</v>
      </c>
      <c r="B64" s="93">
        <v>36982</v>
      </c>
      <c r="C64" t="s">
        <v>198</v>
      </c>
      <c r="D64" s="11">
        <v>406</v>
      </c>
      <c r="E64" t="s">
        <v>148</v>
      </c>
      <c r="F64" t="s">
        <v>248</v>
      </c>
      <c r="G64" t="s">
        <v>147</v>
      </c>
      <c r="H64" t="s">
        <v>371</v>
      </c>
      <c r="I64" t="s">
        <v>34</v>
      </c>
      <c r="J64" s="67">
        <v>0</v>
      </c>
      <c r="K64" s="67">
        <v>0</v>
      </c>
      <c r="L64" s="41">
        <v>-24.975900000000003</v>
      </c>
      <c r="M64" s="43">
        <v>0</v>
      </c>
      <c r="N64" s="9">
        <v>-0.16770000000000002</v>
      </c>
      <c r="O64" s="9">
        <v>0</v>
      </c>
      <c r="P64" s="9">
        <v>-24.975900000000003</v>
      </c>
      <c r="Q64">
        <v>0</v>
      </c>
      <c r="R64">
        <v>0</v>
      </c>
      <c r="S64">
        <v>24.975900000000003</v>
      </c>
    </row>
    <row r="65" spans="1:19" x14ac:dyDescent="0.2">
      <c r="A65" s="7">
        <v>36984</v>
      </c>
      <c r="B65" s="93">
        <v>36982</v>
      </c>
      <c r="C65" t="s">
        <v>198</v>
      </c>
      <c r="D65" s="11">
        <v>406</v>
      </c>
      <c r="E65" t="s">
        <v>148</v>
      </c>
      <c r="F65" t="s">
        <v>248</v>
      </c>
      <c r="G65" t="s">
        <v>143</v>
      </c>
      <c r="H65" t="s">
        <v>371</v>
      </c>
      <c r="I65" t="s">
        <v>34</v>
      </c>
      <c r="J65" s="67">
        <v>0</v>
      </c>
      <c r="K65" s="67">
        <v>0</v>
      </c>
      <c r="L65" s="41">
        <v>0.26690000000000003</v>
      </c>
      <c r="M65" s="43">
        <v>0</v>
      </c>
      <c r="N65" s="9">
        <v>-0.2661</v>
      </c>
      <c r="O65" s="9">
        <v>0</v>
      </c>
      <c r="P65" s="9">
        <v>-24.8413</v>
      </c>
      <c r="Q65">
        <v>25.1082</v>
      </c>
      <c r="R65">
        <v>-25.1082</v>
      </c>
      <c r="S65">
        <v>24.8413</v>
      </c>
    </row>
    <row r="66" spans="1:19" x14ac:dyDescent="0.2">
      <c r="A66" s="7">
        <v>36984</v>
      </c>
      <c r="B66" s="93">
        <v>36982</v>
      </c>
      <c r="C66" t="s">
        <v>198</v>
      </c>
      <c r="D66" s="11">
        <v>487</v>
      </c>
      <c r="E66" t="s">
        <v>148</v>
      </c>
      <c r="F66" t="s">
        <v>23</v>
      </c>
      <c r="G66" t="s">
        <v>148</v>
      </c>
      <c r="H66" t="s">
        <v>371</v>
      </c>
      <c r="I66" t="s">
        <v>34</v>
      </c>
      <c r="J66" s="67">
        <v>0</v>
      </c>
      <c r="K66" s="67">
        <v>0</v>
      </c>
      <c r="L66" s="41">
        <v>0.24</v>
      </c>
      <c r="M66" s="43">
        <v>0</v>
      </c>
      <c r="N66" s="9">
        <v>0</v>
      </c>
      <c r="O66" s="9">
        <v>0</v>
      </c>
      <c r="P66" s="9">
        <v>0</v>
      </c>
      <c r="Q66">
        <v>0.24</v>
      </c>
      <c r="R66">
        <v>-0.24</v>
      </c>
      <c r="S66">
        <v>0</v>
      </c>
    </row>
    <row r="67" spans="1:19" x14ac:dyDescent="0.2">
      <c r="A67" s="7">
        <v>36984</v>
      </c>
      <c r="B67" s="93">
        <v>36982</v>
      </c>
      <c r="C67" t="s">
        <v>198</v>
      </c>
      <c r="D67" s="11">
        <v>523</v>
      </c>
      <c r="E67" t="s">
        <v>250</v>
      </c>
      <c r="F67" t="s">
        <v>33</v>
      </c>
      <c r="G67" t="s">
        <v>148</v>
      </c>
      <c r="H67" t="s">
        <v>371</v>
      </c>
      <c r="I67" t="s">
        <v>34</v>
      </c>
      <c r="J67" s="67">
        <v>0</v>
      </c>
      <c r="K67" s="67">
        <v>0</v>
      </c>
      <c r="L67" s="41">
        <v>-4.4600000000000001E-2</v>
      </c>
      <c r="M67" s="43">
        <v>0.95100000000000007</v>
      </c>
      <c r="N67" s="9">
        <v>4.68505787756772E-2</v>
      </c>
      <c r="O67" s="9">
        <v>0</v>
      </c>
      <c r="P67" s="9">
        <v>-4.99E-2</v>
      </c>
      <c r="Q67">
        <v>5.3E-3</v>
      </c>
      <c r="R67">
        <v>-5.3E-3</v>
      </c>
      <c r="S67">
        <v>4.99E-2</v>
      </c>
    </row>
    <row r="68" spans="1:19" x14ac:dyDescent="0.2">
      <c r="A68" s="7">
        <v>36985</v>
      </c>
      <c r="B68" s="93">
        <v>36982</v>
      </c>
      <c r="C68" t="s">
        <v>198</v>
      </c>
      <c r="D68" s="11">
        <v>1010</v>
      </c>
      <c r="E68" t="s">
        <v>148</v>
      </c>
      <c r="F68" t="s">
        <v>98</v>
      </c>
      <c r="G68" t="s">
        <v>148</v>
      </c>
      <c r="H68" t="s">
        <v>371</v>
      </c>
      <c r="I68" t="s">
        <v>34</v>
      </c>
      <c r="J68" s="67">
        <v>0</v>
      </c>
      <c r="K68" s="67">
        <v>0</v>
      </c>
      <c r="L68" s="41">
        <v>15.540900000000001</v>
      </c>
      <c r="M68" s="43">
        <v>0</v>
      </c>
      <c r="N68" s="9">
        <v>-369.62569999999999</v>
      </c>
      <c r="O68" s="9">
        <v>0</v>
      </c>
      <c r="P68" s="9">
        <v>-87.873800000000003</v>
      </c>
      <c r="Q68">
        <v>103.41470000000001</v>
      </c>
      <c r="R68">
        <v>-103.41470000000001</v>
      </c>
      <c r="S68">
        <v>87.873800000000003</v>
      </c>
    </row>
    <row r="69" spans="1:19" x14ac:dyDescent="0.2">
      <c r="A69" s="7">
        <v>36985</v>
      </c>
      <c r="B69" s="93">
        <v>36982</v>
      </c>
      <c r="C69" t="s">
        <v>198</v>
      </c>
      <c r="D69" s="11">
        <v>1011</v>
      </c>
      <c r="E69" t="s">
        <v>148</v>
      </c>
      <c r="F69" t="s">
        <v>242</v>
      </c>
      <c r="G69" t="s">
        <v>148</v>
      </c>
      <c r="H69" t="s">
        <v>371</v>
      </c>
      <c r="I69" t="s">
        <v>34</v>
      </c>
      <c r="J69" s="67">
        <v>0</v>
      </c>
      <c r="K69" s="67">
        <v>0</v>
      </c>
      <c r="L69" s="41">
        <v>-58.189100000000003</v>
      </c>
      <c r="M69" s="43">
        <v>0</v>
      </c>
      <c r="N69" s="9">
        <v>-1479.4598000000001</v>
      </c>
      <c r="O69" s="9">
        <v>0</v>
      </c>
      <c r="P69" s="9">
        <v>-58.231300000000005</v>
      </c>
      <c r="Q69">
        <v>4.2200000000000001E-2</v>
      </c>
      <c r="R69">
        <v>-4.2200000000000001E-2</v>
      </c>
      <c r="S69">
        <v>58.231300000000005</v>
      </c>
    </row>
    <row r="70" spans="1:19" x14ac:dyDescent="0.2">
      <c r="A70" s="7">
        <v>36985</v>
      </c>
      <c r="B70" s="93">
        <v>36982</v>
      </c>
      <c r="C70" t="s">
        <v>198</v>
      </c>
      <c r="D70" s="11">
        <v>1030</v>
      </c>
      <c r="E70" t="s">
        <v>148</v>
      </c>
      <c r="F70" t="s">
        <v>157</v>
      </c>
      <c r="G70" t="s">
        <v>148</v>
      </c>
      <c r="H70" t="s">
        <v>371</v>
      </c>
      <c r="I70" t="s">
        <v>34</v>
      </c>
      <c r="J70" s="67">
        <v>0</v>
      </c>
      <c r="K70" s="67">
        <v>0</v>
      </c>
      <c r="L70" s="41">
        <v>5.11E-2</v>
      </c>
      <c r="M70" s="43">
        <v>0</v>
      </c>
      <c r="N70" s="9">
        <v>1.2000000000000001E-3</v>
      </c>
      <c r="O70" s="9">
        <v>0</v>
      </c>
      <c r="P70" s="9">
        <v>-7.690000000000001E-2</v>
      </c>
      <c r="Q70">
        <v>0.128</v>
      </c>
      <c r="R70">
        <v>-0.128</v>
      </c>
      <c r="S70">
        <v>7.690000000000001E-2</v>
      </c>
    </row>
    <row r="71" spans="1:19" x14ac:dyDescent="0.2">
      <c r="A71" s="7">
        <v>36985</v>
      </c>
      <c r="B71" s="93">
        <v>36982</v>
      </c>
      <c r="C71" t="s">
        <v>198</v>
      </c>
      <c r="D71" s="11">
        <v>111</v>
      </c>
      <c r="E71" t="s">
        <v>148</v>
      </c>
      <c r="F71" t="s">
        <v>243</v>
      </c>
      <c r="G71" t="s">
        <v>147</v>
      </c>
      <c r="H71" t="s">
        <v>371</v>
      </c>
      <c r="I71" t="s">
        <v>34</v>
      </c>
      <c r="J71" s="67">
        <v>0</v>
      </c>
      <c r="K71" s="67">
        <v>0</v>
      </c>
      <c r="L71" s="41">
        <v>17.516200000000001</v>
      </c>
      <c r="M71" s="43">
        <v>0</v>
      </c>
      <c r="N71" s="9">
        <v>0</v>
      </c>
      <c r="O71" s="9">
        <v>0</v>
      </c>
      <c r="P71" s="9">
        <v>0</v>
      </c>
      <c r="Q71">
        <v>17.516200000000001</v>
      </c>
      <c r="R71">
        <v>-17.516200000000001</v>
      </c>
      <c r="S71">
        <v>0</v>
      </c>
    </row>
    <row r="72" spans="1:19" x14ac:dyDescent="0.2">
      <c r="A72" s="7">
        <v>36985</v>
      </c>
      <c r="B72" s="93">
        <v>36982</v>
      </c>
      <c r="C72" t="s">
        <v>198</v>
      </c>
      <c r="D72" s="11">
        <v>111</v>
      </c>
      <c r="E72" t="s">
        <v>148</v>
      </c>
      <c r="F72" t="s">
        <v>243</v>
      </c>
      <c r="G72" t="s">
        <v>143</v>
      </c>
      <c r="H72" t="s">
        <v>371</v>
      </c>
      <c r="I72" t="s">
        <v>34</v>
      </c>
      <c r="J72" s="67">
        <v>0</v>
      </c>
      <c r="K72" s="67">
        <v>0</v>
      </c>
      <c r="L72" s="41">
        <v>37.629400000000004</v>
      </c>
      <c r="M72" s="43">
        <v>0</v>
      </c>
      <c r="N72" s="9">
        <v>-5.7300000000000004E-2</v>
      </c>
      <c r="O72" s="9">
        <v>0</v>
      </c>
      <c r="P72" s="9">
        <v>-1.3000000000000002E-3</v>
      </c>
      <c r="Q72">
        <v>37.630700000000004</v>
      </c>
      <c r="R72">
        <v>-37.630700000000004</v>
      </c>
      <c r="S72">
        <v>1.3000000000000002E-3</v>
      </c>
    </row>
    <row r="73" spans="1:19" x14ac:dyDescent="0.2">
      <c r="A73" s="7">
        <v>36985</v>
      </c>
      <c r="B73" s="93">
        <v>36982</v>
      </c>
      <c r="C73" t="s">
        <v>198</v>
      </c>
      <c r="D73" s="11">
        <v>112</v>
      </c>
      <c r="E73" t="s">
        <v>148</v>
      </c>
      <c r="F73" t="s">
        <v>244</v>
      </c>
      <c r="G73" t="s">
        <v>147</v>
      </c>
      <c r="H73" t="s">
        <v>371</v>
      </c>
      <c r="I73" t="s">
        <v>34</v>
      </c>
      <c r="J73" s="67">
        <v>0</v>
      </c>
      <c r="K73" s="67">
        <v>0</v>
      </c>
      <c r="L73" s="41">
        <v>-1.6606000000000001</v>
      </c>
      <c r="M73" s="43">
        <v>0</v>
      </c>
      <c r="N73" s="9">
        <v>-1.84E-2</v>
      </c>
      <c r="O73" s="9">
        <v>0</v>
      </c>
      <c r="P73" s="9">
        <v>-1.6606000000000001</v>
      </c>
      <c r="Q73">
        <v>0</v>
      </c>
      <c r="R73">
        <v>0</v>
      </c>
      <c r="S73">
        <v>1.6606000000000001</v>
      </c>
    </row>
    <row r="74" spans="1:19" x14ac:dyDescent="0.2">
      <c r="A74" s="7">
        <v>36985</v>
      </c>
      <c r="B74" s="93">
        <v>36982</v>
      </c>
      <c r="C74" t="s">
        <v>198</v>
      </c>
      <c r="D74" s="11">
        <v>112</v>
      </c>
      <c r="E74" t="s">
        <v>148</v>
      </c>
      <c r="F74" t="s">
        <v>244</v>
      </c>
      <c r="G74" t="s">
        <v>143</v>
      </c>
      <c r="H74" t="s">
        <v>371</v>
      </c>
      <c r="I74" t="s">
        <v>34</v>
      </c>
      <c r="J74" s="67">
        <v>0</v>
      </c>
      <c r="K74" s="67">
        <v>0</v>
      </c>
      <c r="L74" s="41">
        <v>-3.5630000000000002</v>
      </c>
      <c r="M74" s="43">
        <v>0</v>
      </c>
      <c r="N74" s="9">
        <v>-0.14319999999999999</v>
      </c>
      <c r="O74" s="9">
        <v>0</v>
      </c>
      <c r="P74" s="9">
        <v>-3.5655000000000001</v>
      </c>
      <c r="Q74">
        <v>2.5000000000000001E-3</v>
      </c>
      <c r="R74">
        <v>-2.5000000000000001E-3</v>
      </c>
      <c r="S74">
        <v>3.5655000000000001</v>
      </c>
    </row>
    <row r="75" spans="1:19" x14ac:dyDescent="0.2">
      <c r="A75" s="7">
        <v>36985</v>
      </c>
      <c r="B75" s="93">
        <v>36982</v>
      </c>
      <c r="C75" t="s">
        <v>198</v>
      </c>
      <c r="D75" s="11">
        <v>114</v>
      </c>
      <c r="E75" t="s">
        <v>148</v>
      </c>
      <c r="F75" t="s">
        <v>245</v>
      </c>
      <c r="G75" t="s">
        <v>62</v>
      </c>
      <c r="H75" t="s">
        <v>371</v>
      </c>
      <c r="I75" t="s">
        <v>34</v>
      </c>
      <c r="J75" s="67">
        <v>0</v>
      </c>
      <c r="K75" s="67">
        <v>0</v>
      </c>
      <c r="L75" s="41">
        <v>2.0000000000000001E-4</v>
      </c>
      <c r="M75" s="43">
        <v>0</v>
      </c>
      <c r="N75" s="9">
        <v>0</v>
      </c>
      <c r="O75" s="9">
        <v>0</v>
      </c>
      <c r="P75" s="9">
        <v>0</v>
      </c>
      <c r="Q75">
        <v>2.0000000000000001E-4</v>
      </c>
      <c r="R75">
        <v>-2.0000000000000001E-4</v>
      </c>
      <c r="S75">
        <v>0</v>
      </c>
    </row>
    <row r="76" spans="1:19" x14ac:dyDescent="0.2">
      <c r="A76" s="7">
        <v>36985</v>
      </c>
      <c r="B76" s="93">
        <v>36982</v>
      </c>
      <c r="C76" t="s">
        <v>198</v>
      </c>
      <c r="D76" s="11">
        <v>114</v>
      </c>
      <c r="E76" t="s">
        <v>148</v>
      </c>
      <c r="F76" t="s">
        <v>245</v>
      </c>
      <c r="G76" t="s">
        <v>147</v>
      </c>
      <c r="H76" t="s">
        <v>371</v>
      </c>
      <c r="I76" t="s">
        <v>34</v>
      </c>
      <c r="J76" s="67">
        <v>0</v>
      </c>
      <c r="K76" s="67">
        <v>0</v>
      </c>
      <c r="L76" s="41">
        <v>0.1668</v>
      </c>
      <c r="M76" s="43">
        <v>0</v>
      </c>
      <c r="N76" s="9">
        <v>-9.0000000000000008E-4</v>
      </c>
      <c r="O76" s="9">
        <v>0</v>
      </c>
      <c r="P76" s="9">
        <v>-2.4000000000000002E-3</v>
      </c>
      <c r="Q76">
        <v>0.16920000000000002</v>
      </c>
      <c r="R76">
        <v>-0.16920000000000002</v>
      </c>
      <c r="S76">
        <v>2.4000000000000002E-3</v>
      </c>
    </row>
    <row r="77" spans="1:19" x14ac:dyDescent="0.2">
      <c r="A77" s="7">
        <v>36985</v>
      </c>
      <c r="B77" s="93">
        <v>36982</v>
      </c>
      <c r="C77" t="s">
        <v>198</v>
      </c>
      <c r="D77" s="11">
        <v>114</v>
      </c>
      <c r="E77" t="s">
        <v>148</v>
      </c>
      <c r="F77" t="s">
        <v>245</v>
      </c>
      <c r="G77" t="s">
        <v>63</v>
      </c>
      <c r="H77" t="s">
        <v>371</v>
      </c>
      <c r="I77" t="s">
        <v>34</v>
      </c>
      <c r="J77" s="67">
        <v>0</v>
      </c>
      <c r="K77" s="67">
        <v>0</v>
      </c>
      <c r="L77" s="41">
        <v>2E-3</v>
      </c>
      <c r="M77" s="43">
        <v>0</v>
      </c>
      <c r="N77" s="9">
        <v>0</v>
      </c>
      <c r="O77" s="9">
        <v>0</v>
      </c>
      <c r="P77" s="9">
        <v>0</v>
      </c>
      <c r="Q77">
        <v>2E-3</v>
      </c>
      <c r="R77">
        <v>-2E-3</v>
      </c>
      <c r="S77">
        <v>0</v>
      </c>
    </row>
    <row r="78" spans="1:19" x14ac:dyDescent="0.2">
      <c r="A78" s="7">
        <v>36985</v>
      </c>
      <c r="B78" s="93">
        <v>36982</v>
      </c>
      <c r="C78" t="s">
        <v>198</v>
      </c>
      <c r="D78" s="11">
        <v>114</v>
      </c>
      <c r="E78" t="s">
        <v>148</v>
      </c>
      <c r="F78" t="s">
        <v>245</v>
      </c>
      <c r="G78" t="s">
        <v>143</v>
      </c>
      <c r="H78" t="s">
        <v>371</v>
      </c>
      <c r="I78" t="s">
        <v>34</v>
      </c>
      <c r="J78" s="67">
        <v>0</v>
      </c>
      <c r="K78" s="67">
        <v>0</v>
      </c>
      <c r="L78" s="41">
        <v>1.9959</v>
      </c>
      <c r="M78" s="43">
        <v>0</v>
      </c>
      <c r="N78" s="9">
        <v>-4.1000000000000003E-3</v>
      </c>
      <c r="O78" s="9">
        <v>0</v>
      </c>
      <c r="P78" s="9">
        <v>-5.3E-3</v>
      </c>
      <c r="Q78">
        <v>2.0012000000000003</v>
      </c>
      <c r="R78">
        <v>-2.0012000000000003</v>
      </c>
      <c r="S78">
        <v>5.3E-3</v>
      </c>
    </row>
    <row r="79" spans="1:19" x14ac:dyDescent="0.2">
      <c r="A79" s="7">
        <v>36985</v>
      </c>
      <c r="B79" s="93">
        <v>36982</v>
      </c>
      <c r="C79" t="s">
        <v>198</v>
      </c>
      <c r="D79" s="11">
        <v>114</v>
      </c>
      <c r="E79" t="s">
        <v>148</v>
      </c>
      <c r="F79" t="s">
        <v>245</v>
      </c>
      <c r="G79" t="s">
        <v>29</v>
      </c>
      <c r="H79" t="s">
        <v>371</v>
      </c>
      <c r="I79" t="s">
        <v>34</v>
      </c>
      <c r="J79" s="67">
        <v>0</v>
      </c>
      <c r="K79" s="67">
        <v>0</v>
      </c>
      <c r="L79" s="41">
        <v>1.2000000000000001E-3</v>
      </c>
      <c r="M79" s="43">
        <v>0</v>
      </c>
      <c r="N79" s="9">
        <v>0</v>
      </c>
      <c r="O79" s="9">
        <v>0</v>
      </c>
      <c r="P79" s="9">
        <v>0</v>
      </c>
      <c r="Q79">
        <v>1.2000000000000001E-3</v>
      </c>
      <c r="R79">
        <v>-1.2000000000000001E-3</v>
      </c>
      <c r="S79">
        <v>0</v>
      </c>
    </row>
    <row r="80" spans="1:19" x14ac:dyDescent="0.2">
      <c r="A80" s="7">
        <v>36985</v>
      </c>
      <c r="B80" s="93">
        <v>36982</v>
      </c>
      <c r="C80" t="s">
        <v>198</v>
      </c>
      <c r="D80" s="11">
        <v>115</v>
      </c>
      <c r="E80" t="s">
        <v>148</v>
      </c>
      <c r="F80" t="s">
        <v>246</v>
      </c>
      <c r="G80" t="s">
        <v>147</v>
      </c>
      <c r="H80" t="s">
        <v>371</v>
      </c>
      <c r="I80" t="s">
        <v>34</v>
      </c>
      <c r="J80" s="67">
        <v>0</v>
      </c>
      <c r="K80" s="67">
        <v>0</v>
      </c>
      <c r="L80" s="41">
        <v>14.084900000000001</v>
      </c>
      <c r="M80" s="43">
        <v>0</v>
      </c>
      <c r="N80" s="9">
        <v>-9.5700000000000007E-2</v>
      </c>
      <c r="O80" s="9">
        <v>0</v>
      </c>
      <c r="P80" s="9">
        <v>0</v>
      </c>
      <c r="Q80">
        <v>14.084900000000001</v>
      </c>
      <c r="R80">
        <v>-14.084900000000001</v>
      </c>
      <c r="S80">
        <v>0</v>
      </c>
    </row>
    <row r="81" spans="1:19" x14ac:dyDescent="0.2">
      <c r="A81" s="7">
        <v>36985</v>
      </c>
      <c r="B81" s="93">
        <v>36982</v>
      </c>
      <c r="C81" t="s">
        <v>198</v>
      </c>
      <c r="D81" s="11">
        <v>115</v>
      </c>
      <c r="E81" t="s">
        <v>148</v>
      </c>
      <c r="F81" t="s">
        <v>246</v>
      </c>
      <c r="G81" t="s">
        <v>63</v>
      </c>
      <c r="H81" t="s">
        <v>371</v>
      </c>
      <c r="I81" t="s">
        <v>34</v>
      </c>
      <c r="J81" s="67">
        <v>0</v>
      </c>
      <c r="K81" s="67">
        <v>0</v>
      </c>
      <c r="L81" s="41">
        <v>3.8E-3</v>
      </c>
      <c r="M81" s="43">
        <v>0</v>
      </c>
      <c r="N81" s="9">
        <v>0</v>
      </c>
      <c r="O81" s="9">
        <v>0</v>
      </c>
      <c r="P81" s="9">
        <v>-6.6E-3</v>
      </c>
      <c r="Q81">
        <v>1.0400000000000001E-2</v>
      </c>
      <c r="R81">
        <v>-1.0400000000000001E-2</v>
      </c>
      <c r="S81">
        <v>6.6E-3</v>
      </c>
    </row>
    <row r="82" spans="1:19" x14ac:dyDescent="0.2">
      <c r="A82" s="7">
        <v>36985</v>
      </c>
      <c r="B82" s="93">
        <v>36982</v>
      </c>
      <c r="C82" t="s">
        <v>198</v>
      </c>
      <c r="D82" s="11">
        <v>115</v>
      </c>
      <c r="E82" t="s">
        <v>148</v>
      </c>
      <c r="F82" t="s">
        <v>246</v>
      </c>
      <c r="G82" t="s">
        <v>143</v>
      </c>
      <c r="H82" t="s">
        <v>371</v>
      </c>
      <c r="I82" t="s">
        <v>34</v>
      </c>
      <c r="J82" s="67">
        <v>0</v>
      </c>
      <c r="K82" s="67">
        <v>0</v>
      </c>
      <c r="L82" s="41">
        <v>29.3002</v>
      </c>
      <c r="M82" s="43">
        <v>0</v>
      </c>
      <c r="N82" s="9">
        <v>-0.19390000000000002</v>
      </c>
      <c r="O82" s="9">
        <v>0</v>
      </c>
      <c r="P82" s="9">
        <v>-3.0000000000000003E-4</v>
      </c>
      <c r="Q82">
        <v>29.300500000000003</v>
      </c>
      <c r="R82">
        <v>-29.300500000000003</v>
      </c>
      <c r="S82">
        <v>3.0000000000000003E-4</v>
      </c>
    </row>
    <row r="83" spans="1:19" x14ac:dyDescent="0.2">
      <c r="A83" s="7">
        <v>36985</v>
      </c>
      <c r="B83" s="93">
        <v>36982</v>
      </c>
      <c r="C83" t="s">
        <v>198</v>
      </c>
      <c r="D83" s="11">
        <v>115</v>
      </c>
      <c r="E83" t="s">
        <v>148</v>
      </c>
      <c r="F83" t="s">
        <v>246</v>
      </c>
      <c r="G83" t="s">
        <v>29</v>
      </c>
      <c r="H83" t="s">
        <v>371</v>
      </c>
      <c r="I83" t="s">
        <v>34</v>
      </c>
      <c r="J83" s="67">
        <v>0</v>
      </c>
      <c r="K83" s="67">
        <v>0</v>
      </c>
      <c r="L83" s="41">
        <v>-2.9000000000000002E-3</v>
      </c>
      <c r="M83" s="43">
        <v>0</v>
      </c>
      <c r="N83" s="9">
        <v>0</v>
      </c>
      <c r="O83" s="9">
        <v>0</v>
      </c>
      <c r="P83" s="9">
        <v>-5.1000000000000004E-3</v>
      </c>
      <c r="Q83">
        <v>2.2000000000000001E-3</v>
      </c>
      <c r="R83">
        <v>-2.2000000000000001E-3</v>
      </c>
      <c r="S83">
        <v>5.1000000000000004E-3</v>
      </c>
    </row>
    <row r="84" spans="1:19" x14ac:dyDescent="0.2">
      <c r="A84" s="7">
        <v>36985</v>
      </c>
      <c r="B84" s="93">
        <v>36982</v>
      </c>
      <c r="C84" t="s">
        <v>198</v>
      </c>
      <c r="D84" s="11">
        <v>1210</v>
      </c>
      <c r="E84" t="s">
        <v>148</v>
      </c>
      <c r="F84" t="s">
        <v>155</v>
      </c>
      <c r="G84" t="s">
        <v>148</v>
      </c>
      <c r="H84" t="s">
        <v>371</v>
      </c>
      <c r="I84" t="s">
        <v>34</v>
      </c>
      <c r="J84" s="67">
        <v>0</v>
      </c>
      <c r="K84" s="67">
        <v>0</v>
      </c>
      <c r="L84" s="41">
        <v>3.1547000000000001</v>
      </c>
      <c r="M84" s="43">
        <v>0</v>
      </c>
      <c r="N84" s="9">
        <v>-9447.6337000000003</v>
      </c>
      <c r="O84" s="9">
        <v>0</v>
      </c>
      <c r="P84" s="9">
        <v>-2.0741000000000001</v>
      </c>
      <c r="Q84">
        <v>5.2288000000000006</v>
      </c>
      <c r="R84">
        <v>-5.2288000000000006</v>
      </c>
      <c r="S84">
        <v>2.0741000000000001</v>
      </c>
    </row>
    <row r="85" spans="1:19" x14ac:dyDescent="0.2">
      <c r="A85" s="7">
        <v>36985</v>
      </c>
      <c r="B85" s="93">
        <v>36982</v>
      </c>
      <c r="C85" t="s">
        <v>198</v>
      </c>
      <c r="D85" s="11">
        <v>406</v>
      </c>
      <c r="E85" t="s">
        <v>148</v>
      </c>
      <c r="F85" t="s">
        <v>248</v>
      </c>
      <c r="G85" t="s">
        <v>147</v>
      </c>
      <c r="H85" t="s">
        <v>371</v>
      </c>
      <c r="I85" t="s">
        <v>34</v>
      </c>
      <c r="J85" s="67">
        <v>0</v>
      </c>
      <c r="K85" s="67">
        <v>0</v>
      </c>
      <c r="L85" s="41">
        <v>-2.6534</v>
      </c>
      <c r="M85" s="43">
        <v>0</v>
      </c>
      <c r="N85" s="9">
        <v>-6.4000000000000003E-3</v>
      </c>
      <c r="O85" s="9">
        <v>0</v>
      </c>
      <c r="P85" s="9">
        <v>-2.6534</v>
      </c>
      <c r="Q85">
        <v>0</v>
      </c>
      <c r="R85">
        <v>0</v>
      </c>
      <c r="S85">
        <v>2.6534</v>
      </c>
    </row>
    <row r="86" spans="1:19" x14ac:dyDescent="0.2">
      <c r="A86" s="7">
        <v>36985</v>
      </c>
      <c r="B86" s="93">
        <v>36982</v>
      </c>
      <c r="C86" t="s">
        <v>198</v>
      </c>
      <c r="D86" s="11">
        <v>406</v>
      </c>
      <c r="E86" t="s">
        <v>148</v>
      </c>
      <c r="F86" t="s">
        <v>248</v>
      </c>
      <c r="G86" t="s">
        <v>143</v>
      </c>
      <c r="H86" t="s">
        <v>371</v>
      </c>
      <c r="I86" t="s">
        <v>34</v>
      </c>
      <c r="J86" s="67">
        <v>0</v>
      </c>
      <c r="K86" s="67">
        <v>0</v>
      </c>
      <c r="L86" s="41">
        <v>30.795200000000001</v>
      </c>
      <c r="M86" s="43">
        <v>0</v>
      </c>
      <c r="N86" s="9">
        <v>-0.21920000000000001</v>
      </c>
      <c r="O86" s="9">
        <v>0</v>
      </c>
      <c r="P86" s="9">
        <v>-28.798300000000001</v>
      </c>
      <c r="Q86">
        <v>59.593500000000006</v>
      </c>
      <c r="R86">
        <v>-59.593500000000006</v>
      </c>
      <c r="S86">
        <v>28.798300000000001</v>
      </c>
    </row>
    <row r="87" spans="1:19" x14ac:dyDescent="0.2">
      <c r="A87" s="7">
        <v>36985</v>
      </c>
      <c r="B87" s="93">
        <v>36982</v>
      </c>
      <c r="C87" t="s">
        <v>198</v>
      </c>
      <c r="D87" s="11">
        <v>487</v>
      </c>
      <c r="E87" t="s">
        <v>148</v>
      </c>
      <c r="F87" t="s">
        <v>23</v>
      </c>
      <c r="G87" t="s">
        <v>148</v>
      </c>
      <c r="H87" t="s">
        <v>371</v>
      </c>
      <c r="I87" t="s">
        <v>34</v>
      </c>
      <c r="J87" s="67">
        <v>0</v>
      </c>
      <c r="K87" s="67">
        <v>0</v>
      </c>
      <c r="L87" s="41">
        <v>2.88</v>
      </c>
      <c r="M87" s="43">
        <v>0</v>
      </c>
      <c r="N87" s="9">
        <v>0</v>
      </c>
      <c r="O87" s="9">
        <v>0</v>
      </c>
      <c r="P87" s="9">
        <v>0</v>
      </c>
      <c r="Q87">
        <v>2.88</v>
      </c>
      <c r="R87">
        <v>-2.88</v>
      </c>
      <c r="S87">
        <v>0</v>
      </c>
    </row>
    <row r="88" spans="1:19" x14ac:dyDescent="0.2">
      <c r="A88" s="7">
        <v>36985</v>
      </c>
      <c r="B88" s="93">
        <v>36982</v>
      </c>
      <c r="C88" t="s">
        <v>198</v>
      </c>
      <c r="D88" s="11">
        <v>523</v>
      </c>
      <c r="E88" t="s">
        <v>250</v>
      </c>
      <c r="F88" t="s">
        <v>33</v>
      </c>
      <c r="G88" t="s">
        <v>148</v>
      </c>
      <c r="H88" t="s">
        <v>371</v>
      </c>
      <c r="I88" t="s">
        <v>34</v>
      </c>
      <c r="J88" s="67">
        <v>0</v>
      </c>
      <c r="K88" s="67">
        <v>0</v>
      </c>
      <c r="L88" s="41">
        <v>0.24740000000000001</v>
      </c>
      <c r="M88" s="43">
        <v>0.95100000000000007</v>
      </c>
      <c r="N88" s="9">
        <v>-0.26014737489469297</v>
      </c>
      <c r="O88" s="9">
        <v>0</v>
      </c>
      <c r="P88" s="9">
        <v>0</v>
      </c>
      <c r="Q88">
        <v>0.24740000000000001</v>
      </c>
      <c r="R88">
        <v>-0.24740000000000001</v>
      </c>
      <c r="S88">
        <v>0</v>
      </c>
    </row>
    <row r="89" spans="1:19" x14ac:dyDescent="0.2">
      <c r="A89" s="7">
        <v>36986</v>
      </c>
      <c r="B89" s="93">
        <v>36982</v>
      </c>
      <c r="C89" t="s">
        <v>198</v>
      </c>
      <c r="D89" s="11">
        <v>1010</v>
      </c>
      <c r="E89" t="s">
        <v>148</v>
      </c>
      <c r="F89" t="s">
        <v>98</v>
      </c>
      <c r="G89" t="s">
        <v>148</v>
      </c>
      <c r="H89" t="s">
        <v>371</v>
      </c>
      <c r="I89" t="s">
        <v>34</v>
      </c>
      <c r="J89" s="67">
        <v>0</v>
      </c>
      <c r="K89" s="67">
        <v>0</v>
      </c>
      <c r="L89" s="41">
        <v>75.313699999999997</v>
      </c>
      <c r="M89" s="43">
        <v>0</v>
      </c>
      <c r="N89" s="9">
        <v>-0.51229999999999998</v>
      </c>
      <c r="O89" s="9">
        <v>0</v>
      </c>
      <c r="P89" s="9">
        <v>-20.529400000000003</v>
      </c>
      <c r="Q89">
        <v>95.843100000000007</v>
      </c>
      <c r="R89">
        <v>-95.843100000000007</v>
      </c>
      <c r="S89">
        <v>20.529400000000003</v>
      </c>
    </row>
    <row r="90" spans="1:19" x14ac:dyDescent="0.2">
      <c r="A90" s="7">
        <v>36986</v>
      </c>
      <c r="B90" s="93">
        <v>36982</v>
      </c>
      <c r="C90" t="s">
        <v>198</v>
      </c>
      <c r="D90" s="11">
        <v>1011</v>
      </c>
      <c r="E90" t="s">
        <v>148</v>
      </c>
      <c r="F90" t="s">
        <v>242</v>
      </c>
      <c r="G90" t="s">
        <v>148</v>
      </c>
      <c r="H90" t="s">
        <v>371</v>
      </c>
      <c r="I90" t="s">
        <v>34</v>
      </c>
      <c r="J90" s="67">
        <v>0</v>
      </c>
      <c r="K90" s="67">
        <v>0</v>
      </c>
      <c r="L90" s="41">
        <v>-102.7043</v>
      </c>
      <c r="M90" s="43">
        <v>0</v>
      </c>
      <c r="N90" s="9">
        <v>-432.04910000000001</v>
      </c>
      <c r="O90" s="9">
        <v>0</v>
      </c>
      <c r="P90" s="9">
        <v>-102.78110000000001</v>
      </c>
      <c r="Q90">
        <v>7.6800000000000007E-2</v>
      </c>
      <c r="R90">
        <v>-7.6800000000000007E-2</v>
      </c>
      <c r="S90">
        <v>102.78110000000001</v>
      </c>
    </row>
    <row r="91" spans="1:19" x14ac:dyDescent="0.2">
      <c r="A91" s="7">
        <v>36986</v>
      </c>
      <c r="B91" s="93">
        <v>36982</v>
      </c>
      <c r="C91" t="s">
        <v>198</v>
      </c>
      <c r="D91" s="11">
        <v>1030</v>
      </c>
      <c r="E91" t="s">
        <v>148</v>
      </c>
      <c r="F91" t="s">
        <v>157</v>
      </c>
      <c r="G91" t="s">
        <v>148</v>
      </c>
      <c r="H91" t="s">
        <v>371</v>
      </c>
      <c r="I91" t="s">
        <v>34</v>
      </c>
      <c r="J91" s="67">
        <v>0</v>
      </c>
      <c r="K91" s="67">
        <v>0</v>
      </c>
      <c r="L91" s="41">
        <v>7.8300000000000008E-2</v>
      </c>
      <c r="M91" s="43">
        <v>0</v>
      </c>
      <c r="N91" s="9">
        <v>0</v>
      </c>
      <c r="O91" s="9">
        <v>0</v>
      </c>
      <c r="P91" s="9">
        <v>-1.5100000000000001E-2</v>
      </c>
      <c r="Q91">
        <v>9.3400000000000011E-2</v>
      </c>
      <c r="R91">
        <v>-9.3400000000000011E-2</v>
      </c>
      <c r="S91">
        <v>1.5100000000000001E-2</v>
      </c>
    </row>
    <row r="92" spans="1:19" x14ac:dyDescent="0.2">
      <c r="A92" s="7">
        <v>36986</v>
      </c>
      <c r="B92" s="93">
        <v>36982</v>
      </c>
      <c r="C92" t="s">
        <v>198</v>
      </c>
      <c r="D92" s="11">
        <v>114</v>
      </c>
      <c r="E92" t="s">
        <v>148</v>
      </c>
      <c r="F92" t="s">
        <v>245</v>
      </c>
      <c r="G92" t="s">
        <v>62</v>
      </c>
      <c r="H92" t="s">
        <v>371</v>
      </c>
      <c r="I92" t="s">
        <v>34</v>
      </c>
      <c r="J92" s="67">
        <v>0</v>
      </c>
      <c r="K92" s="67">
        <v>0</v>
      </c>
      <c r="L92" s="41">
        <v>7.2000000000000007E-3</v>
      </c>
      <c r="M92" s="43">
        <v>0</v>
      </c>
      <c r="N92" s="9">
        <v>-4.0000000000000002E-4</v>
      </c>
      <c r="O92" s="9">
        <v>0</v>
      </c>
      <c r="P92" s="9">
        <v>0</v>
      </c>
      <c r="Q92">
        <v>7.2000000000000007E-3</v>
      </c>
      <c r="R92">
        <v>-7.2000000000000007E-3</v>
      </c>
      <c r="S92">
        <v>0</v>
      </c>
    </row>
    <row r="93" spans="1:19" x14ac:dyDescent="0.2">
      <c r="A93" s="7">
        <v>36986</v>
      </c>
      <c r="B93" s="93">
        <v>36982</v>
      </c>
      <c r="C93" t="s">
        <v>198</v>
      </c>
      <c r="D93" s="11">
        <v>114</v>
      </c>
      <c r="E93" t="s">
        <v>148</v>
      </c>
      <c r="F93" t="s">
        <v>245</v>
      </c>
      <c r="G93" t="s">
        <v>147</v>
      </c>
      <c r="H93" t="s">
        <v>371</v>
      </c>
      <c r="I93" t="s">
        <v>34</v>
      </c>
      <c r="J93" s="67">
        <v>0</v>
      </c>
      <c r="K93" s="67">
        <v>0</v>
      </c>
      <c r="L93" s="41">
        <v>17.6999</v>
      </c>
      <c r="M93" s="43">
        <v>0</v>
      </c>
      <c r="N93" s="9">
        <v>-7.6800000000000007E-2</v>
      </c>
      <c r="O93" s="9">
        <v>0</v>
      </c>
      <c r="P93" s="9">
        <v>0</v>
      </c>
      <c r="Q93">
        <v>17.6999</v>
      </c>
      <c r="R93">
        <v>-17.6999</v>
      </c>
      <c r="S93">
        <v>0</v>
      </c>
    </row>
    <row r="94" spans="1:19" x14ac:dyDescent="0.2">
      <c r="A94" s="7">
        <v>36986</v>
      </c>
      <c r="B94" s="93">
        <v>36982</v>
      </c>
      <c r="C94" t="s">
        <v>198</v>
      </c>
      <c r="D94" s="11">
        <v>114</v>
      </c>
      <c r="E94" t="s">
        <v>148</v>
      </c>
      <c r="F94" t="s">
        <v>245</v>
      </c>
      <c r="G94" t="s">
        <v>63</v>
      </c>
      <c r="H94" t="s">
        <v>371</v>
      </c>
      <c r="I94" t="s">
        <v>34</v>
      </c>
      <c r="J94" s="67">
        <v>0</v>
      </c>
      <c r="K94" s="67">
        <v>0</v>
      </c>
      <c r="L94" s="41">
        <v>0.1832</v>
      </c>
      <c r="M94" s="43">
        <v>0</v>
      </c>
      <c r="N94" s="9">
        <v>-2E-3</v>
      </c>
      <c r="O94" s="9">
        <v>0</v>
      </c>
      <c r="P94" s="9">
        <v>-1.4E-2</v>
      </c>
      <c r="Q94">
        <v>0.19720000000000001</v>
      </c>
      <c r="R94">
        <v>-0.19720000000000001</v>
      </c>
      <c r="S94">
        <v>1.4E-2</v>
      </c>
    </row>
    <row r="95" spans="1:19" x14ac:dyDescent="0.2">
      <c r="A95" s="7">
        <v>36986</v>
      </c>
      <c r="B95" s="93">
        <v>36982</v>
      </c>
      <c r="C95" t="s">
        <v>198</v>
      </c>
      <c r="D95" s="11">
        <v>114</v>
      </c>
      <c r="E95" t="s">
        <v>148</v>
      </c>
      <c r="F95" t="s">
        <v>245</v>
      </c>
      <c r="G95" t="s">
        <v>143</v>
      </c>
      <c r="H95" t="s">
        <v>371</v>
      </c>
      <c r="I95" t="s">
        <v>34</v>
      </c>
      <c r="J95" s="67">
        <v>0</v>
      </c>
      <c r="K95" s="67">
        <v>0</v>
      </c>
      <c r="L95" s="41">
        <v>226.90310000000002</v>
      </c>
      <c r="M95" s="43">
        <v>0</v>
      </c>
      <c r="N95" s="9">
        <v>-0.97989999999999999</v>
      </c>
      <c r="O95" s="9">
        <v>0</v>
      </c>
      <c r="P95" s="9">
        <v>-8.0000000000000004E-4</v>
      </c>
      <c r="Q95">
        <v>226.90390000000002</v>
      </c>
      <c r="R95">
        <v>-226.90390000000002</v>
      </c>
      <c r="S95">
        <v>8.0000000000000004E-4</v>
      </c>
    </row>
    <row r="96" spans="1:19" x14ac:dyDescent="0.2">
      <c r="A96" s="7">
        <v>36986</v>
      </c>
      <c r="B96" s="93">
        <v>36982</v>
      </c>
      <c r="C96" t="s">
        <v>198</v>
      </c>
      <c r="D96" s="11">
        <v>114</v>
      </c>
      <c r="E96" t="s">
        <v>148</v>
      </c>
      <c r="F96" t="s">
        <v>245</v>
      </c>
      <c r="G96" t="s">
        <v>29</v>
      </c>
      <c r="H96" t="s">
        <v>371</v>
      </c>
      <c r="I96" t="s">
        <v>34</v>
      </c>
      <c r="J96" s="67">
        <v>0</v>
      </c>
      <c r="K96" s="67">
        <v>0</v>
      </c>
      <c r="L96" s="41">
        <v>0.17710000000000001</v>
      </c>
      <c r="M96" s="43">
        <v>0</v>
      </c>
      <c r="N96" s="9">
        <v>0</v>
      </c>
      <c r="O96" s="9">
        <v>0</v>
      </c>
      <c r="P96" s="9">
        <v>0</v>
      </c>
      <c r="Q96">
        <v>0.17710000000000001</v>
      </c>
      <c r="R96">
        <v>-0.17710000000000001</v>
      </c>
      <c r="S96">
        <v>0</v>
      </c>
    </row>
    <row r="97" spans="1:19" x14ac:dyDescent="0.2">
      <c r="A97" s="7">
        <v>36986</v>
      </c>
      <c r="B97" s="93">
        <v>36982</v>
      </c>
      <c r="C97" t="s">
        <v>198</v>
      </c>
      <c r="D97" s="11">
        <v>115</v>
      </c>
      <c r="E97" t="s">
        <v>148</v>
      </c>
      <c r="F97" t="s">
        <v>246</v>
      </c>
      <c r="G97" t="s">
        <v>147</v>
      </c>
      <c r="H97" t="s">
        <v>371</v>
      </c>
      <c r="I97" t="s">
        <v>34</v>
      </c>
      <c r="J97" s="67">
        <v>0</v>
      </c>
      <c r="K97" s="67">
        <v>0</v>
      </c>
      <c r="L97" s="41">
        <v>-76.164100000000005</v>
      </c>
      <c r="M97" s="43">
        <v>0</v>
      </c>
      <c r="N97" s="9">
        <v>6.0837000000000003</v>
      </c>
      <c r="O97" s="9">
        <v>0</v>
      </c>
      <c r="P97" s="9">
        <v>-76.164100000000005</v>
      </c>
      <c r="Q97">
        <v>0</v>
      </c>
      <c r="R97">
        <v>0</v>
      </c>
      <c r="S97">
        <v>76.164100000000005</v>
      </c>
    </row>
    <row r="98" spans="1:19" x14ac:dyDescent="0.2">
      <c r="A98" s="7">
        <v>36986</v>
      </c>
      <c r="B98" s="93">
        <v>36982</v>
      </c>
      <c r="C98" t="s">
        <v>198</v>
      </c>
      <c r="D98" s="11">
        <v>115</v>
      </c>
      <c r="E98" t="s">
        <v>148</v>
      </c>
      <c r="F98" t="s">
        <v>246</v>
      </c>
      <c r="G98" t="s">
        <v>63</v>
      </c>
      <c r="H98" t="s">
        <v>371</v>
      </c>
      <c r="I98" t="s">
        <v>34</v>
      </c>
      <c r="J98" s="67">
        <v>0</v>
      </c>
      <c r="K98" s="67">
        <v>0</v>
      </c>
      <c r="L98" s="41">
        <v>-1.0165999999999999</v>
      </c>
      <c r="M98" s="43">
        <v>0</v>
      </c>
      <c r="N98" s="9">
        <v>8.1600000000000006E-2</v>
      </c>
      <c r="O98" s="9">
        <v>0</v>
      </c>
      <c r="P98" s="9">
        <v>-1.0186999999999999</v>
      </c>
      <c r="Q98">
        <v>2.1000000000000003E-3</v>
      </c>
      <c r="R98">
        <v>-2.1000000000000003E-3</v>
      </c>
      <c r="S98">
        <v>1.0186999999999999</v>
      </c>
    </row>
    <row r="99" spans="1:19" x14ac:dyDescent="0.2">
      <c r="A99" s="7">
        <v>36986</v>
      </c>
      <c r="B99" s="93">
        <v>36982</v>
      </c>
      <c r="C99" t="s">
        <v>198</v>
      </c>
      <c r="D99" s="11">
        <v>115</v>
      </c>
      <c r="E99" t="s">
        <v>148</v>
      </c>
      <c r="F99" t="s">
        <v>246</v>
      </c>
      <c r="G99" t="s">
        <v>143</v>
      </c>
      <c r="H99" t="s">
        <v>371</v>
      </c>
      <c r="I99" t="s">
        <v>34</v>
      </c>
      <c r="J99" s="67">
        <v>0</v>
      </c>
      <c r="K99" s="67">
        <v>0</v>
      </c>
      <c r="L99" s="41">
        <v>-154.80700000000002</v>
      </c>
      <c r="M99" s="43">
        <v>0</v>
      </c>
      <c r="N99" s="9">
        <v>12.164300000000001</v>
      </c>
      <c r="O99" s="9">
        <v>0</v>
      </c>
      <c r="P99" s="9">
        <v>-154.80719999999999</v>
      </c>
      <c r="Q99">
        <v>2.0000000000000001E-4</v>
      </c>
      <c r="R99">
        <v>-2.0000000000000001E-4</v>
      </c>
      <c r="S99">
        <v>154.80719999999999</v>
      </c>
    </row>
    <row r="100" spans="1:19" x14ac:dyDescent="0.2">
      <c r="A100" s="7">
        <v>36986</v>
      </c>
      <c r="B100" s="93">
        <v>36982</v>
      </c>
      <c r="C100" t="s">
        <v>198</v>
      </c>
      <c r="D100" s="11">
        <v>115</v>
      </c>
      <c r="E100" t="s">
        <v>148</v>
      </c>
      <c r="F100" t="s">
        <v>246</v>
      </c>
      <c r="G100" t="s">
        <v>29</v>
      </c>
      <c r="H100" t="s">
        <v>371</v>
      </c>
      <c r="I100" t="s">
        <v>34</v>
      </c>
      <c r="J100" s="67">
        <v>0</v>
      </c>
      <c r="K100" s="67">
        <v>0</v>
      </c>
      <c r="L100" s="41">
        <v>-0.69259999999999999</v>
      </c>
      <c r="M100" s="43">
        <v>0</v>
      </c>
      <c r="N100" s="9">
        <v>5.5400000000000005E-2</v>
      </c>
      <c r="O100" s="9">
        <v>0</v>
      </c>
      <c r="P100" s="9">
        <v>-0.69440000000000002</v>
      </c>
      <c r="Q100">
        <v>1.8000000000000002E-3</v>
      </c>
      <c r="R100">
        <v>-1.8000000000000002E-3</v>
      </c>
      <c r="S100">
        <v>0.69440000000000002</v>
      </c>
    </row>
    <row r="101" spans="1:19" x14ac:dyDescent="0.2">
      <c r="A101" s="7">
        <v>36986</v>
      </c>
      <c r="B101" s="93">
        <v>36982</v>
      </c>
      <c r="C101" t="s">
        <v>198</v>
      </c>
      <c r="D101" s="11">
        <v>116</v>
      </c>
      <c r="E101" t="s">
        <v>148</v>
      </c>
      <c r="F101" t="s">
        <v>247</v>
      </c>
      <c r="G101" t="s">
        <v>62</v>
      </c>
      <c r="H101" t="s">
        <v>371</v>
      </c>
      <c r="I101" t="s">
        <v>34</v>
      </c>
      <c r="J101" s="67">
        <v>0</v>
      </c>
      <c r="K101" s="67">
        <v>0</v>
      </c>
      <c r="L101" s="41">
        <v>8.0000000000000004E-4</v>
      </c>
      <c r="M101" s="43">
        <v>0</v>
      </c>
      <c r="N101" s="9">
        <v>0</v>
      </c>
      <c r="O101" s="9">
        <v>0</v>
      </c>
      <c r="P101" s="9">
        <v>-2.0000000000000001E-4</v>
      </c>
      <c r="Q101">
        <v>1E-3</v>
      </c>
      <c r="R101">
        <v>-1E-3</v>
      </c>
      <c r="S101">
        <v>2.0000000000000001E-4</v>
      </c>
    </row>
    <row r="102" spans="1:19" x14ac:dyDescent="0.2">
      <c r="A102" s="7">
        <v>36986</v>
      </c>
      <c r="B102" s="93">
        <v>36982</v>
      </c>
      <c r="C102" t="s">
        <v>198</v>
      </c>
      <c r="D102" s="11">
        <v>116</v>
      </c>
      <c r="E102" t="s">
        <v>148</v>
      </c>
      <c r="F102" t="s">
        <v>247</v>
      </c>
      <c r="G102" t="s">
        <v>147</v>
      </c>
      <c r="H102" t="s">
        <v>371</v>
      </c>
      <c r="I102" t="s">
        <v>34</v>
      </c>
      <c r="J102" s="67">
        <v>0</v>
      </c>
      <c r="K102" s="67">
        <v>0</v>
      </c>
      <c r="L102" s="41">
        <v>1.09E-2</v>
      </c>
      <c r="M102" s="43">
        <v>0</v>
      </c>
      <c r="N102" s="9">
        <v>0</v>
      </c>
      <c r="O102" s="9">
        <v>0</v>
      </c>
      <c r="P102" s="9">
        <v>0</v>
      </c>
      <c r="Q102">
        <v>1.09E-2</v>
      </c>
      <c r="R102">
        <v>-1.09E-2</v>
      </c>
      <c r="S102">
        <v>0</v>
      </c>
    </row>
    <row r="103" spans="1:19" x14ac:dyDescent="0.2">
      <c r="A103" s="7">
        <v>36986</v>
      </c>
      <c r="B103" s="93">
        <v>36982</v>
      </c>
      <c r="C103" t="s">
        <v>198</v>
      </c>
      <c r="D103" s="11">
        <v>116</v>
      </c>
      <c r="E103" t="s">
        <v>148</v>
      </c>
      <c r="F103" t="s">
        <v>247</v>
      </c>
      <c r="G103" t="s">
        <v>63</v>
      </c>
      <c r="H103" t="s">
        <v>371</v>
      </c>
      <c r="I103" t="s">
        <v>34</v>
      </c>
      <c r="J103" s="67">
        <v>0</v>
      </c>
      <c r="K103" s="67">
        <v>0</v>
      </c>
      <c r="L103" s="41">
        <v>0</v>
      </c>
      <c r="M103" s="43">
        <v>0</v>
      </c>
      <c r="N103" s="9">
        <v>0</v>
      </c>
      <c r="O103" s="9">
        <v>0</v>
      </c>
      <c r="P103" s="9">
        <v>-1.2000000000000001E-3</v>
      </c>
      <c r="Q103">
        <v>1.2000000000000001E-3</v>
      </c>
      <c r="R103">
        <v>-1.2000000000000001E-3</v>
      </c>
      <c r="S103">
        <v>1.2000000000000001E-3</v>
      </c>
    </row>
    <row r="104" spans="1:19" x14ac:dyDescent="0.2">
      <c r="A104" s="7">
        <v>36986</v>
      </c>
      <c r="B104" s="93">
        <v>36982</v>
      </c>
      <c r="C104" t="s">
        <v>198</v>
      </c>
      <c r="D104" s="11">
        <v>116</v>
      </c>
      <c r="E104" t="s">
        <v>148</v>
      </c>
      <c r="F104" t="s">
        <v>247</v>
      </c>
      <c r="G104" t="s">
        <v>143</v>
      </c>
      <c r="H104" t="s">
        <v>371</v>
      </c>
      <c r="I104" t="s">
        <v>34</v>
      </c>
      <c r="J104" s="67">
        <v>0</v>
      </c>
      <c r="K104" s="67">
        <v>0</v>
      </c>
      <c r="L104" s="41">
        <v>2.1400000000000002E-2</v>
      </c>
      <c r="M104" s="43">
        <v>0</v>
      </c>
      <c r="N104" s="9">
        <v>-2.4000000000000002E-3</v>
      </c>
      <c r="O104" s="9">
        <v>0</v>
      </c>
      <c r="P104" s="9">
        <v>0</v>
      </c>
      <c r="Q104">
        <v>2.1400000000000002E-2</v>
      </c>
      <c r="R104">
        <v>-2.1400000000000002E-2</v>
      </c>
      <c r="S104">
        <v>0</v>
      </c>
    </row>
    <row r="105" spans="1:19" x14ac:dyDescent="0.2">
      <c r="A105" s="7">
        <v>36986</v>
      </c>
      <c r="B105" s="93">
        <v>36982</v>
      </c>
      <c r="C105" t="s">
        <v>198</v>
      </c>
      <c r="D105" s="11">
        <v>116</v>
      </c>
      <c r="E105" t="s">
        <v>148</v>
      </c>
      <c r="F105" t="s">
        <v>247</v>
      </c>
      <c r="G105" t="s">
        <v>29</v>
      </c>
      <c r="H105" t="s">
        <v>371</v>
      </c>
      <c r="I105" t="s">
        <v>34</v>
      </c>
      <c r="J105" s="67">
        <v>0</v>
      </c>
      <c r="K105" s="67">
        <v>0</v>
      </c>
      <c r="L105" s="41">
        <v>2.0000000000000001E-4</v>
      </c>
      <c r="M105" s="43">
        <v>0</v>
      </c>
      <c r="N105" s="9">
        <v>0</v>
      </c>
      <c r="O105" s="9">
        <v>0</v>
      </c>
      <c r="P105" s="9">
        <v>-6.0000000000000006E-4</v>
      </c>
      <c r="Q105">
        <v>8.0000000000000004E-4</v>
      </c>
      <c r="R105">
        <v>-8.0000000000000004E-4</v>
      </c>
      <c r="S105">
        <v>6.0000000000000006E-4</v>
      </c>
    </row>
    <row r="106" spans="1:19" x14ac:dyDescent="0.2">
      <c r="A106" s="7">
        <v>36986</v>
      </c>
      <c r="B106" s="93">
        <v>36982</v>
      </c>
      <c r="C106" t="s">
        <v>198</v>
      </c>
      <c r="D106" s="11">
        <v>1210</v>
      </c>
      <c r="E106" t="s">
        <v>148</v>
      </c>
      <c r="F106" t="s">
        <v>155</v>
      </c>
      <c r="G106" t="s">
        <v>148</v>
      </c>
      <c r="H106" t="s">
        <v>371</v>
      </c>
      <c r="I106" t="s">
        <v>34</v>
      </c>
      <c r="J106" s="67">
        <v>0</v>
      </c>
      <c r="K106" s="67">
        <v>0</v>
      </c>
      <c r="L106" s="41">
        <v>10.9064</v>
      </c>
      <c r="M106" s="43">
        <v>0</v>
      </c>
      <c r="N106" s="9">
        <v>-9255.2450000000008</v>
      </c>
      <c r="O106" s="9">
        <v>0</v>
      </c>
      <c r="P106" s="9">
        <v>-8.4538000000000011</v>
      </c>
      <c r="Q106">
        <v>19.360200000000003</v>
      </c>
      <c r="R106">
        <v>-19.360200000000003</v>
      </c>
      <c r="S106">
        <v>8.4538000000000011</v>
      </c>
    </row>
    <row r="107" spans="1:19" x14ac:dyDescent="0.2">
      <c r="A107" s="7">
        <v>36986</v>
      </c>
      <c r="B107" s="93">
        <v>36982</v>
      </c>
      <c r="C107" t="s">
        <v>198</v>
      </c>
      <c r="D107" s="11">
        <v>406</v>
      </c>
      <c r="E107" t="s">
        <v>148</v>
      </c>
      <c r="F107" t="s">
        <v>248</v>
      </c>
      <c r="G107" t="s">
        <v>147</v>
      </c>
      <c r="H107" t="s">
        <v>371</v>
      </c>
      <c r="I107" t="s">
        <v>34</v>
      </c>
      <c r="J107" s="67">
        <v>0</v>
      </c>
      <c r="K107" s="67">
        <v>0</v>
      </c>
      <c r="L107" s="41">
        <v>-0.443</v>
      </c>
      <c r="M107" s="43">
        <v>0</v>
      </c>
      <c r="N107" s="9">
        <v>0</v>
      </c>
      <c r="O107" s="9">
        <v>0</v>
      </c>
      <c r="P107" s="9">
        <v>-0.44500000000000001</v>
      </c>
      <c r="Q107">
        <v>2E-3</v>
      </c>
      <c r="R107">
        <v>-2E-3</v>
      </c>
      <c r="S107">
        <v>0.44500000000000001</v>
      </c>
    </row>
    <row r="108" spans="1:19" x14ac:dyDescent="0.2">
      <c r="A108" s="7">
        <v>36986</v>
      </c>
      <c r="B108" s="93">
        <v>36982</v>
      </c>
      <c r="C108" t="s">
        <v>198</v>
      </c>
      <c r="D108" s="11">
        <v>406</v>
      </c>
      <c r="E108" t="s">
        <v>148</v>
      </c>
      <c r="F108" t="s">
        <v>248</v>
      </c>
      <c r="G108" t="s">
        <v>143</v>
      </c>
      <c r="H108" t="s">
        <v>371</v>
      </c>
      <c r="I108" t="s">
        <v>34</v>
      </c>
      <c r="J108" s="67">
        <v>0</v>
      </c>
      <c r="K108" s="67">
        <v>0</v>
      </c>
      <c r="L108" s="41">
        <v>20.956400000000002</v>
      </c>
      <c r="M108" s="43">
        <v>0</v>
      </c>
      <c r="N108" s="9">
        <v>-6.3500000000000001E-2</v>
      </c>
      <c r="O108" s="9">
        <v>0</v>
      </c>
      <c r="P108" s="9">
        <v>-1.6673</v>
      </c>
      <c r="Q108">
        <v>22.623699999999999</v>
      </c>
      <c r="R108">
        <v>-22.623699999999999</v>
      </c>
      <c r="S108">
        <v>1.6673</v>
      </c>
    </row>
    <row r="109" spans="1:19" x14ac:dyDescent="0.2">
      <c r="A109" s="7">
        <v>36986</v>
      </c>
      <c r="B109" s="93">
        <v>36982</v>
      </c>
      <c r="C109" t="s">
        <v>198</v>
      </c>
      <c r="D109" s="11">
        <v>487</v>
      </c>
      <c r="E109" t="s">
        <v>148</v>
      </c>
      <c r="F109" t="s">
        <v>23</v>
      </c>
      <c r="G109" t="s">
        <v>148</v>
      </c>
      <c r="H109" t="s">
        <v>371</v>
      </c>
      <c r="I109" t="s">
        <v>34</v>
      </c>
      <c r="J109" s="67">
        <v>0</v>
      </c>
      <c r="K109" s="67">
        <v>0</v>
      </c>
      <c r="L109" s="41">
        <v>18.12</v>
      </c>
      <c r="M109" s="43">
        <v>0</v>
      </c>
      <c r="N109" s="9">
        <v>0</v>
      </c>
      <c r="O109" s="9">
        <v>0</v>
      </c>
      <c r="P109" s="9">
        <v>-0.03</v>
      </c>
      <c r="Q109">
        <v>18.149999999999999</v>
      </c>
      <c r="R109">
        <v>-18.149999999999999</v>
      </c>
      <c r="S109">
        <v>0.03</v>
      </c>
    </row>
    <row r="110" spans="1:19" x14ac:dyDescent="0.2">
      <c r="A110" s="7">
        <v>36986</v>
      </c>
      <c r="B110" s="93">
        <v>36982</v>
      </c>
      <c r="C110" t="s">
        <v>198</v>
      </c>
      <c r="D110" s="11">
        <v>523</v>
      </c>
      <c r="E110" t="s">
        <v>250</v>
      </c>
      <c r="F110" t="s">
        <v>33</v>
      </c>
      <c r="G110" t="s">
        <v>148</v>
      </c>
      <c r="H110" t="s">
        <v>371</v>
      </c>
      <c r="I110" t="s">
        <v>34</v>
      </c>
      <c r="J110" s="67">
        <v>0</v>
      </c>
      <c r="K110" s="67">
        <v>0</v>
      </c>
      <c r="L110" s="41">
        <v>0.75409999999999999</v>
      </c>
      <c r="M110" s="43">
        <v>0.95100000000000007</v>
      </c>
      <c r="N110" s="9">
        <v>-0.793115041996171</v>
      </c>
      <c r="O110" s="9">
        <v>0</v>
      </c>
      <c r="P110" s="9">
        <v>0</v>
      </c>
      <c r="Q110">
        <v>0.75409999999999999</v>
      </c>
      <c r="R110">
        <v>-0.75409999999999999</v>
      </c>
      <c r="S110">
        <v>0</v>
      </c>
    </row>
    <row r="111" spans="1:19" x14ac:dyDescent="0.2">
      <c r="A111" s="7">
        <v>36987</v>
      </c>
      <c r="B111" s="93">
        <v>36982</v>
      </c>
      <c r="C111" t="s">
        <v>198</v>
      </c>
      <c r="D111" s="11">
        <v>1010</v>
      </c>
      <c r="E111" t="s">
        <v>148</v>
      </c>
      <c r="F111" t="s">
        <v>98</v>
      </c>
      <c r="G111" t="s">
        <v>148</v>
      </c>
      <c r="H111" t="s">
        <v>371</v>
      </c>
      <c r="I111" t="s">
        <v>34</v>
      </c>
      <c r="J111" s="67">
        <v>0</v>
      </c>
      <c r="K111" s="67">
        <v>0</v>
      </c>
      <c r="L111" s="41">
        <v>642.57270000000005</v>
      </c>
      <c r="M111" s="43">
        <v>0</v>
      </c>
      <c r="N111" s="9">
        <v>-6.0000000000000006E-4</v>
      </c>
      <c r="O111" s="9">
        <v>0</v>
      </c>
      <c r="P111" s="9">
        <v>-23.2624</v>
      </c>
      <c r="Q111">
        <v>665.83510000000001</v>
      </c>
      <c r="R111">
        <v>-665.83510000000001</v>
      </c>
      <c r="S111">
        <v>23.2624</v>
      </c>
    </row>
    <row r="112" spans="1:19" x14ac:dyDescent="0.2">
      <c r="A112" s="7">
        <v>36987</v>
      </c>
      <c r="B112" s="93">
        <v>36982</v>
      </c>
      <c r="C112" t="s">
        <v>198</v>
      </c>
      <c r="D112" s="11">
        <v>1011</v>
      </c>
      <c r="E112" t="s">
        <v>148</v>
      </c>
      <c r="F112" t="s">
        <v>242</v>
      </c>
      <c r="G112" t="s">
        <v>148</v>
      </c>
      <c r="H112" t="s">
        <v>371</v>
      </c>
      <c r="I112" t="s">
        <v>34</v>
      </c>
      <c r="J112" s="67">
        <v>0</v>
      </c>
      <c r="K112" s="67">
        <v>0</v>
      </c>
      <c r="L112" s="41">
        <v>-67.814900000000009</v>
      </c>
      <c r="M112" s="43">
        <v>0</v>
      </c>
      <c r="N112" s="9">
        <v>-320.81729999999999</v>
      </c>
      <c r="O112" s="9">
        <v>0</v>
      </c>
      <c r="P112" s="9">
        <v>-101.009</v>
      </c>
      <c r="Q112">
        <v>33.194099999999999</v>
      </c>
      <c r="R112">
        <v>-33.194099999999999</v>
      </c>
      <c r="S112">
        <v>101.009</v>
      </c>
    </row>
    <row r="113" spans="1:19" x14ac:dyDescent="0.2">
      <c r="A113" s="7">
        <v>36987</v>
      </c>
      <c r="B113" s="93">
        <v>36982</v>
      </c>
      <c r="C113" t="s">
        <v>198</v>
      </c>
      <c r="D113" s="11">
        <v>1030</v>
      </c>
      <c r="E113" t="s">
        <v>148</v>
      </c>
      <c r="F113" t="s">
        <v>157</v>
      </c>
      <c r="G113" t="s">
        <v>148</v>
      </c>
      <c r="H113" t="s">
        <v>371</v>
      </c>
      <c r="I113" t="s">
        <v>34</v>
      </c>
      <c r="J113" s="67">
        <v>0</v>
      </c>
      <c r="K113" s="67">
        <v>0</v>
      </c>
      <c r="L113" s="41">
        <v>-0.22890000000000002</v>
      </c>
      <c r="M113" s="43">
        <v>0</v>
      </c>
      <c r="N113" s="9">
        <v>0</v>
      </c>
      <c r="O113" s="9">
        <v>0</v>
      </c>
      <c r="P113" s="9">
        <v>-1.9221000000000001</v>
      </c>
      <c r="Q113">
        <v>1.6932</v>
      </c>
      <c r="R113">
        <v>-1.6932</v>
      </c>
      <c r="S113">
        <v>1.9221000000000001</v>
      </c>
    </row>
    <row r="114" spans="1:19" x14ac:dyDescent="0.2">
      <c r="A114" s="7">
        <v>36987</v>
      </c>
      <c r="B114" s="93">
        <v>36982</v>
      </c>
      <c r="C114" t="s">
        <v>198</v>
      </c>
      <c r="D114" s="11">
        <v>111</v>
      </c>
      <c r="E114" t="s">
        <v>148</v>
      </c>
      <c r="F114" t="s">
        <v>243</v>
      </c>
      <c r="G114" t="s">
        <v>147</v>
      </c>
      <c r="H114" t="s">
        <v>371</v>
      </c>
      <c r="I114" t="s">
        <v>34</v>
      </c>
      <c r="J114" s="67">
        <v>0</v>
      </c>
      <c r="K114" s="67">
        <v>0</v>
      </c>
      <c r="L114" s="41">
        <v>39.852699999999999</v>
      </c>
      <c r="M114" s="43">
        <v>0</v>
      </c>
      <c r="N114" s="9">
        <v>-9.580000000000001E-2</v>
      </c>
      <c r="O114" s="9">
        <v>0</v>
      </c>
      <c r="P114" s="9">
        <v>-6.6179000000000006</v>
      </c>
      <c r="Q114">
        <v>46.470600000000005</v>
      </c>
      <c r="R114">
        <v>-46.470600000000005</v>
      </c>
      <c r="S114">
        <v>6.6179000000000006</v>
      </c>
    </row>
    <row r="115" spans="1:19" x14ac:dyDescent="0.2">
      <c r="A115" s="7">
        <v>36987</v>
      </c>
      <c r="B115" s="93">
        <v>36982</v>
      </c>
      <c r="C115" t="s">
        <v>198</v>
      </c>
      <c r="D115" s="11">
        <v>111</v>
      </c>
      <c r="E115" t="s">
        <v>148</v>
      </c>
      <c r="F115" t="s">
        <v>243</v>
      </c>
      <c r="G115" t="s">
        <v>143</v>
      </c>
      <c r="H115" t="s">
        <v>371</v>
      </c>
      <c r="I115" t="s">
        <v>34</v>
      </c>
      <c r="J115" s="67">
        <v>0</v>
      </c>
      <c r="K115" s="67">
        <v>0</v>
      </c>
      <c r="L115" s="41">
        <v>86.750600000000006</v>
      </c>
      <c r="M115" s="43">
        <v>0</v>
      </c>
      <c r="N115" s="9">
        <v>-0.22640000000000002</v>
      </c>
      <c r="O115" s="9">
        <v>0</v>
      </c>
      <c r="P115" s="9">
        <v>-12.9741</v>
      </c>
      <c r="Q115">
        <v>99.724699999999999</v>
      </c>
      <c r="R115">
        <v>-99.724699999999999</v>
      </c>
      <c r="S115">
        <v>12.9741</v>
      </c>
    </row>
    <row r="116" spans="1:19" x14ac:dyDescent="0.2">
      <c r="A116" s="7">
        <v>36987</v>
      </c>
      <c r="B116" s="93">
        <v>36982</v>
      </c>
      <c r="C116" t="s">
        <v>198</v>
      </c>
      <c r="D116" s="11">
        <v>112</v>
      </c>
      <c r="E116" t="s">
        <v>148</v>
      </c>
      <c r="F116" t="s">
        <v>244</v>
      </c>
      <c r="G116" t="s">
        <v>147</v>
      </c>
      <c r="H116" t="s">
        <v>371</v>
      </c>
      <c r="I116" t="s">
        <v>34</v>
      </c>
      <c r="J116" s="67">
        <v>0</v>
      </c>
      <c r="K116" s="67">
        <v>0</v>
      </c>
      <c r="L116" s="41">
        <v>1.6401000000000001</v>
      </c>
      <c r="M116" s="43">
        <v>0</v>
      </c>
      <c r="N116" s="9">
        <v>-3.6500000000000005E-2</v>
      </c>
      <c r="O116" s="9">
        <v>0</v>
      </c>
      <c r="P116" s="9">
        <v>0</v>
      </c>
      <c r="Q116">
        <v>1.6401000000000001</v>
      </c>
      <c r="R116">
        <v>-1.6401000000000001</v>
      </c>
      <c r="S116">
        <v>0</v>
      </c>
    </row>
    <row r="117" spans="1:19" x14ac:dyDescent="0.2">
      <c r="A117" s="7">
        <v>36987</v>
      </c>
      <c r="B117" s="93">
        <v>36982</v>
      </c>
      <c r="C117" t="s">
        <v>198</v>
      </c>
      <c r="D117" s="11">
        <v>112</v>
      </c>
      <c r="E117" t="s">
        <v>148</v>
      </c>
      <c r="F117" t="s">
        <v>244</v>
      </c>
      <c r="G117" t="s">
        <v>143</v>
      </c>
      <c r="H117" t="s">
        <v>371</v>
      </c>
      <c r="I117" t="s">
        <v>34</v>
      </c>
      <c r="J117" s="67">
        <v>0</v>
      </c>
      <c r="K117" s="67">
        <v>0</v>
      </c>
      <c r="L117" s="41">
        <v>3.4133</v>
      </c>
      <c r="M117" s="43">
        <v>0</v>
      </c>
      <c r="N117" s="9">
        <v>-5.0300000000000004E-2</v>
      </c>
      <c r="O117" s="9">
        <v>0</v>
      </c>
      <c r="P117" s="9">
        <v>0</v>
      </c>
      <c r="Q117">
        <v>3.4133</v>
      </c>
      <c r="R117">
        <v>-3.4133</v>
      </c>
      <c r="S117">
        <v>0</v>
      </c>
    </row>
    <row r="118" spans="1:19" x14ac:dyDescent="0.2">
      <c r="A118" s="7">
        <v>36987</v>
      </c>
      <c r="B118" s="93">
        <v>36982</v>
      </c>
      <c r="C118" t="s">
        <v>198</v>
      </c>
      <c r="D118" s="11">
        <v>114</v>
      </c>
      <c r="E118" t="s">
        <v>148</v>
      </c>
      <c r="F118" t="s">
        <v>245</v>
      </c>
      <c r="G118" t="s">
        <v>62</v>
      </c>
      <c r="H118" t="s">
        <v>371</v>
      </c>
      <c r="I118" t="s">
        <v>34</v>
      </c>
      <c r="J118" s="67">
        <v>0</v>
      </c>
      <c r="K118" s="67">
        <v>0</v>
      </c>
      <c r="L118" s="41">
        <v>0.01</v>
      </c>
      <c r="M118" s="43">
        <v>0</v>
      </c>
      <c r="N118" s="9">
        <v>0</v>
      </c>
      <c r="O118" s="9">
        <v>0</v>
      </c>
      <c r="P118" s="9">
        <v>-1.4400000000000001E-2</v>
      </c>
      <c r="Q118">
        <v>2.4400000000000002E-2</v>
      </c>
      <c r="R118">
        <v>-2.4400000000000002E-2</v>
      </c>
      <c r="S118">
        <v>1.4400000000000001E-2</v>
      </c>
    </row>
    <row r="119" spans="1:19" x14ac:dyDescent="0.2">
      <c r="A119" s="7">
        <v>36987</v>
      </c>
      <c r="B119" s="93">
        <v>36982</v>
      </c>
      <c r="C119" t="s">
        <v>198</v>
      </c>
      <c r="D119" s="11">
        <v>114</v>
      </c>
      <c r="E119" t="s">
        <v>148</v>
      </c>
      <c r="F119" t="s">
        <v>245</v>
      </c>
      <c r="G119" t="s">
        <v>147</v>
      </c>
      <c r="H119" t="s">
        <v>371</v>
      </c>
      <c r="I119" t="s">
        <v>34</v>
      </c>
      <c r="J119" s="67">
        <v>0</v>
      </c>
      <c r="K119" s="67">
        <v>0</v>
      </c>
      <c r="L119" s="41">
        <v>15.7216</v>
      </c>
      <c r="M119" s="43">
        <v>0</v>
      </c>
      <c r="N119" s="9">
        <v>-2.81E-2</v>
      </c>
      <c r="O119" s="9">
        <v>0</v>
      </c>
      <c r="P119" s="9">
        <v>-19.702200000000001</v>
      </c>
      <c r="Q119">
        <v>35.4238</v>
      </c>
      <c r="R119">
        <v>-35.4238</v>
      </c>
      <c r="S119">
        <v>19.702200000000001</v>
      </c>
    </row>
    <row r="120" spans="1:19" x14ac:dyDescent="0.2">
      <c r="A120" s="7">
        <v>36987</v>
      </c>
      <c r="B120" s="93">
        <v>36982</v>
      </c>
      <c r="C120" t="s">
        <v>198</v>
      </c>
      <c r="D120" s="11">
        <v>114</v>
      </c>
      <c r="E120" t="s">
        <v>148</v>
      </c>
      <c r="F120" t="s">
        <v>245</v>
      </c>
      <c r="G120" t="s">
        <v>63</v>
      </c>
      <c r="H120" t="s">
        <v>371</v>
      </c>
      <c r="I120" t="s">
        <v>34</v>
      </c>
      <c r="J120" s="67">
        <v>0</v>
      </c>
      <c r="K120" s="67">
        <v>0</v>
      </c>
      <c r="L120" s="41">
        <v>0.20430000000000001</v>
      </c>
      <c r="M120" s="43">
        <v>0</v>
      </c>
      <c r="N120" s="9">
        <v>-1E-4</v>
      </c>
      <c r="O120" s="9">
        <v>0</v>
      </c>
      <c r="P120" s="9">
        <v>-0.20600000000000002</v>
      </c>
      <c r="Q120">
        <v>0.4103</v>
      </c>
      <c r="R120">
        <v>-0.4103</v>
      </c>
      <c r="S120">
        <v>0.20600000000000002</v>
      </c>
    </row>
    <row r="121" spans="1:19" x14ac:dyDescent="0.2">
      <c r="A121" s="7">
        <v>36987</v>
      </c>
      <c r="B121" s="93">
        <v>36982</v>
      </c>
      <c r="C121" t="s">
        <v>198</v>
      </c>
      <c r="D121" s="11">
        <v>114</v>
      </c>
      <c r="E121" t="s">
        <v>148</v>
      </c>
      <c r="F121" t="s">
        <v>245</v>
      </c>
      <c r="G121" t="s">
        <v>143</v>
      </c>
      <c r="H121" t="s">
        <v>371</v>
      </c>
      <c r="I121" t="s">
        <v>34</v>
      </c>
      <c r="J121" s="67">
        <v>0</v>
      </c>
      <c r="K121" s="67">
        <v>0</v>
      </c>
      <c r="L121" s="41">
        <v>219.72980000000001</v>
      </c>
      <c r="M121" s="43">
        <v>0</v>
      </c>
      <c r="N121" s="9">
        <v>-0.45800000000000002</v>
      </c>
      <c r="O121" s="9">
        <v>0</v>
      </c>
      <c r="P121" s="9">
        <v>-247.60490000000001</v>
      </c>
      <c r="Q121">
        <v>467.3347</v>
      </c>
      <c r="R121">
        <v>-467.3347</v>
      </c>
      <c r="S121">
        <v>247.60490000000001</v>
      </c>
    </row>
    <row r="122" spans="1:19" x14ac:dyDescent="0.2">
      <c r="A122" s="7">
        <v>36987</v>
      </c>
      <c r="B122" s="93">
        <v>36982</v>
      </c>
      <c r="C122" t="s">
        <v>198</v>
      </c>
      <c r="D122" s="11">
        <v>114</v>
      </c>
      <c r="E122" t="s">
        <v>148</v>
      </c>
      <c r="F122" t="s">
        <v>245</v>
      </c>
      <c r="G122" t="s">
        <v>29</v>
      </c>
      <c r="H122" t="s">
        <v>371</v>
      </c>
      <c r="I122" t="s">
        <v>34</v>
      </c>
      <c r="J122" s="67">
        <v>0</v>
      </c>
      <c r="K122" s="67">
        <v>0</v>
      </c>
      <c r="L122" s="41">
        <v>0.15529999999999999</v>
      </c>
      <c r="M122" s="43">
        <v>0</v>
      </c>
      <c r="N122" s="9">
        <v>-1E-4</v>
      </c>
      <c r="O122" s="9">
        <v>0</v>
      </c>
      <c r="P122" s="9">
        <v>-0.24390000000000001</v>
      </c>
      <c r="Q122">
        <v>0.3992</v>
      </c>
      <c r="R122">
        <v>-0.3992</v>
      </c>
      <c r="S122">
        <v>0.24390000000000001</v>
      </c>
    </row>
    <row r="123" spans="1:19" x14ac:dyDescent="0.2">
      <c r="A123" s="7">
        <v>36987</v>
      </c>
      <c r="B123" s="93">
        <v>36982</v>
      </c>
      <c r="C123" t="s">
        <v>198</v>
      </c>
      <c r="D123" s="11">
        <v>115</v>
      </c>
      <c r="E123" t="s">
        <v>148</v>
      </c>
      <c r="F123" t="s">
        <v>246</v>
      </c>
      <c r="G123" t="s">
        <v>147</v>
      </c>
      <c r="H123" t="s">
        <v>371</v>
      </c>
      <c r="I123" t="s">
        <v>34</v>
      </c>
      <c r="J123" s="67">
        <v>0</v>
      </c>
      <c r="K123" s="67">
        <v>0</v>
      </c>
      <c r="L123" s="41">
        <v>2.7236000000000002</v>
      </c>
      <c r="M123" s="43">
        <v>0</v>
      </c>
      <c r="N123" s="9">
        <v>-2.1700000000000001E-2</v>
      </c>
      <c r="O123" s="9">
        <v>0</v>
      </c>
      <c r="P123" s="9">
        <v>-4.8000000000000004E-3</v>
      </c>
      <c r="Q123">
        <v>2.7284000000000002</v>
      </c>
      <c r="R123">
        <v>-2.7284000000000002</v>
      </c>
      <c r="S123">
        <v>4.8000000000000004E-3</v>
      </c>
    </row>
    <row r="124" spans="1:19" x14ac:dyDescent="0.2">
      <c r="A124" s="7">
        <v>36987</v>
      </c>
      <c r="B124" s="93">
        <v>36982</v>
      </c>
      <c r="C124" t="s">
        <v>198</v>
      </c>
      <c r="D124" s="11">
        <v>115</v>
      </c>
      <c r="E124" t="s">
        <v>148</v>
      </c>
      <c r="F124" t="s">
        <v>246</v>
      </c>
      <c r="G124" t="s">
        <v>63</v>
      </c>
      <c r="H124" t="s">
        <v>371</v>
      </c>
      <c r="I124" t="s">
        <v>34</v>
      </c>
      <c r="J124" s="67">
        <v>0</v>
      </c>
      <c r="K124" s="67">
        <v>0</v>
      </c>
      <c r="L124" s="41">
        <v>5.2200000000000003E-2</v>
      </c>
      <c r="M124" s="43">
        <v>0</v>
      </c>
      <c r="N124" s="9">
        <v>0</v>
      </c>
      <c r="O124" s="9">
        <v>0</v>
      </c>
      <c r="P124" s="9">
        <v>-1E-3</v>
      </c>
      <c r="Q124">
        <v>5.3200000000000004E-2</v>
      </c>
      <c r="R124">
        <v>-5.3200000000000004E-2</v>
      </c>
      <c r="S124">
        <v>1E-3</v>
      </c>
    </row>
    <row r="125" spans="1:19" x14ac:dyDescent="0.2">
      <c r="A125" s="7">
        <v>36987</v>
      </c>
      <c r="B125" s="93">
        <v>36982</v>
      </c>
      <c r="C125" t="s">
        <v>198</v>
      </c>
      <c r="D125" s="11">
        <v>115</v>
      </c>
      <c r="E125" t="s">
        <v>148</v>
      </c>
      <c r="F125" t="s">
        <v>246</v>
      </c>
      <c r="G125" t="s">
        <v>143</v>
      </c>
      <c r="H125" t="s">
        <v>371</v>
      </c>
      <c r="I125" t="s">
        <v>34</v>
      </c>
      <c r="J125" s="67">
        <v>0</v>
      </c>
      <c r="K125" s="67">
        <v>0</v>
      </c>
      <c r="L125" s="41">
        <v>5.8634000000000004</v>
      </c>
      <c r="M125" s="43">
        <v>0</v>
      </c>
      <c r="N125" s="9">
        <v>-4.8000000000000001E-2</v>
      </c>
      <c r="O125" s="9">
        <v>0</v>
      </c>
      <c r="P125" s="9">
        <v>-1.32E-2</v>
      </c>
      <c r="Q125">
        <v>5.8766000000000007</v>
      </c>
      <c r="R125">
        <v>-5.8766000000000007</v>
      </c>
      <c r="S125">
        <v>1.32E-2</v>
      </c>
    </row>
    <row r="126" spans="1:19" x14ac:dyDescent="0.2">
      <c r="A126" s="7">
        <v>36987</v>
      </c>
      <c r="B126" s="93">
        <v>36982</v>
      </c>
      <c r="C126" t="s">
        <v>198</v>
      </c>
      <c r="D126" s="11">
        <v>115</v>
      </c>
      <c r="E126" t="s">
        <v>148</v>
      </c>
      <c r="F126" t="s">
        <v>246</v>
      </c>
      <c r="G126" t="s">
        <v>29</v>
      </c>
      <c r="H126" t="s">
        <v>371</v>
      </c>
      <c r="I126" t="s">
        <v>34</v>
      </c>
      <c r="J126" s="67">
        <v>0</v>
      </c>
      <c r="K126" s="67">
        <v>0</v>
      </c>
      <c r="L126" s="41">
        <v>2.1400000000000002E-2</v>
      </c>
      <c r="M126" s="43">
        <v>0</v>
      </c>
      <c r="N126" s="9">
        <v>0</v>
      </c>
      <c r="O126" s="9">
        <v>0</v>
      </c>
      <c r="P126" s="9">
        <v>-4.1000000000000003E-3</v>
      </c>
      <c r="Q126">
        <v>2.5500000000000002E-2</v>
      </c>
      <c r="R126">
        <v>-2.5500000000000002E-2</v>
      </c>
      <c r="S126">
        <v>4.1000000000000003E-3</v>
      </c>
    </row>
    <row r="127" spans="1:19" x14ac:dyDescent="0.2">
      <c r="A127" s="7">
        <v>36987</v>
      </c>
      <c r="B127" s="93">
        <v>36982</v>
      </c>
      <c r="C127" t="s">
        <v>198</v>
      </c>
      <c r="D127" s="11">
        <v>116</v>
      </c>
      <c r="E127" t="s">
        <v>148</v>
      </c>
      <c r="F127" t="s">
        <v>247</v>
      </c>
      <c r="G127" t="s">
        <v>62</v>
      </c>
      <c r="H127" t="s">
        <v>371</v>
      </c>
      <c r="I127" t="s">
        <v>34</v>
      </c>
      <c r="J127" s="67">
        <v>0</v>
      </c>
      <c r="K127" s="67">
        <v>0</v>
      </c>
      <c r="L127" s="41">
        <v>1.4E-3</v>
      </c>
      <c r="M127" s="43">
        <v>0</v>
      </c>
      <c r="N127" s="9">
        <v>0</v>
      </c>
      <c r="O127" s="9">
        <v>0</v>
      </c>
      <c r="P127" s="9">
        <v>-2.0000000000000001E-4</v>
      </c>
      <c r="Q127">
        <v>1.6000000000000001E-3</v>
      </c>
      <c r="R127">
        <v>-1.6000000000000001E-3</v>
      </c>
      <c r="S127">
        <v>2.0000000000000001E-4</v>
      </c>
    </row>
    <row r="128" spans="1:19" x14ac:dyDescent="0.2">
      <c r="A128" s="7">
        <v>36987</v>
      </c>
      <c r="B128" s="93">
        <v>36982</v>
      </c>
      <c r="C128" t="s">
        <v>198</v>
      </c>
      <c r="D128" s="11">
        <v>116</v>
      </c>
      <c r="E128" t="s">
        <v>148</v>
      </c>
      <c r="F128" t="s">
        <v>247</v>
      </c>
      <c r="G128" t="s">
        <v>147</v>
      </c>
      <c r="H128" t="s">
        <v>371</v>
      </c>
      <c r="I128" t="s">
        <v>34</v>
      </c>
      <c r="J128" s="67">
        <v>0</v>
      </c>
      <c r="K128" s="67">
        <v>0</v>
      </c>
      <c r="L128" s="41">
        <v>1.0831</v>
      </c>
      <c r="M128" s="43">
        <v>0</v>
      </c>
      <c r="N128" s="9">
        <v>-2.0500000000000001E-2</v>
      </c>
      <c r="O128" s="9">
        <v>0</v>
      </c>
      <c r="P128" s="9">
        <v>-3.0000000000000001E-3</v>
      </c>
      <c r="Q128">
        <v>1.0861000000000001</v>
      </c>
      <c r="R128">
        <v>-1.0861000000000001</v>
      </c>
      <c r="S128">
        <v>3.0000000000000001E-3</v>
      </c>
    </row>
    <row r="129" spans="1:19" x14ac:dyDescent="0.2">
      <c r="A129" s="7">
        <v>36987</v>
      </c>
      <c r="B129" s="93">
        <v>36982</v>
      </c>
      <c r="C129" t="s">
        <v>198</v>
      </c>
      <c r="D129" s="11">
        <v>116</v>
      </c>
      <c r="E129" t="s">
        <v>148</v>
      </c>
      <c r="F129" t="s">
        <v>247</v>
      </c>
      <c r="G129" t="s">
        <v>63</v>
      </c>
      <c r="H129" t="s">
        <v>371</v>
      </c>
      <c r="I129" t="s">
        <v>34</v>
      </c>
      <c r="J129" s="67">
        <v>0</v>
      </c>
      <c r="K129" s="67">
        <v>0</v>
      </c>
      <c r="L129" s="41">
        <v>4.4999999999999998E-2</v>
      </c>
      <c r="M129" s="43">
        <v>0</v>
      </c>
      <c r="N129" s="9">
        <v>0</v>
      </c>
      <c r="O129" s="9">
        <v>0</v>
      </c>
      <c r="P129" s="9">
        <v>-1.5E-3</v>
      </c>
      <c r="Q129">
        <v>4.65E-2</v>
      </c>
      <c r="R129">
        <v>-4.65E-2</v>
      </c>
      <c r="S129">
        <v>1.5E-3</v>
      </c>
    </row>
    <row r="130" spans="1:19" x14ac:dyDescent="0.2">
      <c r="A130" s="7">
        <v>36987</v>
      </c>
      <c r="B130" s="93">
        <v>36982</v>
      </c>
      <c r="C130" t="s">
        <v>198</v>
      </c>
      <c r="D130" s="11">
        <v>116</v>
      </c>
      <c r="E130" t="s">
        <v>148</v>
      </c>
      <c r="F130" t="s">
        <v>247</v>
      </c>
      <c r="G130" t="s">
        <v>143</v>
      </c>
      <c r="H130" t="s">
        <v>371</v>
      </c>
      <c r="I130" t="s">
        <v>34</v>
      </c>
      <c r="J130" s="67">
        <v>0</v>
      </c>
      <c r="K130" s="67">
        <v>0</v>
      </c>
      <c r="L130" s="41">
        <v>2.3595999999999999</v>
      </c>
      <c r="M130" s="43">
        <v>0</v>
      </c>
      <c r="N130" s="9">
        <v>-4.4700000000000004E-2</v>
      </c>
      <c r="O130" s="9">
        <v>0</v>
      </c>
      <c r="P130" s="9">
        <v>-6.8000000000000005E-3</v>
      </c>
      <c r="Q130">
        <v>2.3664000000000001</v>
      </c>
      <c r="R130">
        <v>-2.3664000000000001</v>
      </c>
      <c r="S130">
        <v>6.8000000000000005E-3</v>
      </c>
    </row>
    <row r="131" spans="1:19" x14ac:dyDescent="0.2">
      <c r="A131" s="7">
        <v>36987</v>
      </c>
      <c r="B131" s="93">
        <v>36982</v>
      </c>
      <c r="C131" t="s">
        <v>198</v>
      </c>
      <c r="D131" s="11">
        <v>116</v>
      </c>
      <c r="E131" t="s">
        <v>148</v>
      </c>
      <c r="F131" t="s">
        <v>247</v>
      </c>
      <c r="G131" t="s">
        <v>29</v>
      </c>
      <c r="H131" t="s">
        <v>371</v>
      </c>
      <c r="I131" t="s">
        <v>34</v>
      </c>
      <c r="J131" s="67">
        <v>0</v>
      </c>
      <c r="K131" s="67">
        <v>0</v>
      </c>
      <c r="L131" s="41">
        <v>1.3900000000000001E-2</v>
      </c>
      <c r="M131" s="43">
        <v>0</v>
      </c>
      <c r="N131" s="9">
        <v>0</v>
      </c>
      <c r="O131" s="9">
        <v>0</v>
      </c>
      <c r="P131" s="9">
        <v>-1.2000000000000001E-3</v>
      </c>
      <c r="Q131">
        <v>1.5100000000000001E-2</v>
      </c>
      <c r="R131">
        <v>-1.5100000000000001E-2</v>
      </c>
      <c r="S131">
        <v>1.2000000000000001E-3</v>
      </c>
    </row>
    <row r="132" spans="1:19" x14ac:dyDescent="0.2">
      <c r="A132" s="7">
        <v>36987</v>
      </c>
      <c r="B132" s="93">
        <v>36982</v>
      </c>
      <c r="C132" t="s">
        <v>198</v>
      </c>
      <c r="D132" s="11">
        <v>1210</v>
      </c>
      <c r="E132" t="s">
        <v>148</v>
      </c>
      <c r="F132" t="s">
        <v>155</v>
      </c>
      <c r="G132" t="s">
        <v>148</v>
      </c>
      <c r="H132" t="s">
        <v>371</v>
      </c>
      <c r="I132" t="s">
        <v>34</v>
      </c>
      <c r="J132" s="67">
        <v>0</v>
      </c>
      <c r="K132" s="67">
        <v>0</v>
      </c>
      <c r="L132" s="41">
        <v>-653.59680000000003</v>
      </c>
      <c r="M132" s="43">
        <v>0</v>
      </c>
      <c r="N132" s="9">
        <v>-11775.392400000001</v>
      </c>
      <c r="O132" s="9">
        <v>0</v>
      </c>
      <c r="P132" s="9">
        <v>-746.73329999999999</v>
      </c>
      <c r="Q132">
        <v>93.136499999999998</v>
      </c>
      <c r="R132">
        <v>-93.136499999999998</v>
      </c>
      <c r="S132">
        <v>746.73329999999999</v>
      </c>
    </row>
    <row r="133" spans="1:19" x14ac:dyDescent="0.2">
      <c r="A133" s="7">
        <v>36987</v>
      </c>
      <c r="B133" s="93">
        <v>36982</v>
      </c>
      <c r="C133" t="s">
        <v>198</v>
      </c>
      <c r="D133" s="11">
        <v>406</v>
      </c>
      <c r="E133" t="s">
        <v>148</v>
      </c>
      <c r="F133" t="s">
        <v>248</v>
      </c>
      <c r="G133" t="s">
        <v>147</v>
      </c>
      <c r="H133" t="s">
        <v>371</v>
      </c>
      <c r="I133" t="s">
        <v>34</v>
      </c>
      <c r="J133" s="67">
        <v>0</v>
      </c>
      <c r="K133" s="67">
        <v>0</v>
      </c>
      <c r="L133" s="41">
        <v>-8790.1398000000008</v>
      </c>
      <c r="M133" s="43">
        <v>0</v>
      </c>
      <c r="N133" s="9">
        <v>58.011200000000002</v>
      </c>
      <c r="O133" s="9">
        <v>0</v>
      </c>
      <c r="P133" s="9">
        <v>-9025.0748000000003</v>
      </c>
      <c r="Q133">
        <v>234.935</v>
      </c>
      <c r="R133">
        <v>-234.935</v>
      </c>
      <c r="S133">
        <v>9025.0748000000003</v>
      </c>
    </row>
    <row r="134" spans="1:19" x14ac:dyDescent="0.2">
      <c r="A134" s="7">
        <v>36987</v>
      </c>
      <c r="B134" s="93">
        <v>36982</v>
      </c>
      <c r="C134" t="s">
        <v>198</v>
      </c>
      <c r="D134" s="11">
        <v>406</v>
      </c>
      <c r="E134" t="s">
        <v>148</v>
      </c>
      <c r="F134" t="s">
        <v>248</v>
      </c>
      <c r="G134" t="s">
        <v>63</v>
      </c>
      <c r="H134" t="s">
        <v>371</v>
      </c>
      <c r="I134" t="s">
        <v>34</v>
      </c>
      <c r="J134" s="67">
        <v>0</v>
      </c>
      <c r="K134" s="67">
        <v>0</v>
      </c>
      <c r="L134" s="41">
        <v>-5.3268000000000004</v>
      </c>
      <c r="M134" s="43">
        <v>0</v>
      </c>
      <c r="N134" s="9">
        <v>0</v>
      </c>
      <c r="O134" s="9">
        <v>0</v>
      </c>
      <c r="P134" s="9">
        <v>-5.3268000000000004</v>
      </c>
      <c r="Q134">
        <v>0</v>
      </c>
      <c r="R134">
        <v>0</v>
      </c>
      <c r="S134">
        <v>5.3268000000000004</v>
      </c>
    </row>
    <row r="135" spans="1:19" x14ac:dyDescent="0.2">
      <c r="A135" s="7">
        <v>36987</v>
      </c>
      <c r="B135" s="93">
        <v>36982</v>
      </c>
      <c r="C135" t="s">
        <v>198</v>
      </c>
      <c r="D135" s="11">
        <v>406</v>
      </c>
      <c r="E135" t="s">
        <v>148</v>
      </c>
      <c r="F135" t="s">
        <v>248</v>
      </c>
      <c r="G135" t="s">
        <v>143</v>
      </c>
      <c r="H135" t="s">
        <v>371</v>
      </c>
      <c r="I135" t="s">
        <v>34</v>
      </c>
      <c r="J135" s="67">
        <v>0</v>
      </c>
      <c r="K135" s="67">
        <v>0</v>
      </c>
      <c r="L135" s="41">
        <v>63.399800000000006</v>
      </c>
      <c r="M135" s="43">
        <v>0</v>
      </c>
      <c r="N135" s="9">
        <v>0.27990000000000004</v>
      </c>
      <c r="O135" s="9">
        <v>0</v>
      </c>
      <c r="P135" s="9">
        <v>-1.3691</v>
      </c>
      <c r="Q135">
        <v>64.768900000000002</v>
      </c>
      <c r="R135">
        <v>-64.768900000000002</v>
      </c>
      <c r="S135">
        <v>1.3691</v>
      </c>
    </row>
    <row r="136" spans="1:19" x14ac:dyDescent="0.2">
      <c r="A136" s="7">
        <v>36987</v>
      </c>
      <c r="B136" s="93">
        <v>36982</v>
      </c>
      <c r="C136" t="s">
        <v>198</v>
      </c>
      <c r="D136" s="11">
        <v>487</v>
      </c>
      <c r="E136" t="s">
        <v>148</v>
      </c>
      <c r="F136" t="s">
        <v>23</v>
      </c>
      <c r="G136" t="s">
        <v>148</v>
      </c>
      <c r="H136" t="s">
        <v>371</v>
      </c>
      <c r="I136" t="s">
        <v>34</v>
      </c>
      <c r="J136" s="67">
        <v>0</v>
      </c>
      <c r="K136" s="67">
        <v>0</v>
      </c>
      <c r="L136" s="41">
        <v>-62.76</v>
      </c>
      <c r="M136" s="43">
        <v>0</v>
      </c>
      <c r="N136" s="9">
        <v>0</v>
      </c>
      <c r="O136" s="9">
        <v>0</v>
      </c>
      <c r="P136" s="9">
        <v>-66.72</v>
      </c>
      <c r="Q136">
        <v>3.96</v>
      </c>
      <c r="R136">
        <v>-3.96</v>
      </c>
      <c r="S136">
        <v>66.72</v>
      </c>
    </row>
    <row r="137" spans="1:19" x14ac:dyDescent="0.2">
      <c r="A137" s="7">
        <v>36987</v>
      </c>
      <c r="B137" s="93">
        <v>36982</v>
      </c>
      <c r="C137" t="s">
        <v>198</v>
      </c>
      <c r="D137" s="11">
        <v>523</v>
      </c>
      <c r="E137" t="s">
        <v>250</v>
      </c>
      <c r="F137" t="s">
        <v>33</v>
      </c>
      <c r="G137" t="s">
        <v>148</v>
      </c>
      <c r="H137" t="s">
        <v>371</v>
      </c>
      <c r="I137" t="s">
        <v>34</v>
      </c>
      <c r="J137" s="67">
        <v>0</v>
      </c>
      <c r="K137" s="67">
        <v>0</v>
      </c>
      <c r="L137" s="41">
        <v>1.2818000000000001</v>
      </c>
      <c r="M137" s="43">
        <v>0.95100000000000007</v>
      </c>
      <c r="N137" s="9">
        <v>-1.34788551925036</v>
      </c>
      <c r="O137" s="9">
        <v>0</v>
      </c>
      <c r="P137" s="9">
        <v>-1.9818</v>
      </c>
      <c r="Q137">
        <v>3.2636000000000003</v>
      </c>
      <c r="R137">
        <v>-3.2636000000000003</v>
      </c>
      <c r="S137">
        <v>1.9818</v>
      </c>
    </row>
    <row r="138" spans="1:19" x14ac:dyDescent="0.2">
      <c r="A138" s="7">
        <v>36988</v>
      </c>
      <c r="B138" s="93">
        <v>36982</v>
      </c>
      <c r="C138" t="s">
        <v>198</v>
      </c>
      <c r="D138" s="11">
        <v>1010</v>
      </c>
      <c r="E138" t="s">
        <v>148</v>
      </c>
      <c r="F138" t="s">
        <v>98</v>
      </c>
      <c r="G138" t="s">
        <v>148</v>
      </c>
      <c r="H138" t="s">
        <v>371</v>
      </c>
      <c r="I138" t="s">
        <v>34</v>
      </c>
      <c r="J138" s="67">
        <v>0</v>
      </c>
      <c r="K138" s="67">
        <v>0</v>
      </c>
      <c r="L138" s="41">
        <v>84.939700000000002</v>
      </c>
      <c r="M138" s="43">
        <v>0</v>
      </c>
      <c r="N138" s="9">
        <v>0</v>
      </c>
      <c r="O138" s="9">
        <v>0</v>
      </c>
      <c r="P138" s="9">
        <v>-3.7339000000000002</v>
      </c>
      <c r="Q138">
        <v>88.673600000000008</v>
      </c>
      <c r="R138">
        <v>-88.673600000000008</v>
      </c>
      <c r="S138">
        <v>3.7339000000000002</v>
      </c>
    </row>
    <row r="139" spans="1:19" x14ac:dyDescent="0.2">
      <c r="A139" s="7">
        <v>36988</v>
      </c>
      <c r="B139" s="93">
        <v>36982</v>
      </c>
      <c r="C139" t="s">
        <v>198</v>
      </c>
      <c r="D139" s="11">
        <v>1011</v>
      </c>
      <c r="E139" t="s">
        <v>148</v>
      </c>
      <c r="F139" t="s">
        <v>242</v>
      </c>
      <c r="G139" t="s">
        <v>148</v>
      </c>
      <c r="H139" t="s">
        <v>371</v>
      </c>
      <c r="I139" t="s">
        <v>34</v>
      </c>
      <c r="J139" s="67">
        <v>0</v>
      </c>
      <c r="K139" s="67">
        <v>0</v>
      </c>
      <c r="L139" s="41">
        <v>-50.3551</v>
      </c>
      <c r="M139" s="43">
        <v>0</v>
      </c>
      <c r="N139" s="9">
        <v>200.29400000000001</v>
      </c>
      <c r="O139" s="9">
        <v>0</v>
      </c>
      <c r="P139" s="9">
        <v>-65.670400000000001</v>
      </c>
      <c r="Q139">
        <v>15.315300000000001</v>
      </c>
      <c r="R139">
        <v>-15.315300000000001</v>
      </c>
      <c r="S139">
        <v>65.670400000000001</v>
      </c>
    </row>
    <row r="140" spans="1:19" x14ac:dyDescent="0.2">
      <c r="A140" s="7">
        <v>36988</v>
      </c>
      <c r="B140" s="93">
        <v>36982</v>
      </c>
      <c r="C140" t="s">
        <v>198</v>
      </c>
      <c r="D140" s="11">
        <v>1030</v>
      </c>
      <c r="E140" t="s">
        <v>148</v>
      </c>
      <c r="F140" t="s">
        <v>157</v>
      </c>
      <c r="G140" t="s">
        <v>148</v>
      </c>
      <c r="H140" t="s">
        <v>371</v>
      </c>
      <c r="I140" t="s">
        <v>34</v>
      </c>
      <c r="J140" s="67">
        <v>0</v>
      </c>
      <c r="K140" s="67">
        <v>0</v>
      </c>
      <c r="L140" s="41">
        <v>-0.1467</v>
      </c>
      <c r="M140" s="43">
        <v>0</v>
      </c>
      <c r="N140" s="9">
        <v>1.2E-2</v>
      </c>
      <c r="O140" s="9">
        <v>0</v>
      </c>
      <c r="P140" s="9">
        <v>-0.1467</v>
      </c>
      <c r="Q140">
        <v>0</v>
      </c>
      <c r="R140">
        <v>0</v>
      </c>
      <c r="S140">
        <v>0.1467</v>
      </c>
    </row>
    <row r="141" spans="1:19" x14ac:dyDescent="0.2">
      <c r="A141" s="7">
        <v>36988</v>
      </c>
      <c r="B141" s="93">
        <v>36982</v>
      </c>
      <c r="C141" t="s">
        <v>198</v>
      </c>
      <c r="D141" s="11">
        <v>111</v>
      </c>
      <c r="E141" t="s">
        <v>148</v>
      </c>
      <c r="F141" t="s">
        <v>243</v>
      </c>
      <c r="G141" t="s">
        <v>147</v>
      </c>
      <c r="H141" t="s">
        <v>371</v>
      </c>
      <c r="I141" t="s">
        <v>34</v>
      </c>
      <c r="J141" s="67">
        <v>0</v>
      </c>
      <c r="K141" s="67">
        <v>0</v>
      </c>
      <c r="L141" s="41">
        <v>-98.073800000000006</v>
      </c>
      <c r="M141" s="43">
        <v>0</v>
      </c>
      <c r="N141" s="9">
        <v>0.38130000000000003</v>
      </c>
      <c r="O141" s="9">
        <v>0</v>
      </c>
      <c r="P141" s="9">
        <v>-99.548200000000008</v>
      </c>
      <c r="Q141">
        <v>1.4744000000000002</v>
      </c>
      <c r="R141">
        <v>-1.4744000000000002</v>
      </c>
      <c r="S141">
        <v>99.548200000000008</v>
      </c>
    </row>
    <row r="142" spans="1:19" x14ac:dyDescent="0.2">
      <c r="A142" s="7">
        <v>36988</v>
      </c>
      <c r="B142" s="93">
        <v>36982</v>
      </c>
      <c r="C142" t="s">
        <v>198</v>
      </c>
      <c r="D142" s="11">
        <v>111</v>
      </c>
      <c r="E142" t="s">
        <v>148</v>
      </c>
      <c r="F142" t="s">
        <v>243</v>
      </c>
      <c r="G142" t="s">
        <v>143</v>
      </c>
      <c r="H142" t="s">
        <v>371</v>
      </c>
      <c r="I142" t="s">
        <v>34</v>
      </c>
      <c r="J142" s="67">
        <v>0</v>
      </c>
      <c r="K142" s="67">
        <v>0</v>
      </c>
      <c r="L142" s="41">
        <v>-201.51080000000002</v>
      </c>
      <c r="M142" s="43">
        <v>0</v>
      </c>
      <c r="N142" s="9">
        <v>0.82880000000000009</v>
      </c>
      <c r="O142" s="9">
        <v>0</v>
      </c>
      <c r="P142" s="9">
        <v>-204.92260000000002</v>
      </c>
      <c r="Q142">
        <v>3.4117999999999999</v>
      </c>
      <c r="R142">
        <v>-3.4117999999999999</v>
      </c>
      <c r="S142">
        <v>204.92260000000002</v>
      </c>
    </row>
    <row r="143" spans="1:19" x14ac:dyDescent="0.2">
      <c r="A143" s="7">
        <v>36988</v>
      </c>
      <c r="B143" s="93">
        <v>36982</v>
      </c>
      <c r="C143" t="s">
        <v>198</v>
      </c>
      <c r="D143" s="11">
        <v>112</v>
      </c>
      <c r="E143" t="s">
        <v>148</v>
      </c>
      <c r="F143" t="s">
        <v>244</v>
      </c>
      <c r="G143" t="s">
        <v>147</v>
      </c>
      <c r="H143" t="s">
        <v>371</v>
      </c>
      <c r="I143" t="s">
        <v>34</v>
      </c>
      <c r="J143" s="67">
        <v>0</v>
      </c>
      <c r="K143" s="67">
        <v>0</v>
      </c>
      <c r="L143" s="41">
        <v>2.5000000000000001E-3</v>
      </c>
      <c r="M143" s="43">
        <v>0</v>
      </c>
      <c r="N143" s="9">
        <v>2.5400000000000002E-2</v>
      </c>
      <c r="O143" s="9">
        <v>0</v>
      </c>
      <c r="P143" s="9">
        <v>-0.21010000000000001</v>
      </c>
      <c r="Q143">
        <v>0.21260000000000001</v>
      </c>
      <c r="R143">
        <v>-0.21260000000000001</v>
      </c>
      <c r="S143">
        <v>0.21010000000000001</v>
      </c>
    </row>
    <row r="144" spans="1:19" x14ac:dyDescent="0.2">
      <c r="A144" s="7">
        <v>36988</v>
      </c>
      <c r="B144" s="93">
        <v>36982</v>
      </c>
      <c r="C144" t="s">
        <v>198</v>
      </c>
      <c r="D144" s="11">
        <v>112</v>
      </c>
      <c r="E144" t="s">
        <v>148</v>
      </c>
      <c r="F144" t="s">
        <v>244</v>
      </c>
      <c r="G144" t="s">
        <v>143</v>
      </c>
      <c r="H144" t="s">
        <v>371</v>
      </c>
      <c r="I144" t="s">
        <v>34</v>
      </c>
      <c r="J144" s="67">
        <v>0</v>
      </c>
      <c r="K144" s="67">
        <v>0</v>
      </c>
      <c r="L144" s="41">
        <v>0.22120000000000001</v>
      </c>
      <c r="M144" s="43">
        <v>0</v>
      </c>
      <c r="N144" s="9">
        <v>-7.3200000000000001E-2</v>
      </c>
      <c r="O144" s="9">
        <v>0</v>
      </c>
      <c r="P144" s="9">
        <v>-0.23020000000000002</v>
      </c>
      <c r="Q144">
        <v>0.45140000000000002</v>
      </c>
      <c r="R144">
        <v>-0.45140000000000002</v>
      </c>
      <c r="S144">
        <v>0.23020000000000002</v>
      </c>
    </row>
    <row r="145" spans="1:19" x14ac:dyDescent="0.2">
      <c r="A145" s="7">
        <v>36988</v>
      </c>
      <c r="B145" s="93">
        <v>36982</v>
      </c>
      <c r="C145" t="s">
        <v>198</v>
      </c>
      <c r="D145" s="11">
        <v>114</v>
      </c>
      <c r="E145" t="s">
        <v>148</v>
      </c>
      <c r="F145" t="s">
        <v>245</v>
      </c>
      <c r="G145" t="s">
        <v>62</v>
      </c>
      <c r="H145" t="s">
        <v>371</v>
      </c>
      <c r="I145" t="s">
        <v>34</v>
      </c>
      <c r="J145" s="67">
        <v>0</v>
      </c>
      <c r="K145" s="67">
        <v>0</v>
      </c>
      <c r="L145" s="41">
        <v>4.0000000000000001E-3</v>
      </c>
      <c r="M145" s="43">
        <v>0</v>
      </c>
      <c r="N145" s="9">
        <v>0</v>
      </c>
      <c r="O145" s="9">
        <v>0</v>
      </c>
      <c r="P145" s="9">
        <v>0</v>
      </c>
      <c r="Q145">
        <v>4.0000000000000001E-3</v>
      </c>
      <c r="R145">
        <v>-4.0000000000000001E-3</v>
      </c>
      <c r="S145">
        <v>0</v>
      </c>
    </row>
    <row r="146" spans="1:19" x14ac:dyDescent="0.2">
      <c r="A146" s="7">
        <v>36988</v>
      </c>
      <c r="B146" s="93">
        <v>36982</v>
      </c>
      <c r="C146" t="s">
        <v>198</v>
      </c>
      <c r="D146" s="11">
        <v>114</v>
      </c>
      <c r="E146" t="s">
        <v>148</v>
      </c>
      <c r="F146" t="s">
        <v>245</v>
      </c>
      <c r="G146" t="s">
        <v>147</v>
      </c>
      <c r="H146" t="s">
        <v>371</v>
      </c>
      <c r="I146" t="s">
        <v>34</v>
      </c>
      <c r="J146" s="67">
        <v>0</v>
      </c>
      <c r="K146" s="67">
        <v>0</v>
      </c>
      <c r="L146" s="41">
        <v>4.7627000000000006</v>
      </c>
      <c r="M146" s="43">
        <v>0</v>
      </c>
      <c r="N146" s="9">
        <v>-1.2100000000000001E-2</v>
      </c>
      <c r="O146" s="9">
        <v>0</v>
      </c>
      <c r="P146" s="9">
        <v>0</v>
      </c>
      <c r="Q146">
        <v>4.7627000000000006</v>
      </c>
      <c r="R146">
        <v>-4.7627000000000006</v>
      </c>
      <c r="S146">
        <v>0</v>
      </c>
    </row>
    <row r="147" spans="1:19" x14ac:dyDescent="0.2">
      <c r="A147" s="7">
        <v>36988</v>
      </c>
      <c r="B147" s="93">
        <v>36982</v>
      </c>
      <c r="C147" t="s">
        <v>198</v>
      </c>
      <c r="D147" s="11">
        <v>114</v>
      </c>
      <c r="E147" t="s">
        <v>148</v>
      </c>
      <c r="F147" t="s">
        <v>245</v>
      </c>
      <c r="G147" t="s">
        <v>63</v>
      </c>
      <c r="H147" t="s">
        <v>371</v>
      </c>
      <c r="I147" t="s">
        <v>34</v>
      </c>
      <c r="J147" s="67">
        <v>0</v>
      </c>
      <c r="K147" s="67">
        <v>0</v>
      </c>
      <c r="L147" s="41">
        <v>6.430000000000001E-2</v>
      </c>
      <c r="M147" s="43">
        <v>0</v>
      </c>
      <c r="N147" s="9">
        <v>0</v>
      </c>
      <c r="O147" s="9">
        <v>0</v>
      </c>
      <c r="P147" s="9">
        <v>0</v>
      </c>
      <c r="Q147">
        <v>6.430000000000001E-2</v>
      </c>
      <c r="R147">
        <v>-6.430000000000001E-2</v>
      </c>
      <c r="S147">
        <v>0</v>
      </c>
    </row>
    <row r="148" spans="1:19" x14ac:dyDescent="0.2">
      <c r="A148" s="7">
        <v>36988</v>
      </c>
      <c r="B148" s="93">
        <v>36982</v>
      </c>
      <c r="C148" t="s">
        <v>198</v>
      </c>
      <c r="D148" s="11">
        <v>114</v>
      </c>
      <c r="E148" t="s">
        <v>148</v>
      </c>
      <c r="F148" t="s">
        <v>245</v>
      </c>
      <c r="G148" t="s">
        <v>143</v>
      </c>
      <c r="H148" t="s">
        <v>371</v>
      </c>
      <c r="I148" t="s">
        <v>34</v>
      </c>
      <c r="J148" s="67">
        <v>0</v>
      </c>
      <c r="K148" s="67">
        <v>0</v>
      </c>
      <c r="L148" s="41">
        <v>61.7607</v>
      </c>
      <c r="M148" s="43">
        <v>0</v>
      </c>
      <c r="N148" s="9">
        <v>-0.18150000000000002</v>
      </c>
      <c r="O148" s="9">
        <v>0</v>
      </c>
      <c r="P148" s="9">
        <v>-2.0000000000000001E-4</v>
      </c>
      <c r="Q148">
        <v>61.760899999999999</v>
      </c>
      <c r="R148">
        <v>-61.760899999999999</v>
      </c>
      <c r="S148">
        <v>2.0000000000000001E-4</v>
      </c>
    </row>
    <row r="149" spans="1:19" x14ac:dyDescent="0.2">
      <c r="A149" s="7">
        <v>36988</v>
      </c>
      <c r="B149" s="93">
        <v>36982</v>
      </c>
      <c r="C149" t="s">
        <v>198</v>
      </c>
      <c r="D149" s="11">
        <v>114</v>
      </c>
      <c r="E149" t="s">
        <v>148</v>
      </c>
      <c r="F149" t="s">
        <v>245</v>
      </c>
      <c r="G149" t="s">
        <v>29</v>
      </c>
      <c r="H149" t="s">
        <v>371</v>
      </c>
      <c r="I149" t="s">
        <v>34</v>
      </c>
      <c r="J149" s="67">
        <v>0</v>
      </c>
      <c r="K149" s="67">
        <v>0</v>
      </c>
      <c r="L149" s="41">
        <v>6.720000000000001E-2</v>
      </c>
      <c r="M149" s="43">
        <v>0</v>
      </c>
      <c r="N149" s="9">
        <v>0</v>
      </c>
      <c r="O149" s="9">
        <v>0</v>
      </c>
      <c r="P149" s="9">
        <v>-2.0000000000000001E-4</v>
      </c>
      <c r="Q149">
        <v>6.7400000000000002E-2</v>
      </c>
      <c r="R149">
        <v>-6.7400000000000002E-2</v>
      </c>
      <c r="S149">
        <v>2.0000000000000001E-4</v>
      </c>
    </row>
    <row r="150" spans="1:19" x14ac:dyDescent="0.2">
      <c r="A150" s="7">
        <v>36988</v>
      </c>
      <c r="B150" s="93">
        <v>36982</v>
      </c>
      <c r="C150" t="s">
        <v>198</v>
      </c>
      <c r="D150" s="11">
        <v>115</v>
      </c>
      <c r="E150" t="s">
        <v>148</v>
      </c>
      <c r="F150" t="s">
        <v>246</v>
      </c>
      <c r="G150" t="s">
        <v>147</v>
      </c>
      <c r="H150" t="s">
        <v>371</v>
      </c>
      <c r="I150" t="s">
        <v>34</v>
      </c>
      <c r="J150" s="67">
        <v>0</v>
      </c>
      <c r="K150" s="67">
        <v>0</v>
      </c>
      <c r="L150" s="41">
        <v>2.5587</v>
      </c>
      <c r="M150" s="43">
        <v>0</v>
      </c>
      <c r="N150" s="9">
        <v>-1.8800000000000001E-2</v>
      </c>
      <c r="O150" s="9">
        <v>0</v>
      </c>
      <c r="P150" s="9">
        <v>-4.8000000000000004E-3</v>
      </c>
      <c r="Q150">
        <v>2.5635000000000003</v>
      </c>
      <c r="R150">
        <v>-2.5635000000000003</v>
      </c>
      <c r="S150">
        <v>4.8000000000000004E-3</v>
      </c>
    </row>
    <row r="151" spans="1:19" x14ac:dyDescent="0.2">
      <c r="A151" s="7">
        <v>36988</v>
      </c>
      <c r="B151" s="93">
        <v>36982</v>
      </c>
      <c r="C151" t="s">
        <v>198</v>
      </c>
      <c r="D151" s="11">
        <v>115</v>
      </c>
      <c r="E151" t="s">
        <v>148</v>
      </c>
      <c r="F151" t="s">
        <v>246</v>
      </c>
      <c r="G151" t="s">
        <v>63</v>
      </c>
      <c r="H151" t="s">
        <v>371</v>
      </c>
      <c r="I151" t="s">
        <v>34</v>
      </c>
      <c r="J151" s="67">
        <v>0</v>
      </c>
      <c r="K151" s="67">
        <v>0</v>
      </c>
      <c r="L151" s="41">
        <v>4.1600000000000005E-2</v>
      </c>
      <c r="M151" s="43">
        <v>0</v>
      </c>
      <c r="N151" s="9">
        <v>0</v>
      </c>
      <c r="O151" s="9">
        <v>0</v>
      </c>
      <c r="P151" s="9">
        <v>-4.5000000000000005E-3</v>
      </c>
      <c r="Q151">
        <v>4.6100000000000002E-2</v>
      </c>
      <c r="R151">
        <v>-4.6100000000000002E-2</v>
      </c>
      <c r="S151">
        <v>4.5000000000000005E-3</v>
      </c>
    </row>
    <row r="152" spans="1:19" x14ac:dyDescent="0.2">
      <c r="A152" s="7">
        <v>36988</v>
      </c>
      <c r="B152" s="93">
        <v>36982</v>
      </c>
      <c r="C152" t="s">
        <v>198</v>
      </c>
      <c r="D152" s="11">
        <v>115</v>
      </c>
      <c r="E152" t="s">
        <v>148</v>
      </c>
      <c r="F152" t="s">
        <v>246</v>
      </c>
      <c r="G152" t="s">
        <v>143</v>
      </c>
      <c r="H152" t="s">
        <v>371</v>
      </c>
      <c r="I152" t="s">
        <v>34</v>
      </c>
      <c r="J152" s="67">
        <v>0</v>
      </c>
      <c r="K152" s="67">
        <v>0</v>
      </c>
      <c r="L152" s="41">
        <v>5.7754000000000003</v>
      </c>
      <c r="M152" s="43">
        <v>0</v>
      </c>
      <c r="N152" s="9">
        <v>-5.21E-2</v>
      </c>
      <c r="O152" s="9">
        <v>0</v>
      </c>
      <c r="P152" s="9">
        <v>-7.0000000000000001E-3</v>
      </c>
      <c r="Q152">
        <v>5.7824</v>
      </c>
      <c r="R152">
        <v>-5.7824</v>
      </c>
      <c r="S152">
        <v>7.0000000000000001E-3</v>
      </c>
    </row>
    <row r="153" spans="1:19" x14ac:dyDescent="0.2">
      <c r="A153" s="7">
        <v>36988</v>
      </c>
      <c r="B153" s="93">
        <v>36982</v>
      </c>
      <c r="C153" t="s">
        <v>198</v>
      </c>
      <c r="D153" s="11">
        <v>115</v>
      </c>
      <c r="E153" t="s">
        <v>148</v>
      </c>
      <c r="F153" t="s">
        <v>246</v>
      </c>
      <c r="G153" t="s">
        <v>29</v>
      </c>
      <c r="H153" t="s">
        <v>371</v>
      </c>
      <c r="I153" t="s">
        <v>34</v>
      </c>
      <c r="J153" s="67">
        <v>0</v>
      </c>
      <c r="K153" s="67">
        <v>0</v>
      </c>
      <c r="L153" s="41">
        <v>3.3000000000000002E-2</v>
      </c>
      <c r="M153" s="43">
        <v>0</v>
      </c>
      <c r="N153" s="9">
        <v>0</v>
      </c>
      <c r="O153" s="9">
        <v>0</v>
      </c>
      <c r="P153" s="9">
        <v>-3.0000000000000003E-4</v>
      </c>
      <c r="Q153">
        <v>3.3300000000000003E-2</v>
      </c>
      <c r="R153">
        <v>-3.3300000000000003E-2</v>
      </c>
      <c r="S153">
        <v>3.0000000000000003E-4</v>
      </c>
    </row>
    <row r="154" spans="1:19" x14ac:dyDescent="0.2">
      <c r="A154" s="7">
        <v>36988</v>
      </c>
      <c r="B154" s="93">
        <v>36982</v>
      </c>
      <c r="C154" t="s">
        <v>198</v>
      </c>
      <c r="D154" s="11">
        <v>116</v>
      </c>
      <c r="E154" t="s">
        <v>148</v>
      </c>
      <c r="F154" t="s">
        <v>247</v>
      </c>
      <c r="G154" t="s">
        <v>62</v>
      </c>
      <c r="H154" t="s">
        <v>371</v>
      </c>
      <c r="I154" t="s">
        <v>34</v>
      </c>
      <c r="J154" s="67">
        <v>0</v>
      </c>
      <c r="K154" s="67">
        <v>0</v>
      </c>
      <c r="L154" s="41">
        <v>1.6E-2</v>
      </c>
      <c r="M154" s="43">
        <v>0</v>
      </c>
      <c r="N154" s="9">
        <v>0</v>
      </c>
      <c r="O154" s="9">
        <v>0</v>
      </c>
      <c r="P154" s="9">
        <v>-3.6000000000000003E-3</v>
      </c>
      <c r="Q154">
        <v>1.9599999999999999E-2</v>
      </c>
      <c r="R154">
        <v>-1.9599999999999999E-2</v>
      </c>
      <c r="S154">
        <v>3.6000000000000003E-3</v>
      </c>
    </row>
    <row r="155" spans="1:19" x14ac:dyDescent="0.2">
      <c r="A155" s="7">
        <v>36988</v>
      </c>
      <c r="B155" s="93">
        <v>36982</v>
      </c>
      <c r="C155" t="s">
        <v>198</v>
      </c>
      <c r="D155" s="11">
        <v>116</v>
      </c>
      <c r="E155" t="s">
        <v>148</v>
      </c>
      <c r="F155" t="s">
        <v>247</v>
      </c>
      <c r="G155" t="s">
        <v>147</v>
      </c>
      <c r="H155" t="s">
        <v>371</v>
      </c>
      <c r="I155" t="s">
        <v>34</v>
      </c>
      <c r="J155" s="67">
        <v>0</v>
      </c>
      <c r="K155" s="67">
        <v>0</v>
      </c>
      <c r="L155" s="41">
        <v>13.7514</v>
      </c>
      <c r="M155" s="43">
        <v>0</v>
      </c>
      <c r="N155" s="9">
        <v>-0.75580000000000003</v>
      </c>
      <c r="O155" s="9">
        <v>0</v>
      </c>
      <c r="P155" s="9">
        <v>-5.0000000000000001E-3</v>
      </c>
      <c r="Q155">
        <v>13.756400000000001</v>
      </c>
      <c r="R155">
        <v>-13.756400000000001</v>
      </c>
      <c r="S155">
        <v>5.0000000000000001E-3</v>
      </c>
    </row>
    <row r="156" spans="1:19" x14ac:dyDescent="0.2">
      <c r="A156" s="7">
        <v>36988</v>
      </c>
      <c r="B156" s="93">
        <v>36982</v>
      </c>
      <c r="C156" t="s">
        <v>198</v>
      </c>
      <c r="D156" s="11">
        <v>116</v>
      </c>
      <c r="E156" t="s">
        <v>148</v>
      </c>
      <c r="F156" t="s">
        <v>247</v>
      </c>
      <c r="G156" t="s">
        <v>63</v>
      </c>
      <c r="H156" t="s">
        <v>371</v>
      </c>
      <c r="I156" t="s">
        <v>34</v>
      </c>
      <c r="J156" s="67">
        <v>0</v>
      </c>
      <c r="K156" s="67">
        <v>0</v>
      </c>
      <c r="L156" s="41">
        <v>0.18360000000000001</v>
      </c>
      <c r="M156" s="43">
        <v>0</v>
      </c>
      <c r="N156" s="9">
        <v>-5.7000000000000002E-3</v>
      </c>
      <c r="O156" s="9">
        <v>0</v>
      </c>
      <c r="P156" s="9">
        <v>-1.2000000000000001E-3</v>
      </c>
      <c r="Q156">
        <v>0.18480000000000002</v>
      </c>
      <c r="R156">
        <v>-0.18480000000000002</v>
      </c>
      <c r="S156">
        <v>1.2000000000000001E-3</v>
      </c>
    </row>
    <row r="157" spans="1:19" x14ac:dyDescent="0.2">
      <c r="A157" s="7">
        <v>36988</v>
      </c>
      <c r="B157" s="93">
        <v>36982</v>
      </c>
      <c r="C157" t="s">
        <v>198</v>
      </c>
      <c r="D157" s="11">
        <v>116</v>
      </c>
      <c r="E157" t="s">
        <v>148</v>
      </c>
      <c r="F157" t="s">
        <v>247</v>
      </c>
      <c r="G157" t="s">
        <v>143</v>
      </c>
      <c r="H157" t="s">
        <v>371</v>
      </c>
      <c r="I157" t="s">
        <v>34</v>
      </c>
      <c r="J157" s="67">
        <v>0</v>
      </c>
      <c r="K157" s="67">
        <v>0</v>
      </c>
      <c r="L157" s="41">
        <v>30.510900000000003</v>
      </c>
      <c r="M157" s="43">
        <v>0</v>
      </c>
      <c r="N157" s="9">
        <v>-1.6483000000000001</v>
      </c>
      <c r="O157" s="9">
        <v>0</v>
      </c>
      <c r="P157" s="9">
        <v>-4.0000000000000001E-3</v>
      </c>
      <c r="Q157">
        <v>30.514900000000001</v>
      </c>
      <c r="R157">
        <v>-30.514900000000001</v>
      </c>
      <c r="S157">
        <v>4.0000000000000001E-3</v>
      </c>
    </row>
    <row r="158" spans="1:19" x14ac:dyDescent="0.2">
      <c r="A158" s="7">
        <v>36988</v>
      </c>
      <c r="B158" s="93">
        <v>36982</v>
      </c>
      <c r="C158" t="s">
        <v>198</v>
      </c>
      <c r="D158" s="11">
        <v>116</v>
      </c>
      <c r="E158" t="s">
        <v>148</v>
      </c>
      <c r="F158" t="s">
        <v>247</v>
      </c>
      <c r="G158" t="s">
        <v>29</v>
      </c>
      <c r="H158" t="s">
        <v>371</v>
      </c>
      <c r="I158" t="s">
        <v>34</v>
      </c>
      <c r="J158" s="67">
        <v>0</v>
      </c>
      <c r="K158" s="67">
        <v>0</v>
      </c>
      <c r="L158" s="41">
        <v>0.1565</v>
      </c>
      <c r="M158" s="43">
        <v>0</v>
      </c>
      <c r="N158" s="9">
        <v>-8.6E-3</v>
      </c>
      <c r="O158" s="9">
        <v>0</v>
      </c>
      <c r="P158" s="9">
        <v>-3.0000000000000003E-4</v>
      </c>
      <c r="Q158">
        <v>0.15679999999999999</v>
      </c>
      <c r="R158">
        <v>-0.15679999999999999</v>
      </c>
      <c r="S158">
        <v>3.0000000000000003E-4</v>
      </c>
    </row>
    <row r="159" spans="1:19" x14ac:dyDescent="0.2">
      <c r="A159" s="7">
        <v>36988</v>
      </c>
      <c r="B159" s="93">
        <v>36982</v>
      </c>
      <c r="C159" t="s">
        <v>198</v>
      </c>
      <c r="D159" s="11">
        <v>1210</v>
      </c>
      <c r="E159" t="s">
        <v>148</v>
      </c>
      <c r="F159" t="s">
        <v>155</v>
      </c>
      <c r="G159" t="s">
        <v>148</v>
      </c>
      <c r="H159" t="s">
        <v>371</v>
      </c>
      <c r="I159" t="s">
        <v>34</v>
      </c>
      <c r="J159" s="67">
        <v>0</v>
      </c>
      <c r="K159" s="67">
        <v>0</v>
      </c>
      <c r="L159" s="41">
        <v>7.4662000000000006</v>
      </c>
      <c r="M159" s="43">
        <v>0</v>
      </c>
      <c r="N159" s="9">
        <v>-8454.7836000000007</v>
      </c>
      <c r="O159" s="9">
        <v>0</v>
      </c>
      <c r="P159" s="9">
        <v>-4.1618000000000004</v>
      </c>
      <c r="Q159">
        <v>11.628</v>
      </c>
      <c r="R159">
        <v>-11.628</v>
      </c>
      <c r="S159">
        <v>4.1618000000000004</v>
      </c>
    </row>
    <row r="160" spans="1:19" x14ac:dyDescent="0.2">
      <c r="A160" s="7">
        <v>36988</v>
      </c>
      <c r="B160" s="93">
        <v>36982</v>
      </c>
      <c r="C160" t="s">
        <v>198</v>
      </c>
      <c r="D160" s="11">
        <v>406</v>
      </c>
      <c r="E160" t="s">
        <v>148</v>
      </c>
      <c r="F160" t="s">
        <v>248</v>
      </c>
      <c r="G160" t="s">
        <v>147</v>
      </c>
      <c r="H160" t="s">
        <v>371</v>
      </c>
      <c r="I160" t="s">
        <v>34</v>
      </c>
      <c r="J160" s="67">
        <v>0</v>
      </c>
      <c r="K160" s="67">
        <v>0</v>
      </c>
      <c r="L160" s="41">
        <v>0.15740000000000001</v>
      </c>
      <c r="M160" s="43">
        <v>0</v>
      </c>
      <c r="N160" s="9">
        <v>2.6000000000000003E-3</v>
      </c>
      <c r="O160" s="9">
        <v>0</v>
      </c>
      <c r="P160" s="9">
        <v>-7.6499999999999999E-2</v>
      </c>
      <c r="Q160">
        <v>0.23390000000000002</v>
      </c>
      <c r="R160">
        <v>-0.23390000000000002</v>
      </c>
      <c r="S160">
        <v>7.6499999999999999E-2</v>
      </c>
    </row>
    <row r="161" spans="1:19" x14ac:dyDescent="0.2">
      <c r="A161" s="7">
        <v>36988</v>
      </c>
      <c r="B161" s="93">
        <v>36982</v>
      </c>
      <c r="C161" t="s">
        <v>198</v>
      </c>
      <c r="D161" s="11">
        <v>406</v>
      </c>
      <c r="E161" t="s">
        <v>148</v>
      </c>
      <c r="F161" t="s">
        <v>248</v>
      </c>
      <c r="G161" t="s">
        <v>143</v>
      </c>
      <c r="H161" t="s">
        <v>371</v>
      </c>
      <c r="I161" t="s">
        <v>34</v>
      </c>
      <c r="J161" s="67">
        <v>0</v>
      </c>
      <c r="K161" s="67">
        <v>0</v>
      </c>
      <c r="L161" s="41">
        <v>47.729600000000005</v>
      </c>
      <c r="M161" s="43">
        <v>0</v>
      </c>
      <c r="N161" s="9">
        <v>0.1963</v>
      </c>
      <c r="O161" s="9">
        <v>0</v>
      </c>
      <c r="P161" s="9">
        <v>-8.3636999999999997</v>
      </c>
      <c r="Q161">
        <v>56.093299999999999</v>
      </c>
      <c r="R161">
        <v>-56.093299999999999</v>
      </c>
      <c r="S161">
        <v>8.3636999999999997</v>
      </c>
    </row>
    <row r="162" spans="1:19" x14ac:dyDescent="0.2">
      <c r="A162" s="7">
        <v>36988</v>
      </c>
      <c r="B162" s="93">
        <v>36982</v>
      </c>
      <c r="C162" t="s">
        <v>198</v>
      </c>
      <c r="D162" s="11">
        <v>523</v>
      </c>
      <c r="E162" t="s">
        <v>250</v>
      </c>
      <c r="F162" t="s">
        <v>33</v>
      </c>
      <c r="G162" t="s">
        <v>148</v>
      </c>
      <c r="H162" t="s">
        <v>371</v>
      </c>
      <c r="I162" t="s">
        <v>34</v>
      </c>
      <c r="J162" s="67">
        <v>0</v>
      </c>
      <c r="K162" s="67">
        <v>0</v>
      </c>
      <c r="L162" s="41">
        <v>2.5262000000000002</v>
      </c>
      <c r="M162" s="43">
        <v>0.95100000000000007</v>
      </c>
      <c r="N162" s="9">
        <v>-2.65643962087846</v>
      </c>
      <c r="O162" s="9">
        <v>0</v>
      </c>
      <c r="P162" s="9">
        <v>0</v>
      </c>
      <c r="Q162">
        <v>2.5262000000000002</v>
      </c>
      <c r="R162">
        <v>-2.5262000000000002</v>
      </c>
      <c r="S162">
        <v>0</v>
      </c>
    </row>
    <row r="163" spans="1:19" x14ac:dyDescent="0.2">
      <c r="A163" s="7">
        <v>36989</v>
      </c>
      <c r="B163" s="93">
        <v>36982</v>
      </c>
      <c r="C163" t="s">
        <v>198</v>
      </c>
      <c r="D163" s="11">
        <v>1010</v>
      </c>
      <c r="E163" t="s">
        <v>148</v>
      </c>
      <c r="F163" t="s">
        <v>98</v>
      </c>
      <c r="G163" t="s">
        <v>148</v>
      </c>
      <c r="H163" t="s">
        <v>371</v>
      </c>
      <c r="I163" t="s">
        <v>34</v>
      </c>
      <c r="J163" s="67">
        <v>0</v>
      </c>
      <c r="K163" s="67">
        <v>0</v>
      </c>
      <c r="L163" s="41">
        <v>88.123800000000003</v>
      </c>
      <c r="M163" s="43">
        <v>0</v>
      </c>
      <c r="N163" s="9">
        <v>0</v>
      </c>
      <c r="O163" s="9">
        <v>0</v>
      </c>
      <c r="P163" s="9">
        <v>-1.1415</v>
      </c>
      <c r="Q163">
        <v>89.265300000000011</v>
      </c>
      <c r="R163">
        <v>-89.265300000000011</v>
      </c>
      <c r="S163">
        <v>1.1415</v>
      </c>
    </row>
    <row r="164" spans="1:19" x14ac:dyDescent="0.2">
      <c r="A164" s="7">
        <v>36989</v>
      </c>
      <c r="B164" s="93">
        <v>36982</v>
      </c>
      <c r="C164" t="s">
        <v>198</v>
      </c>
      <c r="D164" s="11">
        <v>1011</v>
      </c>
      <c r="E164" t="s">
        <v>148</v>
      </c>
      <c r="F164" t="s">
        <v>242</v>
      </c>
      <c r="G164" t="s">
        <v>148</v>
      </c>
      <c r="H164" t="s">
        <v>371</v>
      </c>
      <c r="I164" t="s">
        <v>34</v>
      </c>
      <c r="J164" s="67">
        <v>0</v>
      </c>
      <c r="K164" s="67">
        <v>0</v>
      </c>
      <c r="L164" s="41">
        <v>-15.139000000000001</v>
      </c>
      <c r="M164" s="43">
        <v>0</v>
      </c>
      <c r="N164" s="9">
        <v>-29.336100000000002</v>
      </c>
      <c r="O164" s="9">
        <v>0</v>
      </c>
      <c r="P164" s="9">
        <v>-17.500900000000001</v>
      </c>
      <c r="Q164">
        <v>2.3619000000000003</v>
      </c>
      <c r="R164">
        <v>-2.3619000000000003</v>
      </c>
      <c r="S164">
        <v>17.500900000000001</v>
      </c>
    </row>
    <row r="165" spans="1:19" x14ac:dyDescent="0.2">
      <c r="A165" s="7">
        <v>36989</v>
      </c>
      <c r="B165" s="93">
        <v>36982</v>
      </c>
      <c r="C165" t="s">
        <v>198</v>
      </c>
      <c r="D165" s="11">
        <v>1030</v>
      </c>
      <c r="E165" t="s">
        <v>148</v>
      </c>
      <c r="F165" t="s">
        <v>157</v>
      </c>
      <c r="G165" t="s">
        <v>148</v>
      </c>
      <c r="H165" t="s">
        <v>371</v>
      </c>
      <c r="I165" t="s">
        <v>34</v>
      </c>
      <c r="J165" s="67">
        <v>0</v>
      </c>
      <c r="K165" s="67">
        <v>0</v>
      </c>
      <c r="L165" s="41">
        <v>-0.29289999999999999</v>
      </c>
      <c r="M165" s="43">
        <v>0</v>
      </c>
      <c r="N165" s="9">
        <v>0</v>
      </c>
      <c r="O165" s="9">
        <v>0</v>
      </c>
      <c r="P165" s="9">
        <v>-0.29289999999999999</v>
      </c>
      <c r="Q165">
        <v>0</v>
      </c>
      <c r="R165">
        <v>0</v>
      </c>
      <c r="S165">
        <v>0.29289999999999999</v>
      </c>
    </row>
    <row r="166" spans="1:19" x14ac:dyDescent="0.2">
      <c r="A166" s="7">
        <v>36989</v>
      </c>
      <c r="B166" s="93">
        <v>36982</v>
      </c>
      <c r="C166" t="s">
        <v>198</v>
      </c>
      <c r="D166" s="11">
        <v>111</v>
      </c>
      <c r="E166" t="s">
        <v>148</v>
      </c>
      <c r="F166" t="s">
        <v>243</v>
      </c>
      <c r="G166" t="s">
        <v>148</v>
      </c>
      <c r="H166" t="s">
        <v>371</v>
      </c>
      <c r="I166" t="s">
        <v>34</v>
      </c>
      <c r="J166" s="67">
        <v>0</v>
      </c>
      <c r="K166" s="67">
        <v>0</v>
      </c>
      <c r="L166" s="41">
        <v>-9823.5228000000006</v>
      </c>
      <c r="M166" s="43">
        <v>0</v>
      </c>
      <c r="N166" s="9">
        <v>-145.29</v>
      </c>
      <c r="O166" s="9">
        <v>0</v>
      </c>
      <c r="P166" s="9">
        <v>-15572.343800000001</v>
      </c>
      <c r="Q166">
        <v>5748.8209999999999</v>
      </c>
      <c r="R166">
        <v>-5748.8209999999999</v>
      </c>
      <c r="S166">
        <v>15572.343800000001</v>
      </c>
    </row>
    <row r="167" spans="1:19" x14ac:dyDescent="0.2">
      <c r="A167" s="7">
        <v>36989</v>
      </c>
      <c r="B167" s="93">
        <v>36982</v>
      </c>
      <c r="C167" t="s">
        <v>198</v>
      </c>
      <c r="D167" s="11">
        <v>111</v>
      </c>
      <c r="E167" t="s">
        <v>148</v>
      </c>
      <c r="F167" t="s">
        <v>243</v>
      </c>
      <c r="G167" t="s">
        <v>147</v>
      </c>
      <c r="H167" t="s">
        <v>371</v>
      </c>
      <c r="I167" t="s">
        <v>34</v>
      </c>
      <c r="J167" s="67">
        <v>0</v>
      </c>
      <c r="K167" s="67">
        <v>0</v>
      </c>
      <c r="L167" s="41">
        <v>-0.24970000000000001</v>
      </c>
      <c r="M167" s="43">
        <v>0</v>
      </c>
      <c r="N167" s="9">
        <v>6.8000000000000005E-3</v>
      </c>
      <c r="O167" s="9">
        <v>0</v>
      </c>
      <c r="P167" s="9">
        <v>-2.1710000000000003</v>
      </c>
      <c r="Q167">
        <v>1.9213</v>
      </c>
      <c r="R167">
        <v>-1.9213</v>
      </c>
      <c r="S167">
        <v>2.1710000000000003</v>
      </c>
    </row>
    <row r="168" spans="1:19" x14ac:dyDescent="0.2">
      <c r="A168" s="7">
        <v>36989</v>
      </c>
      <c r="B168" s="93">
        <v>36982</v>
      </c>
      <c r="C168" t="s">
        <v>198</v>
      </c>
      <c r="D168" s="11">
        <v>111</v>
      </c>
      <c r="E168" t="s">
        <v>148</v>
      </c>
      <c r="F168" t="s">
        <v>243</v>
      </c>
      <c r="G168" t="s">
        <v>143</v>
      </c>
      <c r="H168" t="s">
        <v>371</v>
      </c>
      <c r="I168" t="s">
        <v>34</v>
      </c>
      <c r="J168" s="67">
        <v>0</v>
      </c>
      <c r="K168" s="67">
        <v>0</v>
      </c>
      <c r="L168" s="41">
        <v>-0.78439999999999999</v>
      </c>
      <c r="M168" s="43">
        <v>0</v>
      </c>
      <c r="N168" s="9">
        <v>1.0700000000000001E-2</v>
      </c>
      <c r="O168" s="9">
        <v>0</v>
      </c>
      <c r="P168" s="9">
        <v>-4.8620000000000001</v>
      </c>
      <c r="Q168">
        <v>4.0776000000000003</v>
      </c>
      <c r="R168">
        <v>-4.0776000000000003</v>
      </c>
      <c r="S168">
        <v>4.8620000000000001</v>
      </c>
    </row>
    <row r="169" spans="1:19" x14ac:dyDescent="0.2">
      <c r="A169" s="7">
        <v>36989</v>
      </c>
      <c r="B169" s="93">
        <v>36982</v>
      </c>
      <c r="C169" t="s">
        <v>198</v>
      </c>
      <c r="D169" s="11">
        <v>112</v>
      </c>
      <c r="E169" t="s">
        <v>148</v>
      </c>
      <c r="F169" t="s">
        <v>244</v>
      </c>
      <c r="G169" t="s">
        <v>148</v>
      </c>
      <c r="H169" t="s">
        <v>371</v>
      </c>
      <c r="I169" t="s">
        <v>34</v>
      </c>
      <c r="J169" s="67">
        <v>0</v>
      </c>
      <c r="K169" s="67">
        <v>0</v>
      </c>
      <c r="L169" s="41">
        <v>15.334800000000001</v>
      </c>
      <c r="M169" s="43">
        <v>0</v>
      </c>
      <c r="N169" s="9">
        <v>-173.95</v>
      </c>
      <c r="O169" s="9">
        <v>0</v>
      </c>
      <c r="P169" s="9">
        <v>0</v>
      </c>
      <c r="Q169">
        <v>15.334800000000001</v>
      </c>
      <c r="R169">
        <v>-15.334800000000001</v>
      </c>
      <c r="S169">
        <v>0</v>
      </c>
    </row>
    <row r="170" spans="1:19" x14ac:dyDescent="0.2">
      <c r="A170" s="7">
        <v>36989</v>
      </c>
      <c r="B170" s="93">
        <v>36982</v>
      </c>
      <c r="C170" t="s">
        <v>198</v>
      </c>
      <c r="D170" s="11">
        <v>112</v>
      </c>
      <c r="E170" t="s">
        <v>148</v>
      </c>
      <c r="F170" t="s">
        <v>244</v>
      </c>
      <c r="G170" t="s">
        <v>147</v>
      </c>
      <c r="H170" t="s">
        <v>371</v>
      </c>
      <c r="I170" t="s">
        <v>34</v>
      </c>
      <c r="J170" s="67">
        <v>0</v>
      </c>
      <c r="K170" s="67">
        <v>0</v>
      </c>
      <c r="L170" s="41">
        <v>0.28950000000000004</v>
      </c>
      <c r="M170" s="43">
        <v>0</v>
      </c>
      <c r="N170" s="9">
        <v>-4.0000000000000002E-4</v>
      </c>
      <c r="O170" s="9">
        <v>0</v>
      </c>
      <c r="P170" s="9">
        <v>-6.1400000000000003E-2</v>
      </c>
      <c r="Q170">
        <v>0.35089999999999999</v>
      </c>
      <c r="R170">
        <v>-0.35089999999999999</v>
      </c>
      <c r="S170">
        <v>6.1400000000000003E-2</v>
      </c>
    </row>
    <row r="171" spans="1:19" x14ac:dyDescent="0.2">
      <c r="A171" s="7">
        <v>36989</v>
      </c>
      <c r="B171" s="93">
        <v>36982</v>
      </c>
      <c r="C171" t="s">
        <v>198</v>
      </c>
      <c r="D171" s="11">
        <v>112</v>
      </c>
      <c r="E171" t="s">
        <v>148</v>
      </c>
      <c r="F171" t="s">
        <v>244</v>
      </c>
      <c r="G171" t="s">
        <v>143</v>
      </c>
      <c r="H171" t="s">
        <v>371</v>
      </c>
      <c r="I171" t="s">
        <v>34</v>
      </c>
      <c r="J171" s="67">
        <v>0</v>
      </c>
      <c r="K171" s="67">
        <v>0</v>
      </c>
      <c r="L171" s="41">
        <v>0.64319999999999999</v>
      </c>
      <c r="M171" s="43">
        <v>0</v>
      </c>
      <c r="N171" s="9">
        <v>-2.4900000000000002E-2</v>
      </c>
      <c r="O171" s="9">
        <v>0</v>
      </c>
      <c r="P171" s="9">
        <v>-0.1651</v>
      </c>
      <c r="Q171">
        <v>0.80830000000000002</v>
      </c>
      <c r="R171">
        <v>-0.80830000000000002</v>
      </c>
      <c r="S171">
        <v>0.1651</v>
      </c>
    </row>
    <row r="172" spans="1:19" x14ac:dyDescent="0.2">
      <c r="A172" s="7">
        <v>36989</v>
      </c>
      <c r="B172" s="93">
        <v>36982</v>
      </c>
      <c r="C172" t="s">
        <v>198</v>
      </c>
      <c r="D172" s="11">
        <v>114</v>
      </c>
      <c r="E172" t="s">
        <v>148</v>
      </c>
      <c r="F172" t="s">
        <v>245</v>
      </c>
      <c r="G172" t="s">
        <v>62</v>
      </c>
      <c r="H172" t="s">
        <v>371</v>
      </c>
      <c r="I172" t="s">
        <v>34</v>
      </c>
      <c r="J172" s="67">
        <v>0</v>
      </c>
      <c r="K172" s="67">
        <v>0</v>
      </c>
      <c r="L172" s="41">
        <v>1.2000000000000001E-3</v>
      </c>
      <c r="M172" s="43">
        <v>0</v>
      </c>
      <c r="N172" s="9">
        <v>0</v>
      </c>
      <c r="O172" s="9">
        <v>0</v>
      </c>
      <c r="P172" s="9">
        <v>0</v>
      </c>
      <c r="Q172">
        <v>1.2000000000000001E-3</v>
      </c>
      <c r="R172">
        <v>-1.2000000000000001E-3</v>
      </c>
      <c r="S172">
        <v>0</v>
      </c>
    </row>
    <row r="173" spans="1:19" x14ac:dyDescent="0.2">
      <c r="A173" s="7">
        <v>36989</v>
      </c>
      <c r="B173" s="93">
        <v>36982</v>
      </c>
      <c r="C173" t="s">
        <v>198</v>
      </c>
      <c r="D173" s="11">
        <v>114</v>
      </c>
      <c r="E173" t="s">
        <v>148</v>
      </c>
      <c r="F173" t="s">
        <v>245</v>
      </c>
      <c r="G173" t="s">
        <v>147</v>
      </c>
      <c r="H173" t="s">
        <v>371</v>
      </c>
      <c r="I173" t="s">
        <v>34</v>
      </c>
      <c r="J173" s="67">
        <v>0</v>
      </c>
      <c r="K173" s="67">
        <v>0</v>
      </c>
      <c r="L173" s="41">
        <v>1.8012000000000001</v>
      </c>
      <c r="M173" s="43">
        <v>0</v>
      </c>
      <c r="N173" s="9">
        <v>-4.2000000000000006E-3</v>
      </c>
      <c r="O173" s="9">
        <v>0</v>
      </c>
      <c r="P173" s="9">
        <v>0</v>
      </c>
      <c r="Q173">
        <v>1.8012000000000001</v>
      </c>
      <c r="R173">
        <v>-1.8012000000000001</v>
      </c>
      <c r="S173">
        <v>0</v>
      </c>
    </row>
    <row r="174" spans="1:19" x14ac:dyDescent="0.2">
      <c r="A174" s="7">
        <v>36989</v>
      </c>
      <c r="B174" s="93">
        <v>36982</v>
      </c>
      <c r="C174" t="s">
        <v>198</v>
      </c>
      <c r="D174" s="11">
        <v>114</v>
      </c>
      <c r="E174" t="s">
        <v>148</v>
      </c>
      <c r="F174" t="s">
        <v>245</v>
      </c>
      <c r="G174" t="s">
        <v>63</v>
      </c>
      <c r="H174" t="s">
        <v>371</v>
      </c>
      <c r="I174" t="s">
        <v>34</v>
      </c>
      <c r="J174" s="67">
        <v>0</v>
      </c>
      <c r="K174" s="67">
        <v>0</v>
      </c>
      <c r="L174" s="41">
        <v>2.7E-2</v>
      </c>
      <c r="M174" s="43">
        <v>0</v>
      </c>
      <c r="N174" s="9">
        <v>0</v>
      </c>
      <c r="O174" s="9">
        <v>0</v>
      </c>
      <c r="P174" s="9">
        <v>0</v>
      </c>
      <c r="Q174">
        <v>2.7E-2</v>
      </c>
      <c r="R174">
        <v>-2.7E-2</v>
      </c>
      <c r="S174">
        <v>0</v>
      </c>
    </row>
    <row r="175" spans="1:19" x14ac:dyDescent="0.2">
      <c r="A175" s="7">
        <v>36989</v>
      </c>
      <c r="B175" s="93">
        <v>36982</v>
      </c>
      <c r="C175" t="s">
        <v>198</v>
      </c>
      <c r="D175" s="11">
        <v>114</v>
      </c>
      <c r="E175" t="s">
        <v>148</v>
      </c>
      <c r="F175" t="s">
        <v>245</v>
      </c>
      <c r="G175" t="s">
        <v>143</v>
      </c>
      <c r="H175" t="s">
        <v>371</v>
      </c>
      <c r="I175" t="s">
        <v>34</v>
      </c>
      <c r="J175" s="67">
        <v>0</v>
      </c>
      <c r="K175" s="67">
        <v>0</v>
      </c>
      <c r="L175" s="41">
        <v>21.9678</v>
      </c>
      <c r="M175" s="43">
        <v>0</v>
      </c>
      <c r="N175" s="9">
        <v>-5.7200000000000001E-2</v>
      </c>
      <c r="O175" s="9">
        <v>0</v>
      </c>
      <c r="P175" s="9">
        <v>-1.8000000000000002E-3</v>
      </c>
      <c r="Q175">
        <v>21.9696</v>
      </c>
      <c r="R175">
        <v>-21.9696</v>
      </c>
      <c r="S175">
        <v>1.8000000000000002E-3</v>
      </c>
    </row>
    <row r="176" spans="1:19" x14ac:dyDescent="0.2">
      <c r="A176" s="7">
        <v>36989</v>
      </c>
      <c r="B176" s="93">
        <v>36982</v>
      </c>
      <c r="C176" t="s">
        <v>198</v>
      </c>
      <c r="D176" s="11">
        <v>114</v>
      </c>
      <c r="E176" t="s">
        <v>148</v>
      </c>
      <c r="F176" t="s">
        <v>245</v>
      </c>
      <c r="G176" t="s">
        <v>29</v>
      </c>
      <c r="H176" t="s">
        <v>371</v>
      </c>
      <c r="I176" t="s">
        <v>34</v>
      </c>
      <c r="J176" s="67">
        <v>0</v>
      </c>
      <c r="K176" s="67">
        <v>0</v>
      </c>
      <c r="L176" s="41">
        <v>2.9300000000000003E-2</v>
      </c>
      <c r="M176" s="43">
        <v>0</v>
      </c>
      <c r="N176" s="9">
        <v>0</v>
      </c>
      <c r="O176" s="9">
        <v>0</v>
      </c>
      <c r="P176" s="9">
        <v>0</v>
      </c>
      <c r="Q176">
        <v>2.9300000000000003E-2</v>
      </c>
      <c r="R176">
        <v>-2.9300000000000003E-2</v>
      </c>
      <c r="S176">
        <v>0</v>
      </c>
    </row>
    <row r="177" spans="1:19" x14ac:dyDescent="0.2">
      <c r="A177" s="7">
        <v>36989</v>
      </c>
      <c r="B177" s="93">
        <v>36982</v>
      </c>
      <c r="C177" t="s">
        <v>198</v>
      </c>
      <c r="D177" s="11">
        <v>115</v>
      </c>
      <c r="E177" t="s">
        <v>148</v>
      </c>
      <c r="F177" t="s">
        <v>246</v>
      </c>
      <c r="G177" t="s">
        <v>62</v>
      </c>
      <c r="H177" t="s">
        <v>371</v>
      </c>
      <c r="I177" t="s">
        <v>34</v>
      </c>
      <c r="J177" s="67">
        <v>0</v>
      </c>
      <c r="K177" s="67">
        <v>0</v>
      </c>
      <c r="L177" s="41">
        <v>1.1000000000000001E-3</v>
      </c>
      <c r="M177" s="43">
        <v>0</v>
      </c>
      <c r="N177" s="9">
        <v>0</v>
      </c>
      <c r="O177" s="9">
        <v>0</v>
      </c>
      <c r="P177" s="9">
        <v>0</v>
      </c>
      <c r="Q177">
        <v>1.1000000000000001E-3</v>
      </c>
      <c r="R177">
        <v>-1.1000000000000001E-3</v>
      </c>
      <c r="S177">
        <v>0</v>
      </c>
    </row>
    <row r="178" spans="1:19" x14ac:dyDescent="0.2">
      <c r="A178" s="7">
        <v>36989</v>
      </c>
      <c r="B178" s="93">
        <v>36982</v>
      </c>
      <c r="C178" t="s">
        <v>198</v>
      </c>
      <c r="D178" s="11">
        <v>115</v>
      </c>
      <c r="E178" t="s">
        <v>148</v>
      </c>
      <c r="F178" t="s">
        <v>246</v>
      </c>
      <c r="G178" t="s">
        <v>147</v>
      </c>
      <c r="H178" t="s">
        <v>371</v>
      </c>
      <c r="I178" t="s">
        <v>34</v>
      </c>
      <c r="J178" s="67">
        <v>0</v>
      </c>
      <c r="K178" s="67">
        <v>0</v>
      </c>
      <c r="L178" s="41">
        <v>2.3654000000000002</v>
      </c>
      <c r="M178" s="43">
        <v>0</v>
      </c>
      <c r="N178" s="9">
        <v>-1.5800000000000002E-2</v>
      </c>
      <c r="O178" s="9">
        <v>0</v>
      </c>
      <c r="P178" s="9">
        <v>-4.5000000000000005E-3</v>
      </c>
      <c r="Q178">
        <v>2.3698999999999999</v>
      </c>
      <c r="R178">
        <v>-2.3698999999999999</v>
      </c>
      <c r="S178">
        <v>4.5000000000000005E-3</v>
      </c>
    </row>
    <row r="179" spans="1:19" x14ac:dyDescent="0.2">
      <c r="A179" s="7">
        <v>36989</v>
      </c>
      <c r="B179" s="93">
        <v>36982</v>
      </c>
      <c r="C179" t="s">
        <v>198</v>
      </c>
      <c r="D179" s="11">
        <v>115</v>
      </c>
      <c r="E179" t="s">
        <v>148</v>
      </c>
      <c r="F179" t="s">
        <v>246</v>
      </c>
      <c r="G179" t="s">
        <v>63</v>
      </c>
      <c r="H179" t="s">
        <v>371</v>
      </c>
      <c r="I179" t="s">
        <v>34</v>
      </c>
      <c r="J179" s="67">
        <v>0</v>
      </c>
      <c r="K179" s="67">
        <v>0</v>
      </c>
      <c r="L179" s="41">
        <v>3.5799999999999998E-2</v>
      </c>
      <c r="M179" s="43">
        <v>0</v>
      </c>
      <c r="N179" s="9">
        <v>-3.9000000000000003E-3</v>
      </c>
      <c r="O179" s="9">
        <v>0</v>
      </c>
      <c r="P179" s="9">
        <v>-7.4999999999999997E-3</v>
      </c>
      <c r="Q179">
        <v>4.3300000000000005E-2</v>
      </c>
      <c r="R179">
        <v>-4.3300000000000005E-2</v>
      </c>
      <c r="S179">
        <v>7.4999999999999997E-3</v>
      </c>
    </row>
    <row r="180" spans="1:19" x14ac:dyDescent="0.2">
      <c r="A180" s="7">
        <v>36989</v>
      </c>
      <c r="B180" s="93">
        <v>36982</v>
      </c>
      <c r="C180" t="s">
        <v>198</v>
      </c>
      <c r="D180" s="11">
        <v>115</v>
      </c>
      <c r="E180" t="s">
        <v>148</v>
      </c>
      <c r="F180" t="s">
        <v>246</v>
      </c>
      <c r="G180" t="s">
        <v>143</v>
      </c>
      <c r="H180" t="s">
        <v>371</v>
      </c>
      <c r="I180" t="s">
        <v>34</v>
      </c>
      <c r="J180" s="67">
        <v>0</v>
      </c>
      <c r="K180" s="67">
        <v>0</v>
      </c>
      <c r="L180" s="41">
        <v>5.4039000000000001</v>
      </c>
      <c r="M180" s="43">
        <v>0</v>
      </c>
      <c r="N180" s="9">
        <v>-6.8400000000000002E-2</v>
      </c>
      <c r="O180" s="9">
        <v>0</v>
      </c>
      <c r="P180" s="9">
        <v>-2.07E-2</v>
      </c>
      <c r="Q180">
        <v>5.4245999999999999</v>
      </c>
      <c r="R180">
        <v>-5.4245999999999999</v>
      </c>
      <c r="S180">
        <v>2.07E-2</v>
      </c>
    </row>
    <row r="181" spans="1:19" x14ac:dyDescent="0.2">
      <c r="A181" s="7">
        <v>36989</v>
      </c>
      <c r="B181" s="93">
        <v>36982</v>
      </c>
      <c r="C181" t="s">
        <v>198</v>
      </c>
      <c r="D181" s="11">
        <v>115</v>
      </c>
      <c r="E181" t="s">
        <v>148</v>
      </c>
      <c r="F181" t="s">
        <v>246</v>
      </c>
      <c r="G181" t="s">
        <v>29</v>
      </c>
      <c r="H181" t="s">
        <v>371</v>
      </c>
      <c r="I181" t="s">
        <v>34</v>
      </c>
      <c r="J181" s="67">
        <v>0</v>
      </c>
      <c r="K181" s="67">
        <v>0</v>
      </c>
      <c r="L181" s="41">
        <v>3.5300000000000005E-2</v>
      </c>
      <c r="M181" s="43">
        <v>0</v>
      </c>
      <c r="N181" s="9">
        <v>0</v>
      </c>
      <c r="O181" s="9">
        <v>0</v>
      </c>
      <c r="P181" s="9">
        <v>-2.4000000000000002E-3</v>
      </c>
      <c r="Q181">
        <v>3.7700000000000004E-2</v>
      </c>
      <c r="R181">
        <v>-3.7700000000000004E-2</v>
      </c>
      <c r="S181">
        <v>2.4000000000000002E-3</v>
      </c>
    </row>
    <row r="182" spans="1:19" x14ac:dyDescent="0.2">
      <c r="A182" s="7">
        <v>36989</v>
      </c>
      <c r="B182" s="93">
        <v>36982</v>
      </c>
      <c r="C182" t="s">
        <v>198</v>
      </c>
      <c r="D182" s="11">
        <v>116</v>
      </c>
      <c r="E182" t="s">
        <v>148</v>
      </c>
      <c r="F182" t="s">
        <v>247</v>
      </c>
      <c r="G182" t="s">
        <v>62</v>
      </c>
      <c r="H182" t="s">
        <v>371</v>
      </c>
      <c r="I182" t="s">
        <v>34</v>
      </c>
      <c r="J182" s="67">
        <v>0</v>
      </c>
      <c r="K182" s="67">
        <v>0</v>
      </c>
      <c r="L182" s="41">
        <v>1.7000000000000001E-3</v>
      </c>
      <c r="M182" s="43">
        <v>0</v>
      </c>
      <c r="N182" s="9">
        <v>0</v>
      </c>
      <c r="O182" s="9">
        <v>0</v>
      </c>
      <c r="P182" s="9">
        <v>-2.0000000000000001E-4</v>
      </c>
      <c r="Q182">
        <v>1.9E-3</v>
      </c>
      <c r="R182">
        <v>-1.9E-3</v>
      </c>
      <c r="S182">
        <v>2.0000000000000001E-4</v>
      </c>
    </row>
    <row r="183" spans="1:19" x14ac:dyDescent="0.2">
      <c r="A183" s="7">
        <v>36989</v>
      </c>
      <c r="B183" s="93">
        <v>36982</v>
      </c>
      <c r="C183" t="s">
        <v>198</v>
      </c>
      <c r="D183" s="11">
        <v>116</v>
      </c>
      <c r="E183" t="s">
        <v>148</v>
      </c>
      <c r="F183" t="s">
        <v>247</v>
      </c>
      <c r="G183" t="s">
        <v>147</v>
      </c>
      <c r="H183" t="s">
        <v>371</v>
      </c>
      <c r="I183" t="s">
        <v>34</v>
      </c>
      <c r="J183" s="67">
        <v>0</v>
      </c>
      <c r="K183" s="67">
        <v>0</v>
      </c>
      <c r="L183" s="41">
        <v>0.62230000000000008</v>
      </c>
      <c r="M183" s="43">
        <v>0</v>
      </c>
      <c r="N183" s="9">
        <v>-2.1899999999999999E-2</v>
      </c>
      <c r="O183" s="9">
        <v>0</v>
      </c>
      <c r="P183" s="9">
        <v>-7.1000000000000004E-3</v>
      </c>
      <c r="Q183">
        <v>0.62940000000000007</v>
      </c>
      <c r="R183">
        <v>-0.62940000000000007</v>
      </c>
      <c r="S183">
        <v>7.1000000000000004E-3</v>
      </c>
    </row>
    <row r="184" spans="1:19" x14ac:dyDescent="0.2">
      <c r="A184" s="7">
        <v>36989</v>
      </c>
      <c r="B184" s="93">
        <v>36982</v>
      </c>
      <c r="C184" t="s">
        <v>198</v>
      </c>
      <c r="D184" s="11">
        <v>116</v>
      </c>
      <c r="E184" t="s">
        <v>148</v>
      </c>
      <c r="F184" t="s">
        <v>247</v>
      </c>
      <c r="G184" t="s">
        <v>63</v>
      </c>
      <c r="H184" t="s">
        <v>371</v>
      </c>
      <c r="I184" t="s">
        <v>34</v>
      </c>
      <c r="J184" s="67">
        <v>0</v>
      </c>
      <c r="K184" s="67">
        <v>0</v>
      </c>
      <c r="L184" s="41">
        <v>1.1900000000000001E-2</v>
      </c>
      <c r="M184" s="43">
        <v>0</v>
      </c>
      <c r="N184" s="9">
        <v>0</v>
      </c>
      <c r="O184" s="9">
        <v>0</v>
      </c>
      <c r="P184" s="9">
        <v>-2.5000000000000001E-3</v>
      </c>
      <c r="Q184">
        <v>1.4400000000000001E-2</v>
      </c>
      <c r="R184">
        <v>-1.4400000000000001E-2</v>
      </c>
      <c r="S184">
        <v>2.5000000000000001E-3</v>
      </c>
    </row>
    <row r="185" spans="1:19" x14ac:dyDescent="0.2">
      <c r="A185" s="7">
        <v>36989</v>
      </c>
      <c r="B185" s="93">
        <v>36982</v>
      </c>
      <c r="C185" t="s">
        <v>198</v>
      </c>
      <c r="D185" s="11">
        <v>116</v>
      </c>
      <c r="E185" t="s">
        <v>148</v>
      </c>
      <c r="F185" t="s">
        <v>247</v>
      </c>
      <c r="G185" t="s">
        <v>143</v>
      </c>
      <c r="H185" t="s">
        <v>371</v>
      </c>
      <c r="I185" t="s">
        <v>34</v>
      </c>
      <c r="J185" s="67">
        <v>0</v>
      </c>
      <c r="K185" s="67">
        <v>0</v>
      </c>
      <c r="L185" s="41">
        <v>1.397</v>
      </c>
      <c r="M185" s="43">
        <v>0</v>
      </c>
      <c r="N185" s="9">
        <v>-3.1E-2</v>
      </c>
      <c r="O185" s="9">
        <v>0</v>
      </c>
      <c r="P185" s="9">
        <v>-1.4400000000000001E-2</v>
      </c>
      <c r="Q185">
        <v>1.4114</v>
      </c>
      <c r="R185">
        <v>-1.4114</v>
      </c>
      <c r="S185">
        <v>1.4400000000000001E-2</v>
      </c>
    </row>
    <row r="186" spans="1:19" x14ac:dyDescent="0.2">
      <c r="A186" s="7">
        <v>36989</v>
      </c>
      <c r="B186" s="93">
        <v>36982</v>
      </c>
      <c r="C186" t="s">
        <v>198</v>
      </c>
      <c r="D186" s="11">
        <v>116</v>
      </c>
      <c r="E186" t="s">
        <v>148</v>
      </c>
      <c r="F186" t="s">
        <v>247</v>
      </c>
      <c r="G186" t="s">
        <v>29</v>
      </c>
      <c r="H186" t="s">
        <v>371</v>
      </c>
      <c r="I186" t="s">
        <v>34</v>
      </c>
      <c r="J186" s="67">
        <v>0</v>
      </c>
      <c r="K186" s="67">
        <v>0</v>
      </c>
      <c r="L186" s="41">
        <v>1.14E-2</v>
      </c>
      <c r="M186" s="43">
        <v>0</v>
      </c>
      <c r="N186" s="9">
        <v>0</v>
      </c>
      <c r="O186" s="9">
        <v>0</v>
      </c>
      <c r="P186" s="9">
        <v>-2.0000000000000001E-4</v>
      </c>
      <c r="Q186">
        <v>1.1600000000000001E-2</v>
      </c>
      <c r="R186">
        <v>-1.1600000000000001E-2</v>
      </c>
      <c r="S186">
        <v>2.0000000000000001E-4</v>
      </c>
    </row>
    <row r="187" spans="1:19" x14ac:dyDescent="0.2">
      <c r="A187" s="7">
        <v>36989</v>
      </c>
      <c r="B187" s="93">
        <v>36982</v>
      </c>
      <c r="C187" t="s">
        <v>198</v>
      </c>
      <c r="D187" s="11">
        <v>1210</v>
      </c>
      <c r="E187" t="s">
        <v>148</v>
      </c>
      <c r="F187" t="s">
        <v>155</v>
      </c>
      <c r="G187" t="s">
        <v>148</v>
      </c>
      <c r="H187" t="s">
        <v>371</v>
      </c>
      <c r="I187" t="s">
        <v>34</v>
      </c>
      <c r="J187" s="67">
        <v>0</v>
      </c>
      <c r="K187" s="67">
        <v>0</v>
      </c>
      <c r="L187" s="41">
        <v>-52.897000000000006</v>
      </c>
      <c r="M187" s="43">
        <v>0</v>
      </c>
      <c r="N187" s="9">
        <v>-10094.009899999999</v>
      </c>
      <c r="O187" s="9">
        <v>0</v>
      </c>
      <c r="P187" s="9">
        <v>-303.06710000000004</v>
      </c>
      <c r="Q187">
        <v>250.17010000000002</v>
      </c>
      <c r="R187">
        <v>-250.17010000000002</v>
      </c>
      <c r="S187">
        <v>303.06710000000004</v>
      </c>
    </row>
    <row r="188" spans="1:19" x14ac:dyDescent="0.2">
      <c r="A188" s="7">
        <v>36989</v>
      </c>
      <c r="B188" s="93">
        <v>36982</v>
      </c>
      <c r="C188" t="s">
        <v>198</v>
      </c>
      <c r="D188" s="11">
        <v>406</v>
      </c>
      <c r="E188" t="s">
        <v>148</v>
      </c>
      <c r="F188" t="s">
        <v>248</v>
      </c>
      <c r="G188" t="s">
        <v>147</v>
      </c>
      <c r="H188" t="s">
        <v>371</v>
      </c>
      <c r="I188" t="s">
        <v>34</v>
      </c>
      <c r="J188" s="67">
        <v>0</v>
      </c>
      <c r="K188" s="67">
        <v>0</v>
      </c>
      <c r="L188" s="41">
        <v>11.7384</v>
      </c>
      <c r="M188" s="43">
        <v>0</v>
      </c>
      <c r="N188" s="9">
        <v>6.7100000000000007E-2</v>
      </c>
      <c r="O188" s="9">
        <v>0</v>
      </c>
      <c r="P188" s="9">
        <v>-8.3700000000000011E-2</v>
      </c>
      <c r="Q188">
        <v>11.822100000000001</v>
      </c>
      <c r="R188">
        <v>-11.822100000000001</v>
      </c>
      <c r="S188">
        <v>8.3700000000000011E-2</v>
      </c>
    </row>
    <row r="189" spans="1:19" x14ac:dyDescent="0.2">
      <c r="A189" s="7">
        <v>36989</v>
      </c>
      <c r="B189" s="93">
        <v>36982</v>
      </c>
      <c r="C189" t="s">
        <v>198</v>
      </c>
      <c r="D189" s="11">
        <v>406</v>
      </c>
      <c r="E189" t="s">
        <v>148</v>
      </c>
      <c r="F189" t="s">
        <v>248</v>
      </c>
      <c r="G189" t="s">
        <v>63</v>
      </c>
      <c r="H189" t="s">
        <v>371</v>
      </c>
      <c r="I189" t="s">
        <v>34</v>
      </c>
      <c r="J189" s="67">
        <v>0</v>
      </c>
      <c r="K189" s="67">
        <v>0</v>
      </c>
      <c r="L189" s="41">
        <v>1.0400000000000001E-2</v>
      </c>
      <c r="M189" s="43">
        <v>0</v>
      </c>
      <c r="N189" s="9">
        <v>0</v>
      </c>
      <c r="O189" s="9">
        <v>0</v>
      </c>
      <c r="P189" s="9">
        <v>0</v>
      </c>
      <c r="Q189">
        <v>1.0400000000000001E-2</v>
      </c>
      <c r="R189">
        <v>-1.0400000000000001E-2</v>
      </c>
      <c r="S189">
        <v>0</v>
      </c>
    </row>
    <row r="190" spans="1:19" x14ac:dyDescent="0.2">
      <c r="A190" s="7">
        <v>36989</v>
      </c>
      <c r="B190" s="93">
        <v>36982</v>
      </c>
      <c r="C190" t="s">
        <v>198</v>
      </c>
      <c r="D190" s="11">
        <v>406</v>
      </c>
      <c r="E190" t="s">
        <v>148</v>
      </c>
      <c r="F190" t="s">
        <v>248</v>
      </c>
      <c r="G190" t="s">
        <v>143</v>
      </c>
      <c r="H190" t="s">
        <v>371</v>
      </c>
      <c r="I190" t="s">
        <v>34</v>
      </c>
      <c r="J190" s="67">
        <v>0</v>
      </c>
      <c r="K190" s="67">
        <v>0</v>
      </c>
      <c r="L190" s="41">
        <v>7.234</v>
      </c>
      <c r="M190" s="43">
        <v>0</v>
      </c>
      <c r="N190" s="9">
        <v>2.64E-2</v>
      </c>
      <c r="O190" s="9">
        <v>0</v>
      </c>
      <c r="P190" s="9">
        <v>-9.2634000000000007</v>
      </c>
      <c r="Q190">
        <v>16.497400000000003</v>
      </c>
      <c r="R190">
        <v>-16.497400000000003</v>
      </c>
      <c r="S190">
        <v>9.2634000000000007</v>
      </c>
    </row>
    <row r="191" spans="1:19" x14ac:dyDescent="0.2">
      <c r="A191" s="7">
        <v>36989</v>
      </c>
      <c r="B191" s="93">
        <v>36982</v>
      </c>
      <c r="C191" t="s">
        <v>198</v>
      </c>
      <c r="D191" s="11">
        <v>523</v>
      </c>
      <c r="E191" t="s">
        <v>250</v>
      </c>
      <c r="F191" t="s">
        <v>33</v>
      </c>
      <c r="G191" t="s">
        <v>148</v>
      </c>
      <c r="H191" t="s">
        <v>371</v>
      </c>
      <c r="I191" t="s">
        <v>34</v>
      </c>
      <c r="J191" s="67">
        <v>0</v>
      </c>
      <c r="K191" s="67">
        <v>0</v>
      </c>
      <c r="L191" s="41">
        <v>0.18840000000000001</v>
      </c>
      <c r="M191" s="43">
        <v>0.95100000000000007</v>
      </c>
      <c r="N191" s="9">
        <v>-0.197808331691887</v>
      </c>
      <c r="O191" s="9">
        <v>0</v>
      </c>
      <c r="P191" s="9">
        <v>-9.2100000000000001E-2</v>
      </c>
      <c r="Q191">
        <v>0.28050000000000003</v>
      </c>
      <c r="R191">
        <v>-0.28050000000000003</v>
      </c>
      <c r="S191">
        <v>9.2100000000000001E-2</v>
      </c>
    </row>
    <row r="192" spans="1:19" x14ac:dyDescent="0.2">
      <c r="A192" s="7">
        <v>36990</v>
      </c>
      <c r="B192" s="93">
        <v>36982</v>
      </c>
      <c r="C192" t="s">
        <v>198</v>
      </c>
      <c r="D192" s="11">
        <v>1010</v>
      </c>
      <c r="E192" t="s">
        <v>148</v>
      </c>
      <c r="F192" t="s">
        <v>98</v>
      </c>
      <c r="G192" t="s">
        <v>148</v>
      </c>
      <c r="H192" t="s">
        <v>371</v>
      </c>
      <c r="I192" t="s">
        <v>34</v>
      </c>
      <c r="J192" s="67">
        <v>0</v>
      </c>
      <c r="K192" s="67">
        <v>0</v>
      </c>
      <c r="L192" s="41">
        <v>121.5</v>
      </c>
      <c r="M192" s="43">
        <v>0</v>
      </c>
      <c r="N192" s="9">
        <v>1E-4</v>
      </c>
      <c r="O192" s="9">
        <v>0</v>
      </c>
      <c r="P192" s="9">
        <v>-3.5230000000000001</v>
      </c>
      <c r="Q192">
        <v>125.02300000000001</v>
      </c>
      <c r="R192">
        <v>-125.02300000000001</v>
      </c>
      <c r="S192">
        <v>3.5230000000000001</v>
      </c>
    </row>
    <row r="193" spans="1:19" x14ac:dyDescent="0.2">
      <c r="A193" s="7">
        <v>36990</v>
      </c>
      <c r="B193" s="93">
        <v>36982</v>
      </c>
      <c r="C193" t="s">
        <v>198</v>
      </c>
      <c r="D193" s="11">
        <v>1011</v>
      </c>
      <c r="E193" t="s">
        <v>148</v>
      </c>
      <c r="F193" t="s">
        <v>242</v>
      </c>
      <c r="G193" t="s">
        <v>148</v>
      </c>
      <c r="H193" t="s">
        <v>371</v>
      </c>
      <c r="I193" t="s">
        <v>34</v>
      </c>
      <c r="J193" s="67">
        <v>0</v>
      </c>
      <c r="K193" s="67">
        <v>0</v>
      </c>
      <c r="L193" s="41">
        <v>-96.695900000000009</v>
      </c>
      <c r="M193" s="43">
        <v>0</v>
      </c>
      <c r="N193" s="9">
        <v>-181.2655</v>
      </c>
      <c r="O193" s="9">
        <v>0</v>
      </c>
      <c r="P193" s="9">
        <v>-105.20190000000001</v>
      </c>
      <c r="Q193">
        <v>8.5060000000000002</v>
      </c>
      <c r="R193">
        <v>-8.5060000000000002</v>
      </c>
      <c r="S193">
        <v>105.20190000000001</v>
      </c>
    </row>
    <row r="194" spans="1:19" x14ac:dyDescent="0.2">
      <c r="A194" s="7">
        <v>36990</v>
      </c>
      <c r="B194" s="93">
        <v>36982</v>
      </c>
      <c r="C194" t="s">
        <v>198</v>
      </c>
      <c r="D194" s="11">
        <v>1030</v>
      </c>
      <c r="E194" t="s">
        <v>148</v>
      </c>
      <c r="F194" t="s">
        <v>157</v>
      </c>
      <c r="G194" t="s">
        <v>148</v>
      </c>
      <c r="H194" t="s">
        <v>371</v>
      </c>
      <c r="I194" t="s">
        <v>34</v>
      </c>
      <c r="J194" s="67">
        <v>0</v>
      </c>
      <c r="K194" s="67">
        <v>0</v>
      </c>
      <c r="L194" s="41">
        <v>-0.60099999999999998</v>
      </c>
      <c r="M194" s="43">
        <v>0</v>
      </c>
      <c r="N194" s="9">
        <v>-4.58E-2</v>
      </c>
      <c r="O194" s="9">
        <v>0</v>
      </c>
      <c r="P194" s="9">
        <v>-0.61499999999999999</v>
      </c>
      <c r="Q194">
        <v>1.4E-2</v>
      </c>
      <c r="R194">
        <v>-1.4E-2</v>
      </c>
      <c r="S194">
        <v>0.61499999999999999</v>
      </c>
    </row>
    <row r="195" spans="1:19" x14ac:dyDescent="0.2">
      <c r="A195" s="7">
        <v>36990</v>
      </c>
      <c r="B195" s="93">
        <v>36982</v>
      </c>
      <c r="C195" t="s">
        <v>198</v>
      </c>
      <c r="D195" s="11">
        <v>111</v>
      </c>
      <c r="E195" t="s">
        <v>148</v>
      </c>
      <c r="F195" t="s">
        <v>243</v>
      </c>
      <c r="G195" t="s">
        <v>147</v>
      </c>
      <c r="H195" t="s">
        <v>371</v>
      </c>
      <c r="I195" t="s">
        <v>34</v>
      </c>
      <c r="J195" s="67">
        <v>0</v>
      </c>
      <c r="K195" s="67">
        <v>0</v>
      </c>
      <c r="L195" s="41">
        <v>-1.9115000000000002</v>
      </c>
      <c r="M195" s="43">
        <v>0</v>
      </c>
      <c r="N195" s="9">
        <v>2.52E-2</v>
      </c>
      <c r="O195" s="9">
        <v>0</v>
      </c>
      <c r="P195" s="9">
        <v>-5.8642000000000003</v>
      </c>
      <c r="Q195">
        <v>3.9527000000000001</v>
      </c>
      <c r="R195">
        <v>-3.9527000000000001</v>
      </c>
      <c r="S195">
        <v>5.8642000000000003</v>
      </c>
    </row>
    <row r="196" spans="1:19" x14ac:dyDescent="0.2">
      <c r="A196" s="7">
        <v>36990</v>
      </c>
      <c r="B196" s="93">
        <v>36982</v>
      </c>
      <c r="C196" t="s">
        <v>198</v>
      </c>
      <c r="D196" s="11">
        <v>111</v>
      </c>
      <c r="E196" t="s">
        <v>148</v>
      </c>
      <c r="F196" t="s">
        <v>243</v>
      </c>
      <c r="G196" t="s">
        <v>143</v>
      </c>
      <c r="H196" t="s">
        <v>371</v>
      </c>
      <c r="I196" t="s">
        <v>34</v>
      </c>
      <c r="J196" s="67">
        <v>0</v>
      </c>
      <c r="K196" s="67">
        <v>0</v>
      </c>
      <c r="L196" s="41">
        <v>-5.2741000000000007</v>
      </c>
      <c r="M196" s="43">
        <v>0</v>
      </c>
      <c r="N196" s="9">
        <v>5.5900000000000005E-2</v>
      </c>
      <c r="O196" s="9">
        <v>0</v>
      </c>
      <c r="P196" s="9">
        <v>-13.878</v>
      </c>
      <c r="Q196">
        <v>8.6039000000000012</v>
      </c>
      <c r="R196">
        <v>-8.6039000000000012</v>
      </c>
      <c r="S196">
        <v>13.878</v>
      </c>
    </row>
    <row r="197" spans="1:19" x14ac:dyDescent="0.2">
      <c r="A197" s="7">
        <v>36990</v>
      </c>
      <c r="B197" s="93">
        <v>36982</v>
      </c>
      <c r="C197" t="s">
        <v>198</v>
      </c>
      <c r="D197" s="11">
        <v>112</v>
      </c>
      <c r="E197" t="s">
        <v>148</v>
      </c>
      <c r="F197" t="s">
        <v>244</v>
      </c>
      <c r="G197" t="s">
        <v>147</v>
      </c>
      <c r="H197" t="s">
        <v>371</v>
      </c>
      <c r="I197" t="s">
        <v>34</v>
      </c>
      <c r="J197" s="67">
        <v>0</v>
      </c>
      <c r="K197" s="67">
        <v>0</v>
      </c>
      <c r="L197" s="41">
        <v>1.1491</v>
      </c>
      <c r="M197" s="43">
        <v>0</v>
      </c>
      <c r="N197" s="9">
        <v>2.7200000000000002E-2</v>
      </c>
      <c r="O197" s="9">
        <v>0</v>
      </c>
      <c r="P197" s="9">
        <v>-9.4600000000000004E-2</v>
      </c>
      <c r="Q197">
        <v>1.2437</v>
      </c>
      <c r="R197">
        <v>-1.2437</v>
      </c>
      <c r="S197">
        <v>9.4600000000000004E-2</v>
      </c>
    </row>
    <row r="198" spans="1:19" x14ac:dyDescent="0.2">
      <c r="A198" s="7">
        <v>36990</v>
      </c>
      <c r="B198" s="93">
        <v>36982</v>
      </c>
      <c r="C198" t="s">
        <v>198</v>
      </c>
      <c r="D198" s="11">
        <v>112</v>
      </c>
      <c r="E198" t="s">
        <v>148</v>
      </c>
      <c r="F198" t="s">
        <v>244</v>
      </c>
      <c r="G198" t="s">
        <v>143</v>
      </c>
      <c r="H198" t="s">
        <v>371</v>
      </c>
      <c r="I198" t="s">
        <v>34</v>
      </c>
      <c r="J198" s="67">
        <v>0</v>
      </c>
      <c r="K198" s="67">
        <v>0</v>
      </c>
      <c r="L198" s="41">
        <v>2.3809</v>
      </c>
      <c r="M198" s="43">
        <v>0</v>
      </c>
      <c r="N198" s="9">
        <v>5.9700000000000003E-2</v>
      </c>
      <c r="O198" s="9">
        <v>0</v>
      </c>
      <c r="P198" s="9">
        <v>-0.2316</v>
      </c>
      <c r="Q198">
        <v>2.6124999999999998</v>
      </c>
      <c r="R198">
        <v>-2.6124999999999998</v>
      </c>
      <c r="S198">
        <v>0.2316</v>
      </c>
    </row>
    <row r="199" spans="1:19" x14ac:dyDescent="0.2">
      <c r="A199" s="7">
        <v>36990</v>
      </c>
      <c r="B199" s="93">
        <v>36982</v>
      </c>
      <c r="C199" t="s">
        <v>198</v>
      </c>
      <c r="D199" s="11">
        <v>114</v>
      </c>
      <c r="E199" t="s">
        <v>148</v>
      </c>
      <c r="F199" t="s">
        <v>245</v>
      </c>
      <c r="G199" t="s">
        <v>62</v>
      </c>
      <c r="H199" t="s">
        <v>371</v>
      </c>
      <c r="I199" t="s">
        <v>34</v>
      </c>
      <c r="J199" s="67">
        <v>0</v>
      </c>
      <c r="K199" s="67">
        <v>0</v>
      </c>
      <c r="L199" s="41">
        <v>1.12E-2</v>
      </c>
      <c r="M199" s="43">
        <v>0</v>
      </c>
      <c r="N199" s="9">
        <v>0</v>
      </c>
      <c r="O199" s="9">
        <v>0</v>
      </c>
      <c r="P199" s="9">
        <v>0</v>
      </c>
      <c r="Q199">
        <v>1.12E-2</v>
      </c>
      <c r="R199">
        <v>-1.12E-2</v>
      </c>
      <c r="S199">
        <v>0</v>
      </c>
    </row>
    <row r="200" spans="1:19" x14ac:dyDescent="0.2">
      <c r="A200" s="7">
        <v>36990</v>
      </c>
      <c r="B200" s="93">
        <v>36982</v>
      </c>
      <c r="C200" t="s">
        <v>198</v>
      </c>
      <c r="D200" s="11">
        <v>114</v>
      </c>
      <c r="E200" t="s">
        <v>148</v>
      </c>
      <c r="F200" t="s">
        <v>245</v>
      </c>
      <c r="G200" t="s">
        <v>147</v>
      </c>
      <c r="H200" t="s">
        <v>371</v>
      </c>
      <c r="I200" t="s">
        <v>34</v>
      </c>
      <c r="J200" s="67">
        <v>0</v>
      </c>
      <c r="K200" s="67">
        <v>0</v>
      </c>
      <c r="L200" s="41">
        <v>16.379300000000001</v>
      </c>
      <c r="M200" s="43">
        <v>0</v>
      </c>
      <c r="N200" s="9">
        <v>-4.1300000000000003E-2</v>
      </c>
      <c r="O200" s="9">
        <v>0</v>
      </c>
      <c r="P200" s="9">
        <v>0</v>
      </c>
      <c r="Q200">
        <v>16.379300000000001</v>
      </c>
      <c r="R200">
        <v>-16.379300000000001</v>
      </c>
      <c r="S200">
        <v>0</v>
      </c>
    </row>
    <row r="201" spans="1:19" x14ac:dyDescent="0.2">
      <c r="A201" s="7">
        <v>36990</v>
      </c>
      <c r="B201" s="93">
        <v>36982</v>
      </c>
      <c r="C201" t="s">
        <v>198</v>
      </c>
      <c r="D201" s="11">
        <v>114</v>
      </c>
      <c r="E201" t="s">
        <v>148</v>
      </c>
      <c r="F201" t="s">
        <v>245</v>
      </c>
      <c r="G201" t="s">
        <v>63</v>
      </c>
      <c r="H201" t="s">
        <v>371</v>
      </c>
      <c r="I201" t="s">
        <v>34</v>
      </c>
      <c r="J201" s="67">
        <v>0</v>
      </c>
      <c r="K201" s="67">
        <v>0</v>
      </c>
      <c r="L201" s="41">
        <v>0.17810000000000001</v>
      </c>
      <c r="M201" s="43">
        <v>0</v>
      </c>
      <c r="N201" s="9">
        <v>0</v>
      </c>
      <c r="O201" s="9">
        <v>0</v>
      </c>
      <c r="P201" s="9">
        <v>0</v>
      </c>
      <c r="Q201">
        <v>0.17810000000000001</v>
      </c>
      <c r="R201">
        <v>-0.17810000000000001</v>
      </c>
      <c r="S201">
        <v>0</v>
      </c>
    </row>
    <row r="202" spans="1:19" x14ac:dyDescent="0.2">
      <c r="A202" s="7">
        <v>36990</v>
      </c>
      <c r="B202" s="93">
        <v>36982</v>
      </c>
      <c r="C202" t="s">
        <v>198</v>
      </c>
      <c r="D202" s="11">
        <v>114</v>
      </c>
      <c r="E202" t="s">
        <v>148</v>
      </c>
      <c r="F202" t="s">
        <v>245</v>
      </c>
      <c r="G202" t="s">
        <v>143</v>
      </c>
      <c r="H202" t="s">
        <v>371</v>
      </c>
      <c r="I202" t="s">
        <v>34</v>
      </c>
      <c r="J202" s="67">
        <v>0</v>
      </c>
      <c r="K202" s="67">
        <v>0</v>
      </c>
      <c r="L202" s="41">
        <v>213.345</v>
      </c>
      <c r="M202" s="43">
        <v>0</v>
      </c>
      <c r="N202" s="9">
        <v>-0.50980000000000003</v>
      </c>
      <c r="O202" s="9">
        <v>0</v>
      </c>
      <c r="P202" s="9">
        <v>0</v>
      </c>
      <c r="Q202">
        <v>213.345</v>
      </c>
      <c r="R202">
        <v>-213.345</v>
      </c>
      <c r="S202">
        <v>0</v>
      </c>
    </row>
    <row r="203" spans="1:19" x14ac:dyDescent="0.2">
      <c r="A203" s="7">
        <v>36990</v>
      </c>
      <c r="B203" s="93">
        <v>36982</v>
      </c>
      <c r="C203" t="s">
        <v>198</v>
      </c>
      <c r="D203" s="11">
        <v>114</v>
      </c>
      <c r="E203" t="s">
        <v>148</v>
      </c>
      <c r="F203" t="s">
        <v>245</v>
      </c>
      <c r="G203" t="s">
        <v>29</v>
      </c>
      <c r="H203" t="s">
        <v>371</v>
      </c>
      <c r="I203" t="s">
        <v>34</v>
      </c>
      <c r="J203" s="67">
        <v>0</v>
      </c>
      <c r="K203" s="67">
        <v>0</v>
      </c>
      <c r="L203" s="41">
        <v>0.18610000000000002</v>
      </c>
      <c r="M203" s="43">
        <v>0</v>
      </c>
      <c r="N203" s="9">
        <v>-1E-3</v>
      </c>
      <c r="O203" s="9">
        <v>0</v>
      </c>
      <c r="P203" s="9">
        <v>-2.18E-2</v>
      </c>
      <c r="Q203">
        <v>0.2079</v>
      </c>
      <c r="R203">
        <v>-0.2079</v>
      </c>
      <c r="S203">
        <v>2.18E-2</v>
      </c>
    </row>
    <row r="204" spans="1:19" x14ac:dyDescent="0.2">
      <c r="A204" s="7">
        <v>36990</v>
      </c>
      <c r="B204" s="93">
        <v>36982</v>
      </c>
      <c r="C204" t="s">
        <v>198</v>
      </c>
      <c r="D204" s="11">
        <v>115</v>
      </c>
      <c r="E204" t="s">
        <v>148</v>
      </c>
      <c r="F204" t="s">
        <v>246</v>
      </c>
      <c r="G204" t="s">
        <v>147</v>
      </c>
      <c r="H204" t="s">
        <v>371</v>
      </c>
      <c r="I204" t="s">
        <v>34</v>
      </c>
      <c r="J204" s="67">
        <v>0</v>
      </c>
      <c r="K204" s="67">
        <v>0</v>
      </c>
      <c r="L204" s="41">
        <v>3.0066000000000002</v>
      </c>
      <c r="M204" s="43">
        <v>0</v>
      </c>
      <c r="N204" s="9">
        <v>-3.1699999999999999E-2</v>
      </c>
      <c r="O204" s="9">
        <v>0</v>
      </c>
      <c r="P204" s="9">
        <v>-2.4000000000000002E-3</v>
      </c>
      <c r="Q204">
        <v>3.0090000000000003</v>
      </c>
      <c r="R204">
        <v>-3.0090000000000003</v>
      </c>
      <c r="S204">
        <v>2.4000000000000002E-3</v>
      </c>
    </row>
    <row r="205" spans="1:19" x14ac:dyDescent="0.2">
      <c r="A205" s="7">
        <v>36990</v>
      </c>
      <c r="B205" s="93">
        <v>36982</v>
      </c>
      <c r="C205" t="s">
        <v>198</v>
      </c>
      <c r="D205" s="11">
        <v>115</v>
      </c>
      <c r="E205" t="s">
        <v>148</v>
      </c>
      <c r="F205" t="s">
        <v>246</v>
      </c>
      <c r="G205" t="s">
        <v>63</v>
      </c>
      <c r="H205" t="s">
        <v>371</v>
      </c>
      <c r="I205" t="s">
        <v>34</v>
      </c>
      <c r="J205" s="67">
        <v>0</v>
      </c>
      <c r="K205" s="67">
        <v>0</v>
      </c>
      <c r="L205" s="41">
        <v>5.0200000000000002E-2</v>
      </c>
      <c r="M205" s="43">
        <v>0</v>
      </c>
      <c r="N205" s="9">
        <v>0</v>
      </c>
      <c r="O205" s="9">
        <v>0</v>
      </c>
      <c r="P205" s="9">
        <v>-7.1000000000000004E-3</v>
      </c>
      <c r="Q205">
        <v>5.7300000000000004E-2</v>
      </c>
      <c r="R205">
        <v>-5.7300000000000004E-2</v>
      </c>
      <c r="S205">
        <v>7.1000000000000004E-3</v>
      </c>
    </row>
    <row r="206" spans="1:19" x14ac:dyDescent="0.2">
      <c r="A206" s="7">
        <v>36990</v>
      </c>
      <c r="B206" s="93">
        <v>36982</v>
      </c>
      <c r="C206" t="s">
        <v>198</v>
      </c>
      <c r="D206" s="11">
        <v>115</v>
      </c>
      <c r="E206" t="s">
        <v>148</v>
      </c>
      <c r="F206" t="s">
        <v>246</v>
      </c>
      <c r="G206" t="s">
        <v>143</v>
      </c>
      <c r="H206" t="s">
        <v>371</v>
      </c>
      <c r="I206" t="s">
        <v>34</v>
      </c>
      <c r="J206" s="67">
        <v>0</v>
      </c>
      <c r="K206" s="67">
        <v>0</v>
      </c>
      <c r="L206" s="41">
        <v>6.5228999999999999</v>
      </c>
      <c r="M206" s="43">
        <v>0</v>
      </c>
      <c r="N206" s="9">
        <v>-7.7499999999999999E-2</v>
      </c>
      <c r="O206" s="9">
        <v>0</v>
      </c>
      <c r="P206" s="9">
        <v>-6.8000000000000005E-3</v>
      </c>
      <c r="Q206">
        <v>6.5297000000000001</v>
      </c>
      <c r="R206">
        <v>-6.5297000000000001</v>
      </c>
      <c r="S206">
        <v>6.8000000000000005E-3</v>
      </c>
    </row>
    <row r="207" spans="1:19" x14ac:dyDescent="0.2">
      <c r="A207" s="7">
        <v>36990</v>
      </c>
      <c r="B207" s="93">
        <v>36982</v>
      </c>
      <c r="C207" t="s">
        <v>198</v>
      </c>
      <c r="D207" s="11">
        <v>115</v>
      </c>
      <c r="E207" t="s">
        <v>148</v>
      </c>
      <c r="F207" t="s">
        <v>246</v>
      </c>
      <c r="G207" t="s">
        <v>29</v>
      </c>
      <c r="H207" t="s">
        <v>371</v>
      </c>
      <c r="I207" t="s">
        <v>34</v>
      </c>
      <c r="J207" s="67">
        <v>0</v>
      </c>
      <c r="K207" s="67">
        <v>0</v>
      </c>
      <c r="L207" s="41">
        <v>3.5700000000000003E-2</v>
      </c>
      <c r="M207" s="43">
        <v>0</v>
      </c>
      <c r="N207" s="9">
        <v>-4.8999999999999998E-3</v>
      </c>
      <c r="O207" s="9">
        <v>0</v>
      </c>
      <c r="P207" s="9">
        <v>-2.8E-3</v>
      </c>
      <c r="Q207">
        <v>3.85E-2</v>
      </c>
      <c r="R207">
        <v>-3.85E-2</v>
      </c>
      <c r="S207">
        <v>2.8E-3</v>
      </c>
    </row>
    <row r="208" spans="1:19" x14ac:dyDescent="0.2">
      <c r="A208" s="7">
        <v>36990</v>
      </c>
      <c r="B208" s="93">
        <v>36982</v>
      </c>
      <c r="C208" t="s">
        <v>198</v>
      </c>
      <c r="D208" s="11">
        <v>116</v>
      </c>
      <c r="E208" t="s">
        <v>148</v>
      </c>
      <c r="F208" t="s">
        <v>247</v>
      </c>
      <c r="G208" t="s">
        <v>62</v>
      </c>
      <c r="H208" t="s">
        <v>371</v>
      </c>
      <c r="I208" t="s">
        <v>34</v>
      </c>
      <c r="J208" s="67">
        <v>0</v>
      </c>
      <c r="K208" s="67">
        <v>0</v>
      </c>
      <c r="L208" s="41">
        <v>2.0000000000000001E-4</v>
      </c>
      <c r="M208" s="43">
        <v>0</v>
      </c>
      <c r="N208" s="9">
        <v>0</v>
      </c>
      <c r="O208" s="9">
        <v>0</v>
      </c>
      <c r="P208" s="9">
        <v>0</v>
      </c>
      <c r="Q208">
        <v>2.0000000000000001E-4</v>
      </c>
      <c r="R208">
        <v>-2.0000000000000001E-4</v>
      </c>
      <c r="S208">
        <v>0</v>
      </c>
    </row>
    <row r="209" spans="1:19" x14ac:dyDescent="0.2">
      <c r="A209" s="7">
        <v>36990</v>
      </c>
      <c r="B209" s="93">
        <v>36982</v>
      </c>
      <c r="C209" t="s">
        <v>198</v>
      </c>
      <c r="D209" s="11">
        <v>116</v>
      </c>
      <c r="E209" t="s">
        <v>148</v>
      </c>
      <c r="F209" t="s">
        <v>247</v>
      </c>
      <c r="G209" t="s">
        <v>147</v>
      </c>
      <c r="H209" t="s">
        <v>371</v>
      </c>
      <c r="I209" t="s">
        <v>34</v>
      </c>
      <c r="J209" s="67">
        <v>0</v>
      </c>
      <c r="K209" s="67">
        <v>0</v>
      </c>
      <c r="L209" s="41">
        <v>0.67160000000000009</v>
      </c>
      <c r="M209" s="43">
        <v>0</v>
      </c>
      <c r="N209" s="9">
        <v>-6.1000000000000004E-3</v>
      </c>
      <c r="O209" s="9">
        <v>0</v>
      </c>
      <c r="P209" s="9">
        <v>0</v>
      </c>
      <c r="Q209">
        <v>0.67160000000000009</v>
      </c>
      <c r="R209">
        <v>-0.67160000000000009</v>
      </c>
      <c r="S209">
        <v>0</v>
      </c>
    </row>
    <row r="210" spans="1:19" x14ac:dyDescent="0.2">
      <c r="A210" s="7">
        <v>36990</v>
      </c>
      <c r="B210" s="93">
        <v>36982</v>
      </c>
      <c r="C210" t="s">
        <v>198</v>
      </c>
      <c r="D210" s="11">
        <v>116</v>
      </c>
      <c r="E210" t="s">
        <v>148</v>
      </c>
      <c r="F210" t="s">
        <v>247</v>
      </c>
      <c r="G210" t="s">
        <v>63</v>
      </c>
      <c r="H210" t="s">
        <v>371</v>
      </c>
      <c r="I210" t="s">
        <v>34</v>
      </c>
      <c r="J210" s="67">
        <v>0</v>
      </c>
      <c r="K210" s="67">
        <v>0</v>
      </c>
      <c r="L210" s="41">
        <v>7.4999999999999997E-3</v>
      </c>
      <c r="M210" s="43">
        <v>0</v>
      </c>
      <c r="N210" s="9">
        <v>0</v>
      </c>
      <c r="O210" s="9">
        <v>0</v>
      </c>
      <c r="P210" s="9">
        <v>-1.9E-3</v>
      </c>
      <c r="Q210">
        <v>9.4000000000000004E-3</v>
      </c>
      <c r="R210">
        <v>-9.4000000000000004E-3</v>
      </c>
      <c r="S210">
        <v>1.9E-3</v>
      </c>
    </row>
    <row r="211" spans="1:19" x14ac:dyDescent="0.2">
      <c r="A211" s="7">
        <v>36990</v>
      </c>
      <c r="B211" s="93">
        <v>36982</v>
      </c>
      <c r="C211" t="s">
        <v>198</v>
      </c>
      <c r="D211" s="11">
        <v>116</v>
      </c>
      <c r="E211" t="s">
        <v>148</v>
      </c>
      <c r="F211" t="s">
        <v>247</v>
      </c>
      <c r="G211" t="s">
        <v>143</v>
      </c>
      <c r="H211" t="s">
        <v>371</v>
      </c>
      <c r="I211" t="s">
        <v>34</v>
      </c>
      <c r="J211" s="67">
        <v>0</v>
      </c>
      <c r="K211" s="67">
        <v>0</v>
      </c>
      <c r="L211" s="41">
        <v>1.4352</v>
      </c>
      <c r="M211" s="43">
        <v>0</v>
      </c>
      <c r="N211" s="9">
        <v>-2.7900000000000001E-2</v>
      </c>
      <c r="O211" s="9">
        <v>0</v>
      </c>
      <c r="P211" s="9">
        <v>0</v>
      </c>
      <c r="Q211">
        <v>1.4352</v>
      </c>
      <c r="R211">
        <v>-1.4352</v>
      </c>
      <c r="S211">
        <v>0</v>
      </c>
    </row>
    <row r="212" spans="1:19" x14ac:dyDescent="0.2">
      <c r="A212" s="7">
        <v>36990</v>
      </c>
      <c r="B212" s="93">
        <v>36982</v>
      </c>
      <c r="C212" t="s">
        <v>198</v>
      </c>
      <c r="D212" s="11">
        <v>116</v>
      </c>
      <c r="E212" t="s">
        <v>148</v>
      </c>
      <c r="F212" t="s">
        <v>247</v>
      </c>
      <c r="G212" t="s">
        <v>29</v>
      </c>
      <c r="H212" t="s">
        <v>371</v>
      </c>
      <c r="I212" t="s">
        <v>34</v>
      </c>
      <c r="J212" s="67">
        <v>0</v>
      </c>
      <c r="K212" s="67">
        <v>0</v>
      </c>
      <c r="L212" s="41">
        <v>7.6E-3</v>
      </c>
      <c r="M212" s="43">
        <v>0</v>
      </c>
      <c r="N212" s="9">
        <v>0</v>
      </c>
      <c r="O212" s="9">
        <v>0</v>
      </c>
      <c r="P212" s="9">
        <v>-9.0000000000000008E-4</v>
      </c>
      <c r="Q212">
        <v>8.5000000000000006E-3</v>
      </c>
      <c r="R212">
        <v>-8.5000000000000006E-3</v>
      </c>
      <c r="S212">
        <v>9.0000000000000008E-4</v>
      </c>
    </row>
    <row r="213" spans="1:19" x14ac:dyDescent="0.2">
      <c r="A213" s="7">
        <v>36990</v>
      </c>
      <c r="B213" s="93">
        <v>36982</v>
      </c>
      <c r="C213" t="s">
        <v>198</v>
      </c>
      <c r="D213" s="11">
        <v>1210</v>
      </c>
      <c r="E213" t="s">
        <v>148</v>
      </c>
      <c r="F213" t="s">
        <v>155</v>
      </c>
      <c r="G213" t="s">
        <v>148</v>
      </c>
      <c r="H213" t="s">
        <v>371</v>
      </c>
      <c r="I213" t="s">
        <v>34</v>
      </c>
      <c r="J213" s="67">
        <v>0</v>
      </c>
      <c r="K213" s="67">
        <v>0</v>
      </c>
      <c r="L213" s="41">
        <v>37.808599999999998</v>
      </c>
      <c r="M213" s="43">
        <v>0</v>
      </c>
      <c r="N213" s="9">
        <v>-10926.377700000001</v>
      </c>
      <c r="O213" s="9">
        <v>0</v>
      </c>
      <c r="P213" s="9">
        <v>-0.58040000000000003</v>
      </c>
      <c r="Q213">
        <v>38.389000000000003</v>
      </c>
      <c r="R213">
        <v>-38.389000000000003</v>
      </c>
      <c r="S213">
        <v>0.58040000000000003</v>
      </c>
    </row>
    <row r="214" spans="1:19" x14ac:dyDescent="0.2">
      <c r="A214" s="7">
        <v>36990</v>
      </c>
      <c r="B214" s="93">
        <v>36982</v>
      </c>
      <c r="C214" t="s">
        <v>198</v>
      </c>
      <c r="D214" s="11">
        <v>406</v>
      </c>
      <c r="E214" t="s">
        <v>148</v>
      </c>
      <c r="F214" t="s">
        <v>248</v>
      </c>
      <c r="G214" t="s">
        <v>147</v>
      </c>
      <c r="H214" t="s">
        <v>371</v>
      </c>
      <c r="I214" t="s">
        <v>34</v>
      </c>
      <c r="J214" s="67">
        <v>0</v>
      </c>
      <c r="K214" s="67">
        <v>0</v>
      </c>
      <c r="L214" s="41">
        <v>-0.75870000000000004</v>
      </c>
      <c r="M214" s="43">
        <v>0</v>
      </c>
      <c r="N214" s="9">
        <v>-2.8E-3</v>
      </c>
      <c r="O214" s="9">
        <v>0</v>
      </c>
      <c r="P214" s="9">
        <v>-0.75870000000000004</v>
      </c>
      <c r="Q214">
        <v>0</v>
      </c>
      <c r="R214">
        <v>0</v>
      </c>
      <c r="S214">
        <v>0.75870000000000004</v>
      </c>
    </row>
    <row r="215" spans="1:19" x14ac:dyDescent="0.2">
      <c r="A215" s="7">
        <v>36990</v>
      </c>
      <c r="B215" s="93">
        <v>36982</v>
      </c>
      <c r="C215" t="s">
        <v>198</v>
      </c>
      <c r="D215" s="11">
        <v>406</v>
      </c>
      <c r="E215" t="s">
        <v>148</v>
      </c>
      <c r="F215" t="s">
        <v>248</v>
      </c>
      <c r="G215" t="s">
        <v>143</v>
      </c>
      <c r="H215" t="s">
        <v>371</v>
      </c>
      <c r="I215" t="s">
        <v>34</v>
      </c>
      <c r="J215" s="67">
        <v>0</v>
      </c>
      <c r="K215" s="67">
        <v>0</v>
      </c>
      <c r="L215" s="41">
        <v>53.7241</v>
      </c>
      <c r="M215" s="43">
        <v>0</v>
      </c>
      <c r="N215" s="9">
        <v>0.24980000000000002</v>
      </c>
      <c r="O215" s="9">
        <v>0</v>
      </c>
      <c r="P215" s="9">
        <v>-4.7171000000000003</v>
      </c>
      <c r="Q215">
        <v>58.441200000000002</v>
      </c>
      <c r="R215">
        <v>-58.441200000000002</v>
      </c>
      <c r="S215">
        <v>4.7171000000000003</v>
      </c>
    </row>
    <row r="216" spans="1:19" x14ac:dyDescent="0.2">
      <c r="A216" s="7">
        <v>36990</v>
      </c>
      <c r="B216" s="93">
        <v>36982</v>
      </c>
      <c r="C216" t="s">
        <v>198</v>
      </c>
      <c r="D216" s="11">
        <v>523</v>
      </c>
      <c r="E216" t="s">
        <v>250</v>
      </c>
      <c r="F216" t="s">
        <v>33</v>
      </c>
      <c r="G216" t="s">
        <v>148</v>
      </c>
      <c r="H216" t="s">
        <v>371</v>
      </c>
      <c r="I216" t="s">
        <v>34</v>
      </c>
      <c r="J216" s="67">
        <v>0</v>
      </c>
      <c r="K216" s="67">
        <v>0</v>
      </c>
      <c r="L216" s="41">
        <v>1.0018</v>
      </c>
      <c r="M216" s="43">
        <v>0.95100000000000007</v>
      </c>
      <c r="N216" s="9">
        <v>-1.05357271966005</v>
      </c>
      <c r="O216" s="9">
        <v>0</v>
      </c>
      <c r="P216" s="9">
        <v>-0.20760000000000001</v>
      </c>
      <c r="Q216">
        <v>1.2094</v>
      </c>
      <c r="R216">
        <v>-1.2094</v>
      </c>
      <c r="S216">
        <v>0.20760000000000001</v>
      </c>
    </row>
    <row r="217" spans="1:19" x14ac:dyDescent="0.2">
      <c r="A217" s="7">
        <v>36991</v>
      </c>
      <c r="B217" s="93">
        <v>36982</v>
      </c>
      <c r="C217" t="s">
        <v>198</v>
      </c>
      <c r="D217" s="11">
        <v>1010</v>
      </c>
      <c r="E217" t="s">
        <v>148</v>
      </c>
      <c r="F217" t="s">
        <v>98</v>
      </c>
      <c r="G217" t="s">
        <v>148</v>
      </c>
      <c r="H217" t="s">
        <v>371</v>
      </c>
      <c r="I217" t="s">
        <v>34</v>
      </c>
      <c r="J217" s="67">
        <v>0</v>
      </c>
      <c r="K217" s="67">
        <v>0</v>
      </c>
      <c r="L217" s="41">
        <v>52.108700000000006</v>
      </c>
      <c r="M217" s="43">
        <v>0</v>
      </c>
      <c r="N217" s="9">
        <v>-2.0000000000000001E-4</v>
      </c>
      <c r="O217" s="9">
        <v>0</v>
      </c>
      <c r="P217" s="9">
        <v>-45.072900000000004</v>
      </c>
      <c r="Q217">
        <v>97.181600000000003</v>
      </c>
      <c r="R217">
        <v>-97.181600000000003</v>
      </c>
      <c r="S217">
        <v>45.072900000000004</v>
      </c>
    </row>
    <row r="218" spans="1:19" x14ac:dyDescent="0.2">
      <c r="A218" s="7">
        <v>36991</v>
      </c>
      <c r="B218" s="93">
        <v>36982</v>
      </c>
      <c r="C218" t="s">
        <v>198</v>
      </c>
      <c r="D218" s="11">
        <v>1011</v>
      </c>
      <c r="E218" t="s">
        <v>148</v>
      </c>
      <c r="F218" t="s">
        <v>242</v>
      </c>
      <c r="G218" t="s">
        <v>148</v>
      </c>
      <c r="H218" t="s">
        <v>371</v>
      </c>
      <c r="I218" t="s">
        <v>34</v>
      </c>
      <c r="J218" s="67">
        <v>0</v>
      </c>
      <c r="K218" s="67">
        <v>0</v>
      </c>
      <c r="L218" s="41">
        <v>-968.91230000000007</v>
      </c>
      <c r="M218" s="43">
        <v>0</v>
      </c>
      <c r="N218" s="9">
        <v>-889.56350000000009</v>
      </c>
      <c r="O218" s="9">
        <v>0</v>
      </c>
      <c r="P218" s="9">
        <v>-969.47350000000006</v>
      </c>
      <c r="Q218">
        <v>0.56120000000000003</v>
      </c>
      <c r="R218">
        <v>-0.56120000000000003</v>
      </c>
      <c r="S218">
        <v>969.47350000000006</v>
      </c>
    </row>
    <row r="219" spans="1:19" x14ac:dyDescent="0.2">
      <c r="A219" s="7">
        <v>36991</v>
      </c>
      <c r="B219" s="93">
        <v>36982</v>
      </c>
      <c r="C219" t="s">
        <v>198</v>
      </c>
      <c r="D219" s="11">
        <v>1030</v>
      </c>
      <c r="E219" t="s">
        <v>148</v>
      </c>
      <c r="F219" t="s">
        <v>157</v>
      </c>
      <c r="G219" t="s">
        <v>148</v>
      </c>
      <c r="H219" t="s">
        <v>371</v>
      </c>
      <c r="I219" t="s">
        <v>34</v>
      </c>
      <c r="J219" s="67">
        <v>0</v>
      </c>
      <c r="K219" s="67">
        <v>0</v>
      </c>
      <c r="L219" s="41">
        <v>-0.29020000000000001</v>
      </c>
      <c r="M219" s="43">
        <v>0</v>
      </c>
      <c r="N219" s="9">
        <v>7.2000000000000007E-3</v>
      </c>
      <c r="O219" s="9">
        <v>0</v>
      </c>
      <c r="P219" s="9">
        <v>-0.29480000000000001</v>
      </c>
      <c r="Q219">
        <v>4.5999999999999999E-3</v>
      </c>
      <c r="R219">
        <v>-4.5999999999999999E-3</v>
      </c>
      <c r="S219">
        <v>0.29480000000000001</v>
      </c>
    </row>
    <row r="220" spans="1:19" x14ac:dyDescent="0.2">
      <c r="A220" s="7">
        <v>36991</v>
      </c>
      <c r="B220" s="93">
        <v>36982</v>
      </c>
      <c r="C220" t="s">
        <v>198</v>
      </c>
      <c r="D220" s="11">
        <v>111</v>
      </c>
      <c r="E220" t="s">
        <v>148</v>
      </c>
      <c r="F220" t="s">
        <v>243</v>
      </c>
      <c r="G220" t="s">
        <v>147</v>
      </c>
      <c r="H220" t="s">
        <v>371</v>
      </c>
      <c r="I220" t="s">
        <v>34</v>
      </c>
      <c r="J220" s="67">
        <v>0</v>
      </c>
      <c r="K220" s="67">
        <v>0</v>
      </c>
      <c r="L220" s="41">
        <v>50.400600000000004</v>
      </c>
      <c r="M220" s="43">
        <v>0</v>
      </c>
      <c r="N220" s="9">
        <v>-0.31980000000000003</v>
      </c>
      <c r="O220" s="9">
        <v>0</v>
      </c>
      <c r="P220" s="9">
        <v>-3.8987000000000003</v>
      </c>
      <c r="Q220">
        <v>54.299300000000002</v>
      </c>
      <c r="R220">
        <v>-54.299300000000002</v>
      </c>
      <c r="S220">
        <v>3.8987000000000003</v>
      </c>
    </row>
    <row r="221" spans="1:19" x14ac:dyDescent="0.2">
      <c r="A221" s="7">
        <v>36991</v>
      </c>
      <c r="B221" s="93">
        <v>36982</v>
      </c>
      <c r="C221" t="s">
        <v>198</v>
      </c>
      <c r="D221" s="11">
        <v>111</v>
      </c>
      <c r="E221" t="s">
        <v>148</v>
      </c>
      <c r="F221" t="s">
        <v>243</v>
      </c>
      <c r="G221" t="s">
        <v>143</v>
      </c>
      <c r="H221" t="s">
        <v>371</v>
      </c>
      <c r="I221" t="s">
        <v>34</v>
      </c>
      <c r="J221" s="67">
        <v>0</v>
      </c>
      <c r="K221" s="67">
        <v>0</v>
      </c>
      <c r="L221" s="41">
        <v>101.9218</v>
      </c>
      <c r="M221" s="43">
        <v>0</v>
      </c>
      <c r="N221" s="9">
        <v>-0.69840000000000002</v>
      </c>
      <c r="O221" s="9">
        <v>0</v>
      </c>
      <c r="P221" s="9">
        <v>-9.4786000000000001</v>
      </c>
      <c r="Q221">
        <v>111.4004</v>
      </c>
      <c r="R221">
        <v>-111.4004</v>
      </c>
      <c r="S221">
        <v>9.4786000000000001</v>
      </c>
    </row>
    <row r="222" spans="1:19" x14ac:dyDescent="0.2">
      <c r="A222" s="7">
        <v>36991</v>
      </c>
      <c r="B222" s="93">
        <v>36982</v>
      </c>
      <c r="C222" t="s">
        <v>198</v>
      </c>
      <c r="D222" s="11">
        <v>112</v>
      </c>
      <c r="E222" t="s">
        <v>148</v>
      </c>
      <c r="F222" t="s">
        <v>244</v>
      </c>
      <c r="G222" t="s">
        <v>148</v>
      </c>
      <c r="H222" t="s">
        <v>371</v>
      </c>
      <c r="I222" t="s">
        <v>34</v>
      </c>
      <c r="J222" s="67">
        <v>0</v>
      </c>
      <c r="K222" s="67">
        <v>0</v>
      </c>
      <c r="L222" s="41">
        <v>6.0000000000000001E-3</v>
      </c>
      <c r="M222" s="43">
        <v>0</v>
      </c>
      <c r="N222" s="9">
        <v>2.0000000000000001E-4</v>
      </c>
      <c r="O222" s="9">
        <v>0</v>
      </c>
      <c r="P222" s="9">
        <v>0</v>
      </c>
      <c r="Q222">
        <v>6.0000000000000001E-3</v>
      </c>
      <c r="R222">
        <v>-6.0000000000000001E-3</v>
      </c>
      <c r="S222">
        <v>0</v>
      </c>
    </row>
    <row r="223" spans="1:19" x14ac:dyDescent="0.2">
      <c r="A223" s="7">
        <v>36991</v>
      </c>
      <c r="B223" s="93">
        <v>36982</v>
      </c>
      <c r="C223" t="s">
        <v>198</v>
      </c>
      <c r="D223" s="11">
        <v>112</v>
      </c>
      <c r="E223" t="s">
        <v>148</v>
      </c>
      <c r="F223" t="s">
        <v>244</v>
      </c>
      <c r="G223" t="s">
        <v>147</v>
      </c>
      <c r="H223" t="s">
        <v>371</v>
      </c>
      <c r="I223" t="s">
        <v>34</v>
      </c>
      <c r="J223" s="67">
        <v>0</v>
      </c>
      <c r="K223" s="67">
        <v>0</v>
      </c>
      <c r="L223" s="41">
        <v>0.73460000000000003</v>
      </c>
      <c r="M223" s="43">
        <v>0</v>
      </c>
      <c r="N223" s="9">
        <v>-4.2000000000000006E-3</v>
      </c>
      <c r="O223" s="9">
        <v>0</v>
      </c>
      <c r="P223" s="9">
        <v>-0.55370000000000008</v>
      </c>
      <c r="Q223">
        <v>1.2883</v>
      </c>
      <c r="R223">
        <v>-1.2883</v>
      </c>
      <c r="S223">
        <v>0.55370000000000008</v>
      </c>
    </row>
    <row r="224" spans="1:19" x14ac:dyDescent="0.2">
      <c r="A224" s="7">
        <v>36991</v>
      </c>
      <c r="B224" s="93">
        <v>36982</v>
      </c>
      <c r="C224" t="s">
        <v>198</v>
      </c>
      <c r="D224" s="11">
        <v>112</v>
      </c>
      <c r="E224" t="s">
        <v>148</v>
      </c>
      <c r="F224" t="s">
        <v>244</v>
      </c>
      <c r="G224" t="s">
        <v>143</v>
      </c>
      <c r="H224" t="s">
        <v>371</v>
      </c>
      <c r="I224" t="s">
        <v>34</v>
      </c>
      <c r="J224" s="67">
        <v>0</v>
      </c>
      <c r="K224" s="67">
        <v>0</v>
      </c>
      <c r="L224" s="41">
        <v>1.2831000000000001</v>
      </c>
      <c r="M224" s="43">
        <v>0</v>
      </c>
      <c r="N224" s="9">
        <v>-2.2700000000000001E-2</v>
      </c>
      <c r="O224" s="9">
        <v>0</v>
      </c>
      <c r="P224" s="9">
        <v>-1.4516</v>
      </c>
      <c r="Q224">
        <v>2.7347000000000001</v>
      </c>
      <c r="R224">
        <v>-2.7347000000000001</v>
      </c>
      <c r="S224">
        <v>1.4516</v>
      </c>
    </row>
    <row r="225" spans="1:19" x14ac:dyDescent="0.2">
      <c r="A225" s="7">
        <v>36991</v>
      </c>
      <c r="B225" s="93">
        <v>36982</v>
      </c>
      <c r="C225" t="s">
        <v>198</v>
      </c>
      <c r="D225" s="11">
        <v>114</v>
      </c>
      <c r="E225" t="s">
        <v>148</v>
      </c>
      <c r="F225" t="s">
        <v>245</v>
      </c>
      <c r="G225" t="s">
        <v>62</v>
      </c>
      <c r="H225" t="s">
        <v>371</v>
      </c>
      <c r="I225" t="s">
        <v>34</v>
      </c>
      <c r="J225" s="67">
        <v>0</v>
      </c>
      <c r="K225" s="67">
        <v>0</v>
      </c>
      <c r="L225" s="41">
        <v>2.86E-2</v>
      </c>
      <c r="M225" s="43">
        <v>0</v>
      </c>
      <c r="N225" s="9">
        <v>0</v>
      </c>
      <c r="O225" s="9">
        <v>0</v>
      </c>
      <c r="P225" s="9">
        <v>0</v>
      </c>
      <c r="Q225">
        <v>2.86E-2</v>
      </c>
      <c r="R225">
        <v>-2.86E-2</v>
      </c>
      <c r="S225">
        <v>0</v>
      </c>
    </row>
    <row r="226" spans="1:19" x14ac:dyDescent="0.2">
      <c r="A226" s="7">
        <v>36991</v>
      </c>
      <c r="B226" s="93">
        <v>36982</v>
      </c>
      <c r="C226" t="s">
        <v>198</v>
      </c>
      <c r="D226" s="11">
        <v>114</v>
      </c>
      <c r="E226" t="s">
        <v>148</v>
      </c>
      <c r="F226" t="s">
        <v>245</v>
      </c>
      <c r="G226" t="s">
        <v>147</v>
      </c>
      <c r="H226" t="s">
        <v>371</v>
      </c>
      <c r="I226" t="s">
        <v>34</v>
      </c>
      <c r="J226" s="67">
        <v>0</v>
      </c>
      <c r="K226" s="67">
        <v>0</v>
      </c>
      <c r="L226" s="41">
        <v>46.3185</v>
      </c>
      <c r="M226" s="43">
        <v>0</v>
      </c>
      <c r="N226" s="9">
        <v>-0.29880000000000001</v>
      </c>
      <c r="O226" s="9">
        <v>0</v>
      </c>
      <c r="P226" s="9">
        <v>0</v>
      </c>
      <c r="Q226">
        <v>46.3185</v>
      </c>
      <c r="R226">
        <v>-46.3185</v>
      </c>
      <c r="S226">
        <v>0</v>
      </c>
    </row>
    <row r="227" spans="1:19" x14ac:dyDescent="0.2">
      <c r="A227" s="7">
        <v>36991</v>
      </c>
      <c r="B227" s="93">
        <v>36982</v>
      </c>
      <c r="C227" t="s">
        <v>198</v>
      </c>
      <c r="D227" s="11">
        <v>114</v>
      </c>
      <c r="E227" t="s">
        <v>148</v>
      </c>
      <c r="F227" t="s">
        <v>245</v>
      </c>
      <c r="G227" t="s">
        <v>63</v>
      </c>
      <c r="H227" t="s">
        <v>371</v>
      </c>
      <c r="I227" t="s">
        <v>34</v>
      </c>
      <c r="J227" s="67">
        <v>0</v>
      </c>
      <c r="K227" s="67">
        <v>0</v>
      </c>
      <c r="L227" s="41">
        <v>0.46960000000000002</v>
      </c>
      <c r="M227" s="43">
        <v>0</v>
      </c>
      <c r="N227" s="9">
        <v>-3.7000000000000002E-3</v>
      </c>
      <c r="O227" s="9">
        <v>0</v>
      </c>
      <c r="P227" s="9">
        <v>0</v>
      </c>
      <c r="Q227">
        <v>0.46960000000000002</v>
      </c>
      <c r="R227">
        <v>-0.46960000000000002</v>
      </c>
      <c r="S227">
        <v>0</v>
      </c>
    </row>
    <row r="228" spans="1:19" x14ac:dyDescent="0.2">
      <c r="A228" s="7">
        <v>36991</v>
      </c>
      <c r="B228" s="93">
        <v>36982</v>
      </c>
      <c r="C228" t="s">
        <v>198</v>
      </c>
      <c r="D228" s="11">
        <v>114</v>
      </c>
      <c r="E228" t="s">
        <v>148</v>
      </c>
      <c r="F228" t="s">
        <v>245</v>
      </c>
      <c r="G228" t="s">
        <v>143</v>
      </c>
      <c r="H228" t="s">
        <v>371</v>
      </c>
      <c r="I228" t="s">
        <v>34</v>
      </c>
      <c r="J228" s="67">
        <v>0</v>
      </c>
      <c r="K228" s="67">
        <v>0</v>
      </c>
      <c r="L228" s="41">
        <v>570.76010000000008</v>
      </c>
      <c r="M228" s="43">
        <v>0</v>
      </c>
      <c r="N228" s="9">
        <v>-3.6184000000000003</v>
      </c>
      <c r="O228" s="9">
        <v>0</v>
      </c>
      <c r="P228" s="9">
        <v>0</v>
      </c>
      <c r="Q228">
        <v>570.76010000000008</v>
      </c>
      <c r="R228">
        <v>-570.76010000000008</v>
      </c>
      <c r="S228">
        <v>0</v>
      </c>
    </row>
    <row r="229" spans="1:19" x14ac:dyDescent="0.2">
      <c r="A229" s="7">
        <v>36991</v>
      </c>
      <c r="B229" s="93">
        <v>36982</v>
      </c>
      <c r="C229" t="s">
        <v>198</v>
      </c>
      <c r="D229" s="11">
        <v>114</v>
      </c>
      <c r="E229" t="s">
        <v>148</v>
      </c>
      <c r="F229" t="s">
        <v>245</v>
      </c>
      <c r="G229" t="s">
        <v>29</v>
      </c>
      <c r="H229" t="s">
        <v>371</v>
      </c>
      <c r="I229" t="s">
        <v>34</v>
      </c>
      <c r="J229" s="67">
        <v>0</v>
      </c>
      <c r="K229" s="67">
        <v>0</v>
      </c>
      <c r="L229" s="41">
        <v>0.56059999999999999</v>
      </c>
      <c r="M229" s="43">
        <v>0</v>
      </c>
      <c r="N229" s="9">
        <v>-2.2000000000000001E-3</v>
      </c>
      <c r="O229" s="9">
        <v>0</v>
      </c>
      <c r="P229" s="9">
        <v>-2.1000000000000001E-2</v>
      </c>
      <c r="Q229">
        <v>0.58160000000000001</v>
      </c>
      <c r="R229">
        <v>-0.58160000000000001</v>
      </c>
      <c r="S229">
        <v>2.1000000000000001E-2</v>
      </c>
    </row>
    <row r="230" spans="1:19" x14ac:dyDescent="0.2">
      <c r="A230" s="7">
        <v>36991</v>
      </c>
      <c r="B230" s="93">
        <v>36982</v>
      </c>
      <c r="C230" t="s">
        <v>198</v>
      </c>
      <c r="D230" s="11">
        <v>115</v>
      </c>
      <c r="E230" t="s">
        <v>148</v>
      </c>
      <c r="F230" t="s">
        <v>246</v>
      </c>
      <c r="G230" t="s">
        <v>147</v>
      </c>
      <c r="H230" t="s">
        <v>371</v>
      </c>
      <c r="I230" t="s">
        <v>34</v>
      </c>
      <c r="J230" s="67">
        <v>0</v>
      </c>
      <c r="K230" s="67">
        <v>0</v>
      </c>
      <c r="L230" s="41">
        <v>63.938900000000004</v>
      </c>
      <c r="M230" s="43">
        <v>0</v>
      </c>
      <c r="N230" s="9">
        <v>-0.46380000000000005</v>
      </c>
      <c r="O230" s="9">
        <v>0</v>
      </c>
      <c r="P230" s="9">
        <v>-2.7000000000000001E-3</v>
      </c>
      <c r="Q230">
        <v>63.941600000000001</v>
      </c>
      <c r="R230">
        <v>-63.941600000000001</v>
      </c>
      <c r="S230">
        <v>2.7000000000000001E-3</v>
      </c>
    </row>
    <row r="231" spans="1:19" x14ac:dyDescent="0.2">
      <c r="A231" s="7">
        <v>36991</v>
      </c>
      <c r="B231" s="93">
        <v>36982</v>
      </c>
      <c r="C231" t="s">
        <v>198</v>
      </c>
      <c r="D231" s="11">
        <v>115</v>
      </c>
      <c r="E231" t="s">
        <v>148</v>
      </c>
      <c r="F231" t="s">
        <v>246</v>
      </c>
      <c r="G231" t="s">
        <v>63</v>
      </c>
      <c r="H231" t="s">
        <v>371</v>
      </c>
      <c r="I231" t="s">
        <v>34</v>
      </c>
      <c r="J231" s="67">
        <v>0</v>
      </c>
      <c r="K231" s="67">
        <v>0</v>
      </c>
      <c r="L231" s="41">
        <v>1.1577</v>
      </c>
      <c r="M231" s="43">
        <v>0</v>
      </c>
      <c r="N231" s="9">
        <v>-4.3E-3</v>
      </c>
      <c r="O231" s="9">
        <v>0</v>
      </c>
      <c r="P231" s="9">
        <v>-1.1000000000000001E-3</v>
      </c>
      <c r="Q231">
        <v>1.1588000000000001</v>
      </c>
      <c r="R231">
        <v>-1.1588000000000001</v>
      </c>
      <c r="S231">
        <v>1.1000000000000001E-3</v>
      </c>
    </row>
    <row r="232" spans="1:19" x14ac:dyDescent="0.2">
      <c r="A232" s="7">
        <v>36991</v>
      </c>
      <c r="B232" s="93">
        <v>36982</v>
      </c>
      <c r="C232" t="s">
        <v>198</v>
      </c>
      <c r="D232" s="11">
        <v>115</v>
      </c>
      <c r="E232" t="s">
        <v>148</v>
      </c>
      <c r="F232" t="s">
        <v>246</v>
      </c>
      <c r="G232" t="s">
        <v>143</v>
      </c>
      <c r="H232" t="s">
        <v>371</v>
      </c>
      <c r="I232" t="s">
        <v>34</v>
      </c>
      <c r="J232" s="67">
        <v>0</v>
      </c>
      <c r="K232" s="67">
        <v>0</v>
      </c>
      <c r="L232" s="41">
        <v>143.35160000000002</v>
      </c>
      <c r="M232" s="43">
        <v>0</v>
      </c>
      <c r="N232" s="9">
        <v>-1.0359</v>
      </c>
      <c r="O232" s="9">
        <v>0</v>
      </c>
      <c r="P232" s="9">
        <v>-2.4000000000000002E-3</v>
      </c>
      <c r="Q232">
        <v>143.35400000000001</v>
      </c>
      <c r="R232">
        <v>-143.35400000000001</v>
      </c>
      <c r="S232">
        <v>2.4000000000000002E-3</v>
      </c>
    </row>
    <row r="233" spans="1:19" x14ac:dyDescent="0.2">
      <c r="A233" s="7">
        <v>36991</v>
      </c>
      <c r="B233" s="93">
        <v>36982</v>
      </c>
      <c r="C233" t="s">
        <v>198</v>
      </c>
      <c r="D233" s="11">
        <v>115</v>
      </c>
      <c r="E233" t="s">
        <v>148</v>
      </c>
      <c r="F233" t="s">
        <v>246</v>
      </c>
      <c r="G233" t="s">
        <v>29</v>
      </c>
      <c r="H233" t="s">
        <v>371</v>
      </c>
      <c r="I233" t="s">
        <v>34</v>
      </c>
      <c r="J233" s="67">
        <v>0</v>
      </c>
      <c r="K233" s="67">
        <v>0</v>
      </c>
      <c r="L233" s="41">
        <v>0.73970000000000002</v>
      </c>
      <c r="M233" s="43">
        <v>0</v>
      </c>
      <c r="N233" s="9">
        <v>-2.5000000000000001E-3</v>
      </c>
      <c r="O233" s="9">
        <v>0</v>
      </c>
      <c r="P233" s="9">
        <v>-5.0000000000000001E-4</v>
      </c>
      <c r="Q233">
        <v>0.74020000000000008</v>
      </c>
      <c r="R233">
        <v>-0.74020000000000008</v>
      </c>
      <c r="S233">
        <v>5.0000000000000001E-4</v>
      </c>
    </row>
    <row r="234" spans="1:19" x14ac:dyDescent="0.2">
      <c r="A234" s="7">
        <v>36991</v>
      </c>
      <c r="B234" s="93">
        <v>36982</v>
      </c>
      <c r="C234" t="s">
        <v>198</v>
      </c>
      <c r="D234" s="11">
        <v>116</v>
      </c>
      <c r="E234" t="s">
        <v>148</v>
      </c>
      <c r="F234" t="s">
        <v>247</v>
      </c>
      <c r="G234" t="s">
        <v>62</v>
      </c>
      <c r="H234" t="s">
        <v>371</v>
      </c>
      <c r="I234" t="s">
        <v>34</v>
      </c>
      <c r="J234" s="67">
        <v>0</v>
      </c>
      <c r="K234" s="67">
        <v>0</v>
      </c>
      <c r="L234" s="41">
        <v>1.6199999999999999E-2</v>
      </c>
      <c r="M234" s="43">
        <v>0</v>
      </c>
      <c r="N234" s="9">
        <v>0</v>
      </c>
      <c r="O234" s="9">
        <v>0</v>
      </c>
      <c r="P234" s="9">
        <v>0</v>
      </c>
      <c r="Q234">
        <v>1.6199999999999999E-2</v>
      </c>
      <c r="R234">
        <v>-1.6199999999999999E-2</v>
      </c>
      <c r="S234">
        <v>0</v>
      </c>
    </row>
    <row r="235" spans="1:19" x14ac:dyDescent="0.2">
      <c r="A235" s="7">
        <v>36991</v>
      </c>
      <c r="B235" s="93">
        <v>36982</v>
      </c>
      <c r="C235" t="s">
        <v>198</v>
      </c>
      <c r="D235" s="11">
        <v>116</v>
      </c>
      <c r="E235" t="s">
        <v>148</v>
      </c>
      <c r="F235" t="s">
        <v>247</v>
      </c>
      <c r="G235" t="s">
        <v>147</v>
      </c>
      <c r="H235" t="s">
        <v>371</v>
      </c>
      <c r="I235" t="s">
        <v>34</v>
      </c>
      <c r="J235" s="67">
        <v>0</v>
      </c>
      <c r="K235" s="67">
        <v>0</v>
      </c>
      <c r="L235" s="41">
        <v>16.4695</v>
      </c>
      <c r="M235" s="43">
        <v>0</v>
      </c>
      <c r="N235" s="9">
        <v>-0.27040000000000003</v>
      </c>
      <c r="O235" s="9">
        <v>0</v>
      </c>
      <c r="P235" s="9">
        <v>-2.7000000000000001E-3</v>
      </c>
      <c r="Q235">
        <v>16.472200000000001</v>
      </c>
      <c r="R235">
        <v>-16.472200000000001</v>
      </c>
      <c r="S235">
        <v>2.7000000000000001E-3</v>
      </c>
    </row>
    <row r="236" spans="1:19" x14ac:dyDescent="0.2">
      <c r="A236" s="7">
        <v>36991</v>
      </c>
      <c r="B236" s="93">
        <v>36982</v>
      </c>
      <c r="C236" t="s">
        <v>198</v>
      </c>
      <c r="D236" s="11">
        <v>116</v>
      </c>
      <c r="E236" t="s">
        <v>148</v>
      </c>
      <c r="F236" t="s">
        <v>247</v>
      </c>
      <c r="G236" t="s">
        <v>63</v>
      </c>
      <c r="H236" t="s">
        <v>371</v>
      </c>
      <c r="I236" t="s">
        <v>34</v>
      </c>
      <c r="J236" s="67">
        <v>0</v>
      </c>
      <c r="K236" s="67">
        <v>0</v>
      </c>
      <c r="L236" s="41">
        <v>0.3054</v>
      </c>
      <c r="M236" s="43">
        <v>0</v>
      </c>
      <c r="N236" s="9">
        <v>0</v>
      </c>
      <c r="O236" s="9">
        <v>0</v>
      </c>
      <c r="P236" s="9">
        <v>-8.0000000000000004E-4</v>
      </c>
      <c r="Q236">
        <v>0.30620000000000003</v>
      </c>
      <c r="R236">
        <v>-0.30620000000000003</v>
      </c>
      <c r="S236">
        <v>8.0000000000000004E-4</v>
      </c>
    </row>
    <row r="237" spans="1:19" x14ac:dyDescent="0.2">
      <c r="A237" s="7">
        <v>36991</v>
      </c>
      <c r="B237" s="93">
        <v>36982</v>
      </c>
      <c r="C237" t="s">
        <v>198</v>
      </c>
      <c r="D237" s="11">
        <v>116</v>
      </c>
      <c r="E237" t="s">
        <v>148</v>
      </c>
      <c r="F237" t="s">
        <v>247</v>
      </c>
      <c r="G237" t="s">
        <v>143</v>
      </c>
      <c r="H237" t="s">
        <v>371</v>
      </c>
      <c r="I237" t="s">
        <v>34</v>
      </c>
      <c r="J237" s="67">
        <v>0</v>
      </c>
      <c r="K237" s="67">
        <v>0</v>
      </c>
      <c r="L237" s="41">
        <v>33.9193</v>
      </c>
      <c r="M237" s="43">
        <v>0</v>
      </c>
      <c r="N237" s="9">
        <v>-0.54630000000000001</v>
      </c>
      <c r="O237" s="9">
        <v>0</v>
      </c>
      <c r="P237" s="9">
        <v>0</v>
      </c>
      <c r="Q237">
        <v>33.9193</v>
      </c>
      <c r="R237">
        <v>-33.9193</v>
      </c>
      <c r="S237">
        <v>0</v>
      </c>
    </row>
    <row r="238" spans="1:19" x14ac:dyDescent="0.2">
      <c r="A238" s="7">
        <v>36991</v>
      </c>
      <c r="B238" s="93">
        <v>36982</v>
      </c>
      <c r="C238" t="s">
        <v>198</v>
      </c>
      <c r="D238" s="11">
        <v>116</v>
      </c>
      <c r="E238" t="s">
        <v>148</v>
      </c>
      <c r="F238" t="s">
        <v>247</v>
      </c>
      <c r="G238" t="s">
        <v>29</v>
      </c>
      <c r="H238" t="s">
        <v>371</v>
      </c>
      <c r="I238" t="s">
        <v>34</v>
      </c>
      <c r="J238" s="67">
        <v>0</v>
      </c>
      <c r="K238" s="67">
        <v>0</v>
      </c>
      <c r="L238" s="41">
        <v>0.19070000000000001</v>
      </c>
      <c r="M238" s="43">
        <v>0</v>
      </c>
      <c r="N238" s="9">
        <v>0</v>
      </c>
      <c r="O238" s="9">
        <v>0</v>
      </c>
      <c r="P238" s="9">
        <v>-1E-4</v>
      </c>
      <c r="Q238">
        <v>0.1908</v>
      </c>
      <c r="R238">
        <v>-0.1908</v>
      </c>
      <c r="S238">
        <v>1E-4</v>
      </c>
    </row>
    <row r="239" spans="1:19" x14ac:dyDescent="0.2">
      <c r="A239" s="7">
        <v>36991</v>
      </c>
      <c r="B239" s="93">
        <v>36982</v>
      </c>
      <c r="C239" t="s">
        <v>198</v>
      </c>
      <c r="D239" s="11">
        <v>1210</v>
      </c>
      <c r="E239" t="s">
        <v>148</v>
      </c>
      <c r="F239" t="s">
        <v>155</v>
      </c>
      <c r="G239" t="s">
        <v>148</v>
      </c>
      <c r="H239" t="s">
        <v>371</v>
      </c>
      <c r="I239" t="s">
        <v>34</v>
      </c>
      <c r="J239" s="67">
        <v>0</v>
      </c>
      <c r="K239" s="67">
        <v>0</v>
      </c>
      <c r="L239" s="41">
        <v>-126.93440000000001</v>
      </c>
      <c r="M239" s="43">
        <v>0</v>
      </c>
      <c r="N239" s="9">
        <v>-25163.472399999999</v>
      </c>
      <c r="O239" s="9">
        <v>0</v>
      </c>
      <c r="P239" s="9">
        <v>-242.80630000000002</v>
      </c>
      <c r="Q239">
        <v>115.87190000000001</v>
      </c>
      <c r="R239">
        <v>-115.87190000000001</v>
      </c>
      <c r="S239">
        <v>242.80630000000002</v>
      </c>
    </row>
    <row r="240" spans="1:19" x14ac:dyDescent="0.2">
      <c r="A240" s="7">
        <v>36991</v>
      </c>
      <c r="B240" s="93">
        <v>36982</v>
      </c>
      <c r="C240" t="s">
        <v>198</v>
      </c>
      <c r="D240" s="11">
        <v>406</v>
      </c>
      <c r="E240" t="s">
        <v>148</v>
      </c>
      <c r="F240" t="s">
        <v>248</v>
      </c>
      <c r="G240" t="s">
        <v>147</v>
      </c>
      <c r="H240" t="s">
        <v>371</v>
      </c>
      <c r="I240" t="s">
        <v>34</v>
      </c>
      <c r="J240" s="67">
        <v>0</v>
      </c>
      <c r="K240" s="67">
        <v>0</v>
      </c>
      <c r="L240" s="41">
        <v>6.1396000000000006</v>
      </c>
      <c r="M240" s="43">
        <v>0</v>
      </c>
      <c r="N240" s="9">
        <v>2.8200000000000003E-2</v>
      </c>
      <c r="O240" s="9">
        <v>0</v>
      </c>
      <c r="P240" s="9">
        <v>-0.17760000000000001</v>
      </c>
      <c r="Q240">
        <v>6.3172000000000006</v>
      </c>
      <c r="R240">
        <v>-6.3172000000000006</v>
      </c>
      <c r="S240">
        <v>0.17760000000000001</v>
      </c>
    </row>
    <row r="241" spans="1:19" x14ac:dyDescent="0.2">
      <c r="A241" s="7">
        <v>36991</v>
      </c>
      <c r="B241" s="93">
        <v>36982</v>
      </c>
      <c r="C241" t="s">
        <v>198</v>
      </c>
      <c r="D241" s="11">
        <v>406</v>
      </c>
      <c r="E241" t="s">
        <v>148</v>
      </c>
      <c r="F241" t="s">
        <v>248</v>
      </c>
      <c r="G241" t="s">
        <v>143</v>
      </c>
      <c r="H241" t="s">
        <v>371</v>
      </c>
      <c r="I241" t="s">
        <v>34</v>
      </c>
      <c r="J241" s="67">
        <v>0</v>
      </c>
      <c r="K241" s="67">
        <v>0</v>
      </c>
      <c r="L241" s="41">
        <v>6.8723000000000001</v>
      </c>
      <c r="M241" s="43">
        <v>0</v>
      </c>
      <c r="N241" s="9">
        <v>0.11800000000000001</v>
      </c>
      <c r="O241" s="9">
        <v>0</v>
      </c>
      <c r="P241" s="9">
        <v>-4.4039999999999999</v>
      </c>
      <c r="Q241">
        <v>11.276300000000001</v>
      </c>
      <c r="R241">
        <v>-11.276300000000001</v>
      </c>
      <c r="S241">
        <v>4.4039999999999999</v>
      </c>
    </row>
    <row r="242" spans="1:19" x14ac:dyDescent="0.2">
      <c r="A242" s="7">
        <v>36991</v>
      </c>
      <c r="B242" s="93">
        <v>36982</v>
      </c>
      <c r="C242" t="s">
        <v>198</v>
      </c>
      <c r="D242" s="11">
        <v>487</v>
      </c>
      <c r="E242" t="s">
        <v>148</v>
      </c>
      <c r="F242" t="s">
        <v>23</v>
      </c>
      <c r="G242" t="s">
        <v>148</v>
      </c>
      <c r="H242" t="s">
        <v>371</v>
      </c>
      <c r="I242" t="s">
        <v>34</v>
      </c>
      <c r="J242" s="67">
        <v>0</v>
      </c>
      <c r="K242" s="67">
        <v>0</v>
      </c>
      <c r="L242" s="41">
        <v>75.23</v>
      </c>
      <c r="M242" s="43">
        <v>0</v>
      </c>
      <c r="N242" s="9">
        <v>0</v>
      </c>
      <c r="O242" s="9">
        <v>0</v>
      </c>
      <c r="P242" s="9">
        <v>0</v>
      </c>
      <c r="Q242">
        <v>75.23</v>
      </c>
      <c r="R242">
        <v>-75.23</v>
      </c>
      <c r="S242">
        <v>0</v>
      </c>
    </row>
    <row r="243" spans="1:19" x14ac:dyDescent="0.2">
      <c r="A243" s="7">
        <v>36991</v>
      </c>
      <c r="B243" s="93">
        <v>36982</v>
      </c>
      <c r="C243" t="s">
        <v>198</v>
      </c>
      <c r="D243" s="11">
        <v>523</v>
      </c>
      <c r="E243" t="s">
        <v>250</v>
      </c>
      <c r="F243" t="s">
        <v>33</v>
      </c>
      <c r="G243" t="s">
        <v>148</v>
      </c>
      <c r="H243" t="s">
        <v>371</v>
      </c>
      <c r="I243" t="s">
        <v>34</v>
      </c>
      <c r="J243" s="67">
        <v>0</v>
      </c>
      <c r="K243" s="67">
        <v>0</v>
      </c>
      <c r="L243" s="41">
        <v>4.8760000000000003</v>
      </c>
      <c r="M243" s="43">
        <v>0.95100000000000007</v>
      </c>
      <c r="N243" s="9">
        <v>-5.1271728061616697</v>
      </c>
      <c r="O243" s="9">
        <v>0</v>
      </c>
      <c r="P243" s="9">
        <v>0</v>
      </c>
      <c r="Q243">
        <v>4.8760000000000003</v>
      </c>
      <c r="R243">
        <v>-4.8760000000000003</v>
      </c>
      <c r="S243">
        <v>0</v>
      </c>
    </row>
    <row r="244" spans="1:19" x14ac:dyDescent="0.2">
      <c r="A244" s="7">
        <v>36992</v>
      </c>
      <c r="B244" s="93">
        <v>36982</v>
      </c>
      <c r="C244" t="s">
        <v>198</v>
      </c>
      <c r="D244" s="11">
        <v>1010</v>
      </c>
      <c r="E244" t="s">
        <v>148</v>
      </c>
      <c r="F244" t="s">
        <v>98</v>
      </c>
      <c r="G244" t="s">
        <v>148</v>
      </c>
      <c r="H244" t="s">
        <v>371</v>
      </c>
      <c r="I244" t="s">
        <v>34</v>
      </c>
      <c r="J244" s="67">
        <v>0</v>
      </c>
      <c r="K244" s="67">
        <v>0</v>
      </c>
      <c r="L244" s="41">
        <v>237.1472</v>
      </c>
      <c r="M244" s="43">
        <v>0</v>
      </c>
      <c r="N244" s="9">
        <v>0</v>
      </c>
      <c r="O244" s="9">
        <v>0</v>
      </c>
      <c r="P244" s="9">
        <v>-17.666499999999999</v>
      </c>
      <c r="Q244">
        <v>254.81370000000001</v>
      </c>
      <c r="R244">
        <v>-254.81370000000001</v>
      </c>
      <c r="S244">
        <v>17.666499999999999</v>
      </c>
    </row>
    <row r="245" spans="1:19" x14ac:dyDescent="0.2">
      <c r="A245" s="7">
        <v>36992</v>
      </c>
      <c r="B245" s="93">
        <v>36982</v>
      </c>
      <c r="C245" t="s">
        <v>198</v>
      </c>
      <c r="D245" s="11">
        <v>1011</v>
      </c>
      <c r="E245" t="s">
        <v>148</v>
      </c>
      <c r="F245" t="s">
        <v>242</v>
      </c>
      <c r="G245" t="s">
        <v>148</v>
      </c>
      <c r="H245" t="s">
        <v>371</v>
      </c>
      <c r="I245" t="s">
        <v>34</v>
      </c>
      <c r="J245" s="67">
        <v>0</v>
      </c>
      <c r="K245" s="67">
        <v>0</v>
      </c>
      <c r="L245" s="41">
        <v>-572.05550000000005</v>
      </c>
      <c r="M245" s="43">
        <v>0</v>
      </c>
      <c r="N245" s="9">
        <v>-676.35180000000003</v>
      </c>
      <c r="O245" s="9">
        <v>0</v>
      </c>
      <c r="P245" s="9">
        <v>-593.49279999999999</v>
      </c>
      <c r="Q245">
        <v>21.4373</v>
      </c>
      <c r="R245">
        <v>-21.4373</v>
      </c>
      <c r="S245">
        <v>593.49279999999999</v>
      </c>
    </row>
    <row r="246" spans="1:19" x14ac:dyDescent="0.2">
      <c r="A246" s="7">
        <v>36992</v>
      </c>
      <c r="B246" s="93">
        <v>36982</v>
      </c>
      <c r="C246" t="s">
        <v>198</v>
      </c>
      <c r="D246" s="11">
        <v>1030</v>
      </c>
      <c r="E246" t="s">
        <v>148</v>
      </c>
      <c r="F246" t="s">
        <v>157</v>
      </c>
      <c r="G246" t="s">
        <v>148</v>
      </c>
      <c r="H246" t="s">
        <v>371</v>
      </c>
      <c r="I246" t="s">
        <v>34</v>
      </c>
      <c r="J246" s="67">
        <v>0</v>
      </c>
      <c r="K246" s="67">
        <v>0</v>
      </c>
      <c r="L246" s="41">
        <v>-0.2853</v>
      </c>
      <c r="M246" s="43">
        <v>0</v>
      </c>
      <c r="N246" s="9">
        <v>-1.2500000000000001E-2</v>
      </c>
      <c r="O246" s="9">
        <v>0</v>
      </c>
      <c r="P246" s="9">
        <v>-0.28749999999999998</v>
      </c>
      <c r="Q246">
        <v>2.2000000000000001E-3</v>
      </c>
      <c r="R246">
        <v>-2.2000000000000001E-3</v>
      </c>
      <c r="S246">
        <v>0.28749999999999998</v>
      </c>
    </row>
    <row r="247" spans="1:19" x14ac:dyDescent="0.2">
      <c r="A247" s="7">
        <v>36992</v>
      </c>
      <c r="B247" s="93">
        <v>36982</v>
      </c>
      <c r="C247" t="s">
        <v>198</v>
      </c>
      <c r="D247" s="11">
        <v>111</v>
      </c>
      <c r="E247" t="s">
        <v>148</v>
      </c>
      <c r="F247" t="s">
        <v>243</v>
      </c>
      <c r="G247" t="s">
        <v>147</v>
      </c>
      <c r="H247" t="s">
        <v>371</v>
      </c>
      <c r="I247" t="s">
        <v>34</v>
      </c>
      <c r="J247" s="67">
        <v>0</v>
      </c>
      <c r="K247" s="67">
        <v>0</v>
      </c>
      <c r="L247" s="41">
        <v>5.2256</v>
      </c>
      <c r="M247" s="43">
        <v>0</v>
      </c>
      <c r="N247" s="9">
        <v>-9.3300000000000008E-2</v>
      </c>
      <c r="O247" s="9">
        <v>0</v>
      </c>
      <c r="P247" s="9">
        <v>-1.3262</v>
      </c>
      <c r="Q247">
        <v>6.5518000000000001</v>
      </c>
      <c r="R247">
        <v>-6.5518000000000001</v>
      </c>
      <c r="S247">
        <v>1.3262</v>
      </c>
    </row>
    <row r="248" spans="1:19" x14ac:dyDescent="0.2">
      <c r="A248" s="7">
        <v>36992</v>
      </c>
      <c r="B248" s="93">
        <v>36982</v>
      </c>
      <c r="C248" t="s">
        <v>198</v>
      </c>
      <c r="D248" s="11">
        <v>111</v>
      </c>
      <c r="E248" t="s">
        <v>148</v>
      </c>
      <c r="F248" t="s">
        <v>243</v>
      </c>
      <c r="G248" t="s">
        <v>143</v>
      </c>
      <c r="H248" t="s">
        <v>371</v>
      </c>
      <c r="I248" t="s">
        <v>34</v>
      </c>
      <c r="J248" s="67">
        <v>0</v>
      </c>
      <c r="K248" s="67">
        <v>0</v>
      </c>
      <c r="L248" s="41">
        <v>6.1503000000000005</v>
      </c>
      <c r="M248" s="43">
        <v>0</v>
      </c>
      <c r="N248" s="9">
        <v>-5.4100000000000002E-2</v>
      </c>
      <c r="O248" s="9">
        <v>0</v>
      </c>
      <c r="P248" s="9">
        <v>-1.7082000000000002</v>
      </c>
      <c r="Q248">
        <v>7.8585000000000003</v>
      </c>
      <c r="R248">
        <v>-7.8585000000000003</v>
      </c>
      <c r="S248">
        <v>1.7082000000000002</v>
      </c>
    </row>
    <row r="249" spans="1:19" x14ac:dyDescent="0.2">
      <c r="A249" s="7">
        <v>36992</v>
      </c>
      <c r="B249" s="93">
        <v>36982</v>
      </c>
      <c r="C249" t="s">
        <v>198</v>
      </c>
      <c r="D249" s="11">
        <v>112</v>
      </c>
      <c r="E249" t="s">
        <v>148</v>
      </c>
      <c r="F249" t="s">
        <v>244</v>
      </c>
      <c r="G249" t="s">
        <v>147</v>
      </c>
      <c r="H249" t="s">
        <v>371</v>
      </c>
      <c r="I249" t="s">
        <v>34</v>
      </c>
      <c r="J249" s="67">
        <v>0</v>
      </c>
      <c r="K249" s="67">
        <v>0</v>
      </c>
      <c r="L249" s="41">
        <v>33.392900000000004</v>
      </c>
      <c r="M249" s="43">
        <v>0</v>
      </c>
      <c r="N249" s="9">
        <v>-9.9600000000000008E-2</v>
      </c>
      <c r="O249" s="9">
        <v>0</v>
      </c>
      <c r="P249" s="9">
        <v>-3.7223000000000002</v>
      </c>
      <c r="Q249">
        <v>37.115200000000002</v>
      </c>
      <c r="R249">
        <v>-37.115200000000002</v>
      </c>
      <c r="S249">
        <v>3.7223000000000002</v>
      </c>
    </row>
    <row r="250" spans="1:19" x14ac:dyDescent="0.2">
      <c r="A250" s="7">
        <v>36992</v>
      </c>
      <c r="B250" s="93">
        <v>36982</v>
      </c>
      <c r="C250" t="s">
        <v>198</v>
      </c>
      <c r="D250" s="11">
        <v>112</v>
      </c>
      <c r="E250" t="s">
        <v>148</v>
      </c>
      <c r="F250" t="s">
        <v>244</v>
      </c>
      <c r="G250" t="s">
        <v>143</v>
      </c>
      <c r="H250" t="s">
        <v>371</v>
      </c>
      <c r="I250" t="s">
        <v>34</v>
      </c>
      <c r="J250" s="67">
        <v>0</v>
      </c>
      <c r="K250" s="67">
        <v>0</v>
      </c>
      <c r="L250" s="41">
        <v>36.197499999999998</v>
      </c>
      <c r="M250" s="43">
        <v>0</v>
      </c>
      <c r="N250" s="9">
        <v>-0.1263</v>
      </c>
      <c r="O250" s="9">
        <v>0</v>
      </c>
      <c r="P250" s="9">
        <v>-4.9032</v>
      </c>
      <c r="Q250">
        <v>41.100700000000003</v>
      </c>
      <c r="R250">
        <v>-41.100700000000003</v>
      </c>
      <c r="S250">
        <v>4.9032</v>
      </c>
    </row>
    <row r="251" spans="1:19" x14ac:dyDescent="0.2">
      <c r="A251" s="7">
        <v>36992</v>
      </c>
      <c r="B251" s="93">
        <v>36982</v>
      </c>
      <c r="C251" t="s">
        <v>198</v>
      </c>
      <c r="D251" s="11">
        <v>114</v>
      </c>
      <c r="E251" t="s">
        <v>148</v>
      </c>
      <c r="F251" t="s">
        <v>245</v>
      </c>
      <c r="G251" t="s">
        <v>62</v>
      </c>
      <c r="H251" t="s">
        <v>371</v>
      </c>
      <c r="I251" t="s">
        <v>34</v>
      </c>
      <c r="J251" s="67">
        <v>0</v>
      </c>
      <c r="K251" s="67">
        <v>0</v>
      </c>
      <c r="L251" s="41">
        <v>2.9000000000000001E-2</v>
      </c>
      <c r="M251" s="43">
        <v>0</v>
      </c>
      <c r="N251" s="9">
        <v>-8.0000000000000004E-4</v>
      </c>
      <c r="O251" s="9">
        <v>0</v>
      </c>
      <c r="P251" s="9">
        <v>0</v>
      </c>
      <c r="Q251">
        <v>2.9000000000000001E-2</v>
      </c>
      <c r="R251">
        <v>-2.9000000000000001E-2</v>
      </c>
      <c r="S251">
        <v>0</v>
      </c>
    </row>
    <row r="252" spans="1:19" x14ac:dyDescent="0.2">
      <c r="A252" s="7">
        <v>36992</v>
      </c>
      <c r="B252" s="93">
        <v>36982</v>
      </c>
      <c r="C252" t="s">
        <v>198</v>
      </c>
      <c r="D252" s="11">
        <v>114</v>
      </c>
      <c r="E252" t="s">
        <v>148</v>
      </c>
      <c r="F252" t="s">
        <v>245</v>
      </c>
      <c r="G252" t="s">
        <v>147</v>
      </c>
      <c r="H252" t="s">
        <v>371</v>
      </c>
      <c r="I252" t="s">
        <v>34</v>
      </c>
      <c r="J252" s="67">
        <v>0</v>
      </c>
      <c r="K252" s="67">
        <v>0</v>
      </c>
      <c r="L252" s="41">
        <v>47.888600000000004</v>
      </c>
      <c r="M252" s="43">
        <v>0</v>
      </c>
      <c r="N252" s="9">
        <v>-0.30220000000000002</v>
      </c>
      <c r="O252" s="9">
        <v>0</v>
      </c>
      <c r="P252" s="9">
        <v>-0.15090000000000001</v>
      </c>
      <c r="Q252">
        <v>48.039500000000004</v>
      </c>
      <c r="R252">
        <v>-48.039500000000004</v>
      </c>
      <c r="S252">
        <v>0.15090000000000001</v>
      </c>
    </row>
    <row r="253" spans="1:19" x14ac:dyDescent="0.2">
      <c r="A253" s="7">
        <v>36992</v>
      </c>
      <c r="B253" s="93">
        <v>36982</v>
      </c>
      <c r="C253" t="s">
        <v>198</v>
      </c>
      <c r="D253" s="11">
        <v>114</v>
      </c>
      <c r="E253" t="s">
        <v>148</v>
      </c>
      <c r="F253" t="s">
        <v>245</v>
      </c>
      <c r="G253" t="s">
        <v>63</v>
      </c>
      <c r="H253" t="s">
        <v>371</v>
      </c>
      <c r="I253" t="s">
        <v>34</v>
      </c>
      <c r="J253" s="67">
        <v>0</v>
      </c>
      <c r="K253" s="67">
        <v>0</v>
      </c>
      <c r="L253" s="41">
        <v>0.24510000000000001</v>
      </c>
      <c r="M253" s="43">
        <v>0</v>
      </c>
      <c r="N253" s="9">
        <v>-1.8000000000000002E-3</v>
      </c>
      <c r="O253" s="9">
        <v>0</v>
      </c>
      <c r="P253" s="9">
        <v>0</v>
      </c>
      <c r="Q253">
        <v>0.24510000000000001</v>
      </c>
      <c r="R253">
        <v>-0.24510000000000001</v>
      </c>
      <c r="S253">
        <v>0</v>
      </c>
    </row>
    <row r="254" spans="1:19" x14ac:dyDescent="0.2">
      <c r="A254" s="7">
        <v>36992</v>
      </c>
      <c r="B254" s="93">
        <v>36982</v>
      </c>
      <c r="C254" t="s">
        <v>198</v>
      </c>
      <c r="D254" s="11">
        <v>114</v>
      </c>
      <c r="E254" t="s">
        <v>148</v>
      </c>
      <c r="F254" t="s">
        <v>245</v>
      </c>
      <c r="G254" t="s">
        <v>143</v>
      </c>
      <c r="H254" t="s">
        <v>371</v>
      </c>
      <c r="I254" t="s">
        <v>34</v>
      </c>
      <c r="J254" s="67">
        <v>0</v>
      </c>
      <c r="K254" s="67">
        <v>0</v>
      </c>
      <c r="L254" s="41">
        <v>627.58500000000004</v>
      </c>
      <c r="M254" s="43">
        <v>0</v>
      </c>
      <c r="N254" s="9">
        <v>-3.9612000000000003</v>
      </c>
      <c r="O254" s="9">
        <v>0</v>
      </c>
      <c r="P254" s="9">
        <v>-1.2455000000000001</v>
      </c>
      <c r="Q254">
        <v>628.83050000000003</v>
      </c>
      <c r="R254">
        <v>-628.83050000000003</v>
      </c>
      <c r="S254">
        <v>1.2455000000000001</v>
      </c>
    </row>
    <row r="255" spans="1:19" x14ac:dyDescent="0.2">
      <c r="A255" s="7">
        <v>36992</v>
      </c>
      <c r="B255" s="93">
        <v>36982</v>
      </c>
      <c r="C255" t="s">
        <v>198</v>
      </c>
      <c r="D255" s="11">
        <v>114</v>
      </c>
      <c r="E255" t="s">
        <v>148</v>
      </c>
      <c r="F255" t="s">
        <v>245</v>
      </c>
      <c r="G255" t="s">
        <v>29</v>
      </c>
      <c r="H255" t="s">
        <v>371</v>
      </c>
      <c r="I255" t="s">
        <v>34</v>
      </c>
      <c r="J255" s="67">
        <v>0</v>
      </c>
      <c r="K255" s="67">
        <v>0</v>
      </c>
      <c r="L255" s="41">
        <v>0.48499999999999999</v>
      </c>
      <c r="M255" s="43">
        <v>0</v>
      </c>
      <c r="N255" s="9">
        <v>-2.2000000000000001E-3</v>
      </c>
      <c r="O255" s="9">
        <v>0</v>
      </c>
      <c r="P255" s="9">
        <v>-4.0000000000000001E-3</v>
      </c>
      <c r="Q255">
        <v>0.48900000000000005</v>
      </c>
      <c r="R255">
        <v>-0.48900000000000005</v>
      </c>
      <c r="S255">
        <v>4.0000000000000001E-3</v>
      </c>
    </row>
    <row r="256" spans="1:19" x14ac:dyDescent="0.2">
      <c r="A256" s="7">
        <v>36992</v>
      </c>
      <c r="B256" s="93">
        <v>36982</v>
      </c>
      <c r="C256" t="s">
        <v>198</v>
      </c>
      <c r="D256" s="11">
        <v>115</v>
      </c>
      <c r="E256" t="s">
        <v>148</v>
      </c>
      <c r="F256" t="s">
        <v>246</v>
      </c>
      <c r="G256" t="s">
        <v>147</v>
      </c>
      <c r="H256" t="s">
        <v>371</v>
      </c>
      <c r="I256" t="s">
        <v>34</v>
      </c>
      <c r="J256" s="67">
        <v>0</v>
      </c>
      <c r="K256" s="67">
        <v>0</v>
      </c>
      <c r="L256" s="41">
        <v>22.052900000000001</v>
      </c>
      <c r="M256" s="43">
        <v>0</v>
      </c>
      <c r="N256" s="9">
        <v>-0.32369999999999999</v>
      </c>
      <c r="O256" s="9">
        <v>0</v>
      </c>
      <c r="P256" s="9">
        <v>-0.58879999999999999</v>
      </c>
      <c r="Q256">
        <v>22.6417</v>
      </c>
      <c r="R256">
        <v>-22.6417</v>
      </c>
      <c r="S256">
        <v>0.58879999999999999</v>
      </c>
    </row>
    <row r="257" spans="1:19" x14ac:dyDescent="0.2">
      <c r="A257" s="7">
        <v>36992</v>
      </c>
      <c r="B257" s="93">
        <v>36982</v>
      </c>
      <c r="C257" t="s">
        <v>198</v>
      </c>
      <c r="D257" s="11">
        <v>115</v>
      </c>
      <c r="E257" t="s">
        <v>148</v>
      </c>
      <c r="F257" t="s">
        <v>246</v>
      </c>
      <c r="G257" t="s">
        <v>63</v>
      </c>
      <c r="H257" t="s">
        <v>371</v>
      </c>
      <c r="I257" t="s">
        <v>34</v>
      </c>
      <c r="J257" s="67">
        <v>0</v>
      </c>
      <c r="K257" s="67">
        <v>0</v>
      </c>
      <c r="L257" s="41">
        <v>3.4500000000000003E-2</v>
      </c>
      <c r="M257" s="43">
        <v>0</v>
      </c>
      <c r="N257" s="9">
        <v>0</v>
      </c>
      <c r="O257" s="9">
        <v>0</v>
      </c>
      <c r="P257" s="9">
        <v>-1.23E-2</v>
      </c>
      <c r="Q257">
        <v>4.6800000000000001E-2</v>
      </c>
      <c r="R257">
        <v>-4.6800000000000001E-2</v>
      </c>
      <c r="S257">
        <v>1.23E-2</v>
      </c>
    </row>
    <row r="258" spans="1:19" x14ac:dyDescent="0.2">
      <c r="A258" s="7">
        <v>36992</v>
      </c>
      <c r="B258" s="93">
        <v>36982</v>
      </c>
      <c r="C258" t="s">
        <v>198</v>
      </c>
      <c r="D258" s="11">
        <v>115</v>
      </c>
      <c r="E258" t="s">
        <v>148</v>
      </c>
      <c r="F258" t="s">
        <v>246</v>
      </c>
      <c r="G258" t="s">
        <v>143</v>
      </c>
      <c r="H258" t="s">
        <v>371</v>
      </c>
      <c r="I258" t="s">
        <v>34</v>
      </c>
      <c r="J258" s="67">
        <v>0</v>
      </c>
      <c r="K258" s="67">
        <v>0</v>
      </c>
      <c r="L258" s="41">
        <v>51.307200000000002</v>
      </c>
      <c r="M258" s="43">
        <v>0</v>
      </c>
      <c r="N258" s="9">
        <v>-0.66380000000000006</v>
      </c>
      <c r="O258" s="9">
        <v>0</v>
      </c>
      <c r="P258" s="9">
        <v>-1.0024999999999999</v>
      </c>
      <c r="Q258">
        <v>52.309699999999999</v>
      </c>
      <c r="R258">
        <v>-52.309699999999999</v>
      </c>
      <c r="S258">
        <v>1.0024999999999999</v>
      </c>
    </row>
    <row r="259" spans="1:19" x14ac:dyDescent="0.2">
      <c r="A259" s="7">
        <v>36992</v>
      </c>
      <c r="B259" s="93">
        <v>36982</v>
      </c>
      <c r="C259" t="s">
        <v>198</v>
      </c>
      <c r="D259" s="11">
        <v>115</v>
      </c>
      <c r="E259" t="s">
        <v>148</v>
      </c>
      <c r="F259" t="s">
        <v>246</v>
      </c>
      <c r="G259" t="s">
        <v>29</v>
      </c>
      <c r="H259" t="s">
        <v>371</v>
      </c>
      <c r="I259" t="s">
        <v>34</v>
      </c>
      <c r="J259" s="67">
        <v>0</v>
      </c>
      <c r="K259" s="67">
        <v>0</v>
      </c>
      <c r="L259" s="41">
        <v>0.25380000000000003</v>
      </c>
      <c r="M259" s="43">
        <v>0</v>
      </c>
      <c r="N259" s="9">
        <v>0</v>
      </c>
      <c r="O259" s="9">
        <v>0</v>
      </c>
      <c r="P259" s="9">
        <v>-4.5999999999999999E-3</v>
      </c>
      <c r="Q259">
        <v>0.25840000000000002</v>
      </c>
      <c r="R259">
        <v>-0.25840000000000002</v>
      </c>
      <c r="S259">
        <v>4.5999999999999999E-3</v>
      </c>
    </row>
    <row r="260" spans="1:19" x14ac:dyDescent="0.2">
      <c r="A260" s="7">
        <v>36992</v>
      </c>
      <c r="B260" s="93">
        <v>36982</v>
      </c>
      <c r="C260" t="s">
        <v>198</v>
      </c>
      <c r="D260" s="11">
        <v>116</v>
      </c>
      <c r="E260" t="s">
        <v>148</v>
      </c>
      <c r="F260" t="s">
        <v>247</v>
      </c>
      <c r="G260" t="s">
        <v>62</v>
      </c>
      <c r="H260" t="s">
        <v>371</v>
      </c>
      <c r="I260" t="s">
        <v>34</v>
      </c>
      <c r="J260" s="67">
        <v>0</v>
      </c>
      <c r="K260" s="67">
        <v>0</v>
      </c>
      <c r="L260" s="41">
        <v>4.8000000000000004E-3</v>
      </c>
      <c r="M260" s="43">
        <v>0</v>
      </c>
      <c r="N260" s="9">
        <v>0</v>
      </c>
      <c r="O260" s="9">
        <v>0</v>
      </c>
      <c r="P260" s="9">
        <v>-2.0000000000000001E-4</v>
      </c>
      <c r="Q260">
        <v>5.0000000000000001E-3</v>
      </c>
      <c r="R260">
        <v>-5.0000000000000001E-3</v>
      </c>
      <c r="S260">
        <v>2.0000000000000001E-4</v>
      </c>
    </row>
    <row r="261" spans="1:19" x14ac:dyDescent="0.2">
      <c r="A261" s="7">
        <v>36992</v>
      </c>
      <c r="B261" s="93">
        <v>36982</v>
      </c>
      <c r="C261" t="s">
        <v>198</v>
      </c>
      <c r="D261" s="11">
        <v>116</v>
      </c>
      <c r="E261" t="s">
        <v>148</v>
      </c>
      <c r="F261" t="s">
        <v>247</v>
      </c>
      <c r="G261" t="s">
        <v>147</v>
      </c>
      <c r="H261" t="s">
        <v>371</v>
      </c>
      <c r="I261" t="s">
        <v>34</v>
      </c>
      <c r="J261" s="67">
        <v>0</v>
      </c>
      <c r="K261" s="67">
        <v>0</v>
      </c>
      <c r="L261" s="41">
        <v>0.69390000000000007</v>
      </c>
      <c r="M261" s="43">
        <v>0</v>
      </c>
      <c r="N261" s="9">
        <v>-0.1825</v>
      </c>
      <c r="O261" s="9">
        <v>0</v>
      </c>
      <c r="P261" s="9">
        <v>-0.29339999999999999</v>
      </c>
      <c r="Q261">
        <v>0.98730000000000007</v>
      </c>
      <c r="R261">
        <v>-0.98730000000000007</v>
      </c>
      <c r="S261">
        <v>0.29339999999999999</v>
      </c>
    </row>
    <row r="262" spans="1:19" x14ac:dyDescent="0.2">
      <c r="A262" s="7">
        <v>36992</v>
      </c>
      <c r="B262" s="93">
        <v>36982</v>
      </c>
      <c r="C262" t="s">
        <v>198</v>
      </c>
      <c r="D262" s="11">
        <v>116</v>
      </c>
      <c r="E262" t="s">
        <v>148</v>
      </c>
      <c r="F262" t="s">
        <v>247</v>
      </c>
      <c r="G262" t="s">
        <v>63</v>
      </c>
      <c r="H262" t="s">
        <v>371</v>
      </c>
      <c r="I262" t="s">
        <v>34</v>
      </c>
      <c r="J262" s="67">
        <v>0</v>
      </c>
      <c r="K262" s="67">
        <v>0</v>
      </c>
      <c r="L262" s="41">
        <v>2.9000000000000002E-3</v>
      </c>
      <c r="M262" s="43">
        <v>0</v>
      </c>
      <c r="N262" s="9">
        <v>-7.0000000000000001E-3</v>
      </c>
      <c r="O262" s="9">
        <v>0</v>
      </c>
      <c r="P262" s="9">
        <v>-9.1000000000000004E-3</v>
      </c>
      <c r="Q262">
        <v>1.2E-2</v>
      </c>
      <c r="R262">
        <v>-1.2E-2</v>
      </c>
      <c r="S262">
        <v>9.1000000000000004E-3</v>
      </c>
    </row>
    <row r="263" spans="1:19" x14ac:dyDescent="0.2">
      <c r="A263" s="7">
        <v>36992</v>
      </c>
      <c r="B263" s="93">
        <v>36982</v>
      </c>
      <c r="C263" t="s">
        <v>198</v>
      </c>
      <c r="D263" s="11">
        <v>116</v>
      </c>
      <c r="E263" t="s">
        <v>148</v>
      </c>
      <c r="F263" t="s">
        <v>247</v>
      </c>
      <c r="G263" t="s">
        <v>143</v>
      </c>
      <c r="H263" t="s">
        <v>371</v>
      </c>
      <c r="I263" t="s">
        <v>34</v>
      </c>
      <c r="J263" s="67">
        <v>0</v>
      </c>
      <c r="K263" s="67">
        <v>0</v>
      </c>
      <c r="L263" s="41">
        <v>1.5339</v>
      </c>
      <c r="M263" s="43">
        <v>0</v>
      </c>
      <c r="N263" s="9">
        <v>-0.42960000000000004</v>
      </c>
      <c r="O263" s="9">
        <v>0</v>
      </c>
      <c r="P263" s="9">
        <v>-0.64160000000000006</v>
      </c>
      <c r="Q263">
        <v>2.1755</v>
      </c>
      <c r="R263">
        <v>-2.1755</v>
      </c>
      <c r="S263">
        <v>0.64160000000000006</v>
      </c>
    </row>
    <row r="264" spans="1:19" x14ac:dyDescent="0.2">
      <c r="A264" s="7">
        <v>36992</v>
      </c>
      <c r="B264" s="93">
        <v>36982</v>
      </c>
      <c r="C264" t="s">
        <v>198</v>
      </c>
      <c r="D264" s="11">
        <v>116</v>
      </c>
      <c r="E264" t="s">
        <v>148</v>
      </c>
      <c r="F264" t="s">
        <v>247</v>
      </c>
      <c r="G264" t="s">
        <v>29</v>
      </c>
      <c r="H264" t="s">
        <v>371</v>
      </c>
      <c r="I264" t="s">
        <v>34</v>
      </c>
      <c r="J264" s="67">
        <v>0</v>
      </c>
      <c r="K264" s="67">
        <v>0</v>
      </c>
      <c r="L264" s="41">
        <v>3.5000000000000001E-3</v>
      </c>
      <c r="M264" s="43">
        <v>0</v>
      </c>
      <c r="N264" s="9">
        <v>0</v>
      </c>
      <c r="O264" s="9">
        <v>0</v>
      </c>
      <c r="P264" s="9">
        <v>-8.8999999999999999E-3</v>
      </c>
      <c r="Q264">
        <v>1.2400000000000001E-2</v>
      </c>
      <c r="R264">
        <v>-1.2400000000000001E-2</v>
      </c>
      <c r="S264">
        <v>8.8999999999999999E-3</v>
      </c>
    </row>
    <row r="265" spans="1:19" x14ac:dyDescent="0.2">
      <c r="A265" s="7">
        <v>36992</v>
      </c>
      <c r="B265" s="93">
        <v>36982</v>
      </c>
      <c r="C265" t="s">
        <v>198</v>
      </c>
      <c r="D265" s="11">
        <v>1210</v>
      </c>
      <c r="E265" t="s">
        <v>148</v>
      </c>
      <c r="F265" t="s">
        <v>155</v>
      </c>
      <c r="G265" t="s">
        <v>148</v>
      </c>
      <c r="H265" t="s">
        <v>371</v>
      </c>
      <c r="I265" t="s">
        <v>34</v>
      </c>
      <c r="J265" s="67">
        <v>0</v>
      </c>
      <c r="K265" s="67">
        <v>0</v>
      </c>
      <c r="L265" s="41">
        <v>-48.28</v>
      </c>
      <c r="M265" s="43">
        <v>0</v>
      </c>
      <c r="N265" s="9">
        <v>-10004.584500000001</v>
      </c>
      <c r="O265" s="9">
        <v>0</v>
      </c>
      <c r="P265" s="9">
        <v>-85.7226</v>
      </c>
      <c r="Q265">
        <v>37.442599999999999</v>
      </c>
      <c r="R265">
        <v>-37.442599999999999</v>
      </c>
      <c r="S265">
        <v>85.7226</v>
      </c>
    </row>
    <row r="266" spans="1:19" x14ac:dyDescent="0.2">
      <c r="A266" s="7">
        <v>36992</v>
      </c>
      <c r="B266" s="93">
        <v>36982</v>
      </c>
      <c r="C266" t="s">
        <v>198</v>
      </c>
      <c r="D266" s="11">
        <v>406</v>
      </c>
      <c r="E266" t="s">
        <v>148</v>
      </c>
      <c r="F266" t="s">
        <v>248</v>
      </c>
      <c r="G266" t="s">
        <v>147</v>
      </c>
      <c r="H266" t="s">
        <v>371</v>
      </c>
      <c r="I266" t="s">
        <v>34</v>
      </c>
      <c r="J266" s="67">
        <v>0</v>
      </c>
      <c r="K266" s="67">
        <v>0</v>
      </c>
      <c r="L266" s="41">
        <v>6.3033000000000001</v>
      </c>
      <c r="M266" s="43">
        <v>0</v>
      </c>
      <c r="N266" s="9">
        <v>-1.61E-2</v>
      </c>
      <c r="O266" s="9">
        <v>0</v>
      </c>
      <c r="P266" s="9">
        <v>-8.704600000000001</v>
      </c>
      <c r="Q266">
        <v>15.007900000000001</v>
      </c>
      <c r="R266">
        <v>-15.007900000000001</v>
      </c>
      <c r="S266">
        <v>8.704600000000001</v>
      </c>
    </row>
    <row r="267" spans="1:19" x14ac:dyDescent="0.2">
      <c r="A267" s="7">
        <v>36992</v>
      </c>
      <c r="B267" s="93">
        <v>36982</v>
      </c>
      <c r="C267" t="s">
        <v>198</v>
      </c>
      <c r="D267" s="11">
        <v>406</v>
      </c>
      <c r="E267" t="s">
        <v>148</v>
      </c>
      <c r="F267" t="s">
        <v>248</v>
      </c>
      <c r="G267" t="s">
        <v>143</v>
      </c>
      <c r="H267" t="s">
        <v>371</v>
      </c>
      <c r="I267" t="s">
        <v>34</v>
      </c>
      <c r="J267" s="67">
        <v>0</v>
      </c>
      <c r="K267" s="67">
        <v>0</v>
      </c>
      <c r="L267" s="41">
        <v>65.129400000000004</v>
      </c>
      <c r="M267" s="43">
        <v>0</v>
      </c>
      <c r="N267" s="9">
        <v>1.0940000000000001</v>
      </c>
      <c r="O267" s="9">
        <v>0</v>
      </c>
      <c r="P267" s="9">
        <v>-16.036799999999999</v>
      </c>
      <c r="Q267">
        <v>81.166200000000003</v>
      </c>
      <c r="R267">
        <v>-81.166200000000003</v>
      </c>
      <c r="S267">
        <v>16.036799999999999</v>
      </c>
    </row>
    <row r="268" spans="1:19" x14ac:dyDescent="0.2">
      <c r="A268" s="7">
        <v>36992</v>
      </c>
      <c r="B268" s="93">
        <v>36982</v>
      </c>
      <c r="C268" t="s">
        <v>198</v>
      </c>
      <c r="D268" s="11">
        <v>487</v>
      </c>
      <c r="E268" t="s">
        <v>148</v>
      </c>
      <c r="F268" t="s">
        <v>23</v>
      </c>
      <c r="G268" t="s">
        <v>148</v>
      </c>
      <c r="H268" t="s">
        <v>371</v>
      </c>
      <c r="I268" t="s">
        <v>34</v>
      </c>
      <c r="J268" s="67">
        <v>0</v>
      </c>
      <c r="K268" s="67">
        <v>0</v>
      </c>
      <c r="L268" s="41">
        <v>54.97</v>
      </c>
      <c r="M268" s="43">
        <v>0</v>
      </c>
      <c r="N268" s="9">
        <v>0</v>
      </c>
      <c r="O268" s="9">
        <v>0</v>
      </c>
      <c r="P268" s="9">
        <v>0</v>
      </c>
      <c r="Q268">
        <v>54.97</v>
      </c>
      <c r="R268">
        <v>-54.97</v>
      </c>
      <c r="S268">
        <v>0</v>
      </c>
    </row>
    <row r="269" spans="1:19" x14ac:dyDescent="0.2">
      <c r="A269" s="7">
        <v>36992</v>
      </c>
      <c r="B269" s="93">
        <v>36982</v>
      </c>
      <c r="C269" t="s">
        <v>198</v>
      </c>
      <c r="D269" s="11">
        <v>523</v>
      </c>
      <c r="E269" t="s">
        <v>250</v>
      </c>
      <c r="F269" t="s">
        <v>33</v>
      </c>
      <c r="G269" t="s">
        <v>148</v>
      </c>
      <c r="H269" t="s">
        <v>371</v>
      </c>
      <c r="I269" t="s">
        <v>34</v>
      </c>
      <c r="J269" s="67">
        <v>0</v>
      </c>
      <c r="K269" s="67">
        <v>0</v>
      </c>
      <c r="L269" s="41">
        <v>4.2548000000000004</v>
      </c>
      <c r="M269" s="43">
        <v>0.95100000000000007</v>
      </c>
      <c r="N269" s="9">
        <v>-4.47421572166001</v>
      </c>
      <c r="O269" s="9">
        <v>0</v>
      </c>
      <c r="P269" s="9">
        <v>-5.8999999999999999E-3</v>
      </c>
      <c r="Q269">
        <v>4.2606999999999999</v>
      </c>
      <c r="R269">
        <v>-4.2606999999999999</v>
      </c>
      <c r="S269">
        <v>5.8999999999999999E-3</v>
      </c>
    </row>
    <row r="270" spans="1:19" x14ac:dyDescent="0.2">
      <c r="A270" s="7">
        <v>36993</v>
      </c>
      <c r="B270" s="93">
        <v>36982</v>
      </c>
      <c r="C270" t="s">
        <v>198</v>
      </c>
      <c r="D270" s="11">
        <v>1010</v>
      </c>
      <c r="E270" t="s">
        <v>148</v>
      </c>
      <c r="F270" t="s">
        <v>98</v>
      </c>
      <c r="G270" t="s">
        <v>148</v>
      </c>
      <c r="H270" t="s">
        <v>371</v>
      </c>
      <c r="I270" t="s">
        <v>34</v>
      </c>
      <c r="J270" s="67">
        <v>0</v>
      </c>
      <c r="K270" s="67">
        <v>0</v>
      </c>
      <c r="L270" s="41">
        <v>-3.6283000000000003</v>
      </c>
      <c r="M270" s="43">
        <v>0</v>
      </c>
      <c r="N270" s="9">
        <v>0</v>
      </c>
      <c r="O270" s="9">
        <v>0</v>
      </c>
      <c r="P270" s="9">
        <v>-6.5411000000000001</v>
      </c>
      <c r="Q270">
        <v>2.9128000000000003</v>
      </c>
      <c r="R270">
        <v>-2.9128000000000003</v>
      </c>
      <c r="S270">
        <v>6.5411000000000001</v>
      </c>
    </row>
    <row r="271" spans="1:19" x14ac:dyDescent="0.2">
      <c r="A271" s="7">
        <v>36993</v>
      </c>
      <c r="B271" s="93">
        <v>36982</v>
      </c>
      <c r="C271" t="s">
        <v>198</v>
      </c>
      <c r="D271" s="11">
        <v>1011</v>
      </c>
      <c r="E271" t="s">
        <v>148</v>
      </c>
      <c r="F271" t="s">
        <v>242</v>
      </c>
      <c r="G271" t="s">
        <v>148</v>
      </c>
      <c r="H271" t="s">
        <v>371</v>
      </c>
      <c r="I271" t="s">
        <v>34</v>
      </c>
      <c r="J271" s="67">
        <v>0</v>
      </c>
      <c r="K271" s="67">
        <v>0</v>
      </c>
      <c r="L271" s="41">
        <v>-611.38120000000004</v>
      </c>
      <c r="M271" s="43">
        <v>0</v>
      </c>
      <c r="N271" s="9">
        <v>-634.29169999999999</v>
      </c>
      <c r="O271" s="9">
        <v>0</v>
      </c>
      <c r="P271" s="9">
        <v>-611.69770000000005</v>
      </c>
      <c r="Q271">
        <v>0.3165</v>
      </c>
      <c r="R271">
        <v>-0.3165</v>
      </c>
      <c r="S271">
        <v>611.69770000000005</v>
      </c>
    </row>
    <row r="272" spans="1:19" x14ac:dyDescent="0.2">
      <c r="A272" s="7">
        <v>36993</v>
      </c>
      <c r="B272" s="93">
        <v>36982</v>
      </c>
      <c r="C272" t="s">
        <v>198</v>
      </c>
      <c r="D272" s="11">
        <v>1030</v>
      </c>
      <c r="E272" t="s">
        <v>148</v>
      </c>
      <c r="F272" t="s">
        <v>157</v>
      </c>
      <c r="G272" t="s">
        <v>148</v>
      </c>
      <c r="H272" t="s">
        <v>371</v>
      </c>
      <c r="I272" t="s">
        <v>34</v>
      </c>
      <c r="J272" s="67">
        <v>0</v>
      </c>
      <c r="K272" s="67">
        <v>0</v>
      </c>
      <c r="L272" s="41">
        <v>-0.30510000000000004</v>
      </c>
      <c r="M272" s="43">
        <v>0</v>
      </c>
      <c r="N272" s="9">
        <v>0</v>
      </c>
      <c r="O272" s="9">
        <v>0</v>
      </c>
      <c r="P272" s="9">
        <v>-0.30720000000000003</v>
      </c>
      <c r="Q272">
        <v>2.1000000000000003E-3</v>
      </c>
      <c r="R272">
        <v>-2.1000000000000003E-3</v>
      </c>
      <c r="S272">
        <v>0.30720000000000003</v>
      </c>
    </row>
    <row r="273" spans="1:19" x14ac:dyDescent="0.2">
      <c r="A273" s="7">
        <v>36993</v>
      </c>
      <c r="B273" s="93">
        <v>36982</v>
      </c>
      <c r="C273" t="s">
        <v>198</v>
      </c>
      <c r="D273" s="11">
        <v>111</v>
      </c>
      <c r="E273" t="s">
        <v>148</v>
      </c>
      <c r="F273" t="s">
        <v>243</v>
      </c>
      <c r="G273" t="s">
        <v>62</v>
      </c>
      <c r="H273" t="s">
        <v>371</v>
      </c>
      <c r="I273" t="s">
        <v>34</v>
      </c>
      <c r="J273" s="67">
        <v>0</v>
      </c>
      <c r="K273" s="67">
        <v>0</v>
      </c>
      <c r="L273" s="41">
        <v>-1.17E-2</v>
      </c>
      <c r="M273" s="43">
        <v>0</v>
      </c>
      <c r="N273" s="9">
        <v>6.0000000000000006E-4</v>
      </c>
      <c r="O273" s="9">
        <v>0</v>
      </c>
      <c r="P273" s="9">
        <v>-1.17E-2</v>
      </c>
      <c r="Q273">
        <v>0</v>
      </c>
      <c r="R273">
        <v>0</v>
      </c>
      <c r="S273">
        <v>1.17E-2</v>
      </c>
    </row>
    <row r="274" spans="1:19" x14ac:dyDescent="0.2">
      <c r="A274" s="7">
        <v>36993</v>
      </c>
      <c r="B274" s="93">
        <v>36982</v>
      </c>
      <c r="C274" t="s">
        <v>198</v>
      </c>
      <c r="D274" s="11">
        <v>111</v>
      </c>
      <c r="E274" t="s">
        <v>148</v>
      </c>
      <c r="F274" t="s">
        <v>243</v>
      </c>
      <c r="G274" t="s">
        <v>147</v>
      </c>
      <c r="H274" t="s">
        <v>371</v>
      </c>
      <c r="I274" t="s">
        <v>34</v>
      </c>
      <c r="J274" s="67">
        <v>0</v>
      </c>
      <c r="K274" s="67">
        <v>0</v>
      </c>
      <c r="L274" s="41">
        <v>-4.5129000000000001</v>
      </c>
      <c r="M274" s="43">
        <v>0</v>
      </c>
      <c r="N274" s="9">
        <v>-0.1091</v>
      </c>
      <c r="O274" s="9">
        <v>0</v>
      </c>
      <c r="P274" s="9">
        <v>-7.4030000000000005</v>
      </c>
      <c r="Q274">
        <v>2.8901000000000003</v>
      </c>
      <c r="R274">
        <v>-2.8901000000000003</v>
      </c>
      <c r="S274">
        <v>7.4030000000000005</v>
      </c>
    </row>
    <row r="275" spans="1:19" x14ac:dyDescent="0.2">
      <c r="A275" s="7">
        <v>36993</v>
      </c>
      <c r="B275" s="93">
        <v>36982</v>
      </c>
      <c r="C275" t="s">
        <v>198</v>
      </c>
      <c r="D275" s="11">
        <v>111</v>
      </c>
      <c r="E275" t="s">
        <v>148</v>
      </c>
      <c r="F275" t="s">
        <v>243</v>
      </c>
      <c r="G275" t="s">
        <v>143</v>
      </c>
      <c r="H275" t="s">
        <v>371</v>
      </c>
      <c r="I275" t="s">
        <v>34</v>
      </c>
      <c r="J275" s="67">
        <v>0</v>
      </c>
      <c r="K275" s="67">
        <v>0</v>
      </c>
      <c r="L275" s="41">
        <v>-6.6078000000000001</v>
      </c>
      <c r="M275" s="43">
        <v>0</v>
      </c>
      <c r="N275" s="9">
        <v>-0.15590000000000001</v>
      </c>
      <c r="O275" s="9">
        <v>0</v>
      </c>
      <c r="P275" s="9">
        <v>-10.472900000000001</v>
      </c>
      <c r="Q275">
        <v>3.8651</v>
      </c>
      <c r="R275">
        <v>-3.8651</v>
      </c>
      <c r="S275">
        <v>10.472900000000001</v>
      </c>
    </row>
    <row r="276" spans="1:19" x14ac:dyDescent="0.2">
      <c r="A276" s="7">
        <v>36993</v>
      </c>
      <c r="B276" s="93">
        <v>36982</v>
      </c>
      <c r="C276" t="s">
        <v>198</v>
      </c>
      <c r="D276" s="11">
        <v>112</v>
      </c>
      <c r="E276" t="s">
        <v>148</v>
      </c>
      <c r="F276" t="s">
        <v>244</v>
      </c>
      <c r="G276" t="s">
        <v>62</v>
      </c>
      <c r="H276" t="s">
        <v>371</v>
      </c>
      <c r="I276" t="s">
        <v>34</v>
      </c>
      <c r="J276" s="67">
        <v>0</v>
      </c>
      <c r="K276" s="67">
        <v>0</v>
      </c>
      <c r="L276" s="41">
        <v>-1.4400000000000001E-2</v>
      </c>
      <c r="M276" s="43">
        <v>0</v>
      </c>
      <c r="N276" s="9">
        <v>6.0000000000000006E-4</v>
      </c>
      <c r="O276" s="9">
        <v>0</v>
      </c>
      <c r="P276" s="9">
        <v>-1.4400000000000001E-2</v>
      </c>
      <c r="Q276">
        <v>0</v>
      </c>
      <c r="R276">
        <v>0</v>
      </c>
      <c r="S276">
        <v>1.4400000000000001E-2</v>
      </c>
    </row>
    <row r="277" spans="1:19" x14ac:dyDescent="0.2">
      <c r="A277" s="7">
        <v>36993</v>
      </c>
      <c r="B277" s="93">
        <v>36982</v>
      </c>
      <c r="C277" t="s">
        <v>198</v>
      </c>
      <c r="D277" s="11">
        <v>112</v>
      </c>
      <c r="E277" t="s">
        <v>148</v>
      </c>
      <c r="F277" t="s">
        <v>244</v>
      </c>
      <c r="G277" t="s">
        <v>147</v>
      </c>
      <c r="H277" t="s">
        <v>371</v>
      </c>
      <c r="I277" t="s">
        <v>34</v>
      </c>
      <c r="J277" s="67">
        <v>0</v>
      </c>
      <c r="K277" s="67">
        <v>0</v>
      </c>
      <c r="L277" s="41">
        <v>15.811</v>
      </c>
      <c r="M277" s="43">
        <v>0</v>
      </c>
      <c r="N277" s="9">
        <v>-0.1168</v>
      </c>
      <c r="O277" s="9">
        <v>0</v>
      </c>
      <c r="P277" s="9">
        <v>-7.3800000000000004E-2</v>
      </c>
      <c r="Q277">
        <v>15.8848</v>
      </c>
      <c r="R277">
        <v>-15.8848</v>
      </c>
      <c r="S277">
        <v>7.3800000000000004E-2</v>
      </c>
    </row>
    <row r="278" spans="1:19" x14ac:dyDescent="0.2">
      <c r="A278" s="7">
        <v>36993</v>
      </c>
      <c r="B278" s="93">
        <v>36982</v>
      </c>
      <c r="C278" t="s">
        <v>198</v>
      </c>
      <c r="D278" s="11">
        <v>112</v>
      </c>
      <c r="E278" t="s">
        <v>148</v>
      </c>
      <c r="F278" t="s">
        <v>244</v>
      </c>
      <c r="G278" t="s">
        <v>143</v>
      </c>
      <c r="H278" t="s">
        <v>371</v>
      </c>
      <c r="I278" t="s">
        <v>34</v>
      </c>
      <c r="J278" s="67">
        <v>0</v>
      </c>
      <c r="K278" s="67">
        <v>0</v>
      </c>
      <c r="L278" s="41">
        <v>23.956600000000002</v>
      </c>
      <c r="M278" s="43">
        <v>0</v>
      </c>
      <c r="N278" s="9">
        <v>-0.1772</v>
      </c>
      <c r="O278" s="9">
        <v>0</v>
      </c>
      <c r="P278" s="9">
        <v>-0.16840000000000002</v>
      </c>
      <c r="Q278">
        <v>24.125</v>
      </c>
      <c r="R278">
        <v>-24.125</v>
      </c>
      <c r="S278">
        <v>0.16840000000000002</v>
      </c>
    </row>
    <row r="279" spans="1:19" x14ac:dyDescent="0.2">
      <c r="A279" s="7">
        <v>36993</v>
      </c>
      <c r="B279" s="93">
        <v>36982</v>
      </c>
      <c r="C279" t="s">
        <v>198</v>
      </c>
      <c r="D279" s="11">
        <v>114</v>
      </c>
      <c r="E279" t="s">
        <v>148</v>
      </c>
      <c r="F279" t="s">
        <v>245</v>
      </c>
      <c r="G279" t="s">
        <v>62</v>
      </c>
      <c r="H279" t="s">
        <v>371</v>
      </c>
      <c r="I279" t="s">
        <v>34</v>
      </c>
      <c r="J279" s="67">
        <v>0</v>
      </c>
      <c r="K279" s="67">
        <v>0</v>
      </c>
      <c r="L279" s="41">
        <v>2.5000000000000001E-2</v>
      </c>
      <c r="M279" s="43">
        <v>0</v>
      </c>
      <c r="N279" s="9">
        <v>0</v>
      </c>
      <c r="O279" s="9">
        <v>0</v>
      </c>
      <c r="P279" s="9">
        <v>-2.0000000000000001E-4</v>
      </c>
      <c r="Q279">
        <v>2.52E-2</v>
      </c>
      <c r="R279">
        <v>-2.52E-2</v>
      </c>
      <c r="S279">
        <v>2.0000000000000001E-4</v>
      </c>
    </row>
    <row r="280" spans="1:19" x14ac:dyDescent="0.2">
      <c r="A280" s="7">
        <v>36993</v>
      </c>
      <c r="B280" s="93">
        <v>36982</v>
      </c>
      <c r="C280" t="s">
        <v>198</v>
      </c>
      <c r="D280" s="11">
        <v>114</v>
      </c>
      <c r="E280" t="s">
        <v>148</v>
      </c>
      <c r="F280" t="s">
        <v>245</v>
      </c>
      <c r="G280" t="s">
        <v>147</v>
      </c>
      <c r="H280" t="s">
        <v>371</v>
      </c>
      <c r="I280" t="s">
        <v>34</v>
      </c>
      <c r="J280" s="67">
        <v>0</v>
      </c>
      <c r="K280" s="67">
        <v>0</v>
      </c>
      <c r="L280" s="41">
        <v>44.492899999999999</v>
      </c>
      <c r="M280" s="43">
        <v>0</v>
      </c>
      <c r="N280" s="9">
        <v>-0.29570000000000002</v>
      </c>
      <c r="O280" s="9">
        <v>0</v>
      </c>
      <c r="P280" s="9">
        <v>-0.13120000000000001</v>
      </c>
      <c r="Q280">
        <v>44.624100000000006</v>
      </c>
      <c r="R280">
        <v>-44.624100000000006</v>
      </c>
      <c r="S280">
        <v>0.13120000000000001</v>
      </c>
    </row>
    <row r="281" spans="1:19" x14ac:dyDescent="0.2">
      <c r="A281" s="7">
        <v>36993</v>
      </c>
      <c r="B281" s="93">
        <v>36982</v>
      </c>
      <c r="C281" t="s">
        <v>198</v>
      </c>
      <c r="D281" s="11">
        <v>114</v>
      </c>
      <c r="E281" t="s">
        <v>148</v>
      </c>
      <c r="F281" t="s">
        <v>245</v>
      </c>
      <c r="G281" t="s">
        <v>63</v>
      </c>
      <c r="H281" t="s">
        <v>371</v>
      </c>
      <c r="I281" t="s">
        <v>34</v>
      </c>
      <c r="J281" s="67">
        <v>0</v>
      </c>
      <c r="K281" s="67">
        <v>0</v>
      </c>
      <c r="L281" s="41">
        <v>0.21300000000000002</v>
      </c>
      <c r="M281" s="43">
        <v>0</v>
      </c>
      <c r="N281" s="9">
        <v>-9.0000000000000008E-4</v>
      </c>
      <c r="O281" s="9">
        <v>0</v>
      </c>
      <c r="P281" s="9">
        <v>-8.0000000000000004E-4</v>
      </c>
      <c r="Q281">
        <v>0.21380000000000002</v>
      </c>
      <c r="R281">
        <v>-0.21380000000000002</v>
      </c>
      <c r="S281">
        <v>8.0000000000000004E-4</v>
      </c>
    </row>
    <row r="282" spans="1:19" x14ac:dyDescent="0.2">
      <c r="A282" s="7">
        <v>36993</v>
      </c>
      <c r="B282" s="93">
        <v>36982</v>
      </c>
      <c r="C282" t="s">
        <v>198</v>
      </c>
      <c r="D282" s="11">
        <v>114</v>
      </c>
      <c r="E282" t="s">
        <v>148</v>
      </c>
      <c r="F282" t="s">
        <v>245</v>
      </c>
      <c r="G282" t="s">
        <v>143</v>
      </c>
      <c r="H282" t="s">
        <v>371</v>
      </c>
      <c r="I282" t="s">
        <v>34</v>
      </c>
      <c r="J282" s="67">
        <v>0</v>
      </c>
      <c r="K282" s="67">
        <v>0</v>
      </c>
      <c r="L282" s="41">
        <v>579.25420000000008</v>
      </c>
      <c r="M282" s="43">
        <v>0</v>
      </c>
      <c r="N282" s="9">
        <v>-3.8668</v>
      </c>
      <c r="O282" s="9">
        <v>0</v>
      </c>
      <c r="P282" s="9">
        <v>-1.6508</v>
      </c>
      <c r="Q282">
        <v>580.90499999999997</v>
      </c>
      <c r="R282">
        <v>-580.90499999999997</v>
      </c>
      <c r="S282">
        <v>1.6508</v>
      </c>
    </row>
    <row r="283" spans="1:19" x14ac:dyDescent="0.2">
      <c r="A283" s="7">
        <v>36993</v>
      </c>
      <c r="B283" s="93">
        <v>36982</v>
      </c>
      <c r="C283" t="s">
        <v>198</v>
      </c>
      <c r="D283" s="11">
        <v>114</v>
      </c>
      <c r="E283" t="s">
        <v>148</v>
      </c>
      <c r="F283" t="s">
        <v>245</v>
      </c>
      <c r="G283" t="s">
        <v>29</v>
      </c>
      <c r="H283" t="s">
        <v>371</v>
      </c>
      <c r="I283" t="s">
        <v>34</v>
      </c>
      <c r="J283" s="67">
        <v>0</v>
      </c>
      <c r="K283" s="67">
        <v>0</v>
      </c>
      <c r="L283" s="41">
        <v>0.439</v>
      </c>
      <c r="M283" s="43">
        <v>0</v>
      </c>
      <c r="N283" s="9">
        <v>-4.4000000000000003E-3</v>
      </c>
      <c r="O283" s="9">
        <v>0</v>
      </c>
      <c r="P283" s="9">
        <v>-2.8E-3</v>
      </c>
      <c r="Q283">
        <v>0.44180000000000003</v>
      </c>
      <c r="R283">
        <v>-0.44180000000000003</v>
      </c>
      <c r="S283">
        <v>2.8E-3</v>
      </c>
    </row>
    <row r="284" spans="1:19" x14ac:dyDescent="0.2">
      <c r="A284" s="7">
        <v>36993</v>
      </c>
      <c r="B284" s="93">
        <v>36982</v>
      </c>
      <c r="C284" t="s">
        <v>198</v>
      </c>
      <c r="D284" s="11">
        <v>115</v>
      </c>
      <c r="E284" t="s">
        <v>148</v>
      </c>
      <c r="F284" t="s">
        <v>246</v>
      </c>
      <c r="G284" t="s">
        <v>62</v>
      </c>
      <c r="H284" t="s">
        <v>371</v>
      </c>
      <c r="I284" t="s">
        <v>34</v>
      </c>
      <c r="J284" s="67">
        <v>0</v>
      </c>
      <c r="K284" s="67">
        <v>0</v>
      </c>
      <c r="L284" s="41">
        <v>-4.1000000000000003E-3</v>
      </c>
      <c r="M284" s="43">
        <v>0</v>
      </c>
      <c r="N284" s="9">
        <v>6.0000000000000006E-4</v>
      </c>
      <c r="O284" s="9">
        <v>0</v>
      </c>
      <c r="P284" s="9">
        <v>-4.1000000000000003E-3</v>
      </c>
      <c r="Q284">
        <v>0</v>
      </c>
      <c r="R284">
        <v>0</v>
      </c>
      <c r="S284">
        <v>4.1000000000000003E-3</v>
      </c>
    </row>
    <row r="285" spans="1:19" x14ac:dyDescent="0.2">
      <c r="A285" s="7">
        <v>36993</v>
      </c>
      <c r="B285" s="93">
        <v>36982</v>
      </c>
      <c r="C285" t="s">
        <v>198</v>
      </c>
      <c r="D285" s="11">
        <v>115</v>
      </c>
      <c r="E285" t="s">
        <v>148</v>
      </c>
      <c r="F285" t="s">
        <v>246</v>
      </c>
      <c r="G285" t="s">
        <v>147</v>
      </c>
      <c r="H285" t="s">
        <v>371</v>
      </c>
      <c r="I285" t="s">
        <v>34</v>
      </c>
      <c r="J285" s="67">
        <v>0</v>
      </c>
      <c r="K285" s="67">
        <v>0</v>
      </c>
      <c r="L285" s="41">
        <v>34.464800000000004</v>
      </c>
      <c r="M285" s="43">
        <v>0</v>
      </c>
      <c r="N285" s="9">
        <v>-0.28179999999999999</v>
      </c>
      <c r="O285" s="9">
        <v>0</v>
      </c>
      <c r="P285" s="9">
        <v>-2.4E-2</v>
      </c>
      <c r="Q285">
        <v>34.488800000000005</v>
      </c>
      <c r="R285">
        <v>-34.488800000000005</v>
      </c>
      <c r="S285">
        <v>2.4E-2</v>
      </c>
    </row>
    <row r="286" spans="1:19" x14ac:dyDescent="0.2">
      <c r="A286" s="7">
        <v>36993</v>
      </c>
      <c r="B286" s="93">
        <v>36982</v>
      </c>
      <c r="C286" t="s">
        <v>198</v>
      </c>
      <c r="D286" s="11">
        <v>115</v>
      </c>
      <c r="E286" t="s">
        <v>148</v>
      </c>
      <c r="F286" t="s">
        <v>246</v>
      </c>
      <c r="G286" t="s">
        <v>63</v>
      </c>
      <c r="H286" t="s">
        <v>371</v>
      </c>
      <c r="I286" t="s">
        <v>34</v>
      </c>
      <c r="J286" s="67">
        <v>0</v>
      </c>
      <c r="K286" s="67">
        <v>0</v>
      </c>
      <c r="L286" s="41">
        <v>2.4000000000000002E-3</v>
      </c>
      <c r="M286" s="43">
        <v>0</v>
      </c>
      <c r="N286" s="9">
        <v>0</v>
      </c>
      <c r="O286" s="9">
        <v>0</v>
      </c>
      <c r="P286" s="9">
        <v>-3.7000000000000002E-3</v>
      </c>
      <c r="Q286">
        <v>6.1000000000000004E-3</v>
      </c>
      <c r="R286">
        <v>-6.1000000000000004E-3</v>
      </c>
      <c r="S286">
        <v>3.7000000000000002E-3</v>
      </c>
    </row>
    <row r="287" spans="1:19" x14ac:dyDescent="0.2">
      <c r="A287" s="7">
        <v>36993</v>
      </c>
      <c r="B287" s="93">
        <v>36982</v>
      </c>
      <c r="C287" t="s">
        <v>198</v>
      </c>
      <c r="D287" s="11">
        <v>115</v>
      </c>
      <c r="E287" t="s">
        <v>148</v>
      </c>
      <c r="F287" t="s">
        <v>246</v>
      </c>
      <c r="G287" t="s">
        <v>143</v>
      </c>
      <c r="H287" t="s">
        <v>371</v>
      </c>
      <c r="I287" t="s">
        <v>34</v>
      </c>
      <c r="J287" s="67">
        <v>0</v>
      </c>
      <c r="K287" s="67">
        <v>0</v>
      </c>
      <c r="L287" s="41">
        <v>71.940899999999999</v>
      </c>
      <c r="M287" s="43">
        <v>0</v>
      </c>
      <c r="N287" s="9">
        <v>-0.60420000000000007</v>
      </c>
      <c r="O287" s="9">
        <v>0</v>
      </c>
      <c r="P287" s="9">
        <v>-5.0800000000000005E-2</v>
      </c>
      <c r="Q287">
        <v>71.991700000000009</v>
      </c>
      <c r="R287">
        <v>-71.991700000000009</v>
      </c>
      <c r="S287">
        <v>5.0800000000000005E-2</v>
      </c>
    </row>
    <row r="288" spans="1:19" x14ac:dyDescent="0.2">
      <c r="A288" s="7">
        <v>36993</v>
      </c>
      <c r="B288" s="93">
        <v>36982</v>
      </c>
      <c r="C288" t="s">
        <v>198</v>
      </c>
      <c r="D288" s="11">
        <v>115</v>
      </c>
      <c r="E288" t="s">
        <v>148</v>
      </c>
      <c r="F288" t="s">
        <v>246</v>
      </c>
      <c r="G288" t="s">
        <v>29</v>
      </c>
      <c r="H288" t="s">
        <v>371</v>
      </c>
      <c r="I288" t="s">
        <v>34</v>
      </c>
      <c r="J288" s="67">
        <v>0</v>
      </c>
      <c r="K288" s="67">
        <v>0</v>
      </c>
      <c r="L288" s="41">
        <v>0.34640000000000004</v>
      </c>
      <c r="M288" s="43">
        <v>0</v>
      </c>
      <c r="N288" s="9">
        <v>0</v>
      </c>
      <c r="O288" s="9">
        <v>0</v>
      </c>
      <c r="P288" s="9">
        <v>-8.0000000000000004E-4</v>
      </c>
      <c r="Q288">
        <v>0.34720000000000001</v>
      </c>
      <c r="R288">
        <v>-0.34720000000000001</v>
      </c>
      <c r="S288">
        <v>8.0000000000000004E-4</v>
      </c>
    </row>
    <row r="289" spans="1:19" x14ac:dyDescent="0.2">
      <c r="A289" s="7">
        <v>36993</v>
      </c>
      <c r="B289" s="93">
        <v>36982</v>
      </c>
      <c r="C289" t="s">
        <v>198</v>
      </c>
      <c r="D289" s="11">
        <v>116</v>
      </c>
      <c r="E289" t="s">
        <v>148</v>
      </c>
      <c r="F289" t="s">
        <v>247</v>
      </c>
      <c r="G289" t="s">
        <v>62</v>
      </c>
      <c r="H289" t="s">
        <v>371</v>
      </c>
      <c r="I289" t="s">
        <v>34</v>
      </c>
      <c r="J289" s="67">
        <v>0</v>
      </c>
      <c r="K289" s="67">
        <v>0</v>
      </c>
      <c r="L289" s="41">
        <v>4.4000000000000003E-3</v>
      </c>
      <c r="M289" s="43">
        <v>0</v>
      </c>
      <c r="N289" s="9">
        <v>0</v>
      </c>
      <c r="O289" s="9">
        <v>0</v>
      </c>
      <c r="P289" s="9">
        <v>-2.0000000000000001E-4</v>
      </c>
      <c r="Q289">
        <v>4.5999999999999999E-3</v>
      </c>
      <c r="R289">
        <v>-4.5999999999999999E-3</v>
      </c>
      <c r="S289">
        <v>2.0000000000000001E-4</v>
      </c>
    </row>
    <row r="290" spans="1:19" x14ac:dyDescent="0.2">
      <c r="A290" s="7">
        <v>36993</v>
      </c>
      <c r="B290" s="93">
        <v>36982</v>
      </c>
      <c r="C290" t="s">
        <v>198</v>
      </c>
      <c r="D290" s="11">
        <v>116</v>
      </c>
      <c r="E290" t="s">
        <v>148</v>
      </c>
      <c r="F290" t="s">
        <v>247</v>
      </c>
      <c r="G290" t="s">
        <v>147</v>
      </c>
      <c r="H290" t="s">
        <v>371</v>
      </c>
      <c r="I290" t="s">
        <v>34</v>
      </c>
      <c r="J290" s="67">
        <v>0</v>
      </c>
      <c r="K290" s="67">
        <v>0</v>
      </c>
      <c r="L290" s="41">
        <v>3.8584000000000001</v>
      </c>
      <c r="M290" s="43">
        <v>0</v>
      </c>
      <c r="N290" s="9">
        <v>-7.8899999999999998E-2</v>
      </c>
      <c r="O290" s="9">
        <v>0</v>
      </c>
      <c r="P290" s="9">
        <v>-0.28900000000000003</v>
      </c>
      <c r="Q290">
        <v>4.1474000000000002</v>
      </c>
      <c r="R290">
        <v>-4.1474000000000002</v>
      </c>
      <c r="S290">
        <v>0.28900000000000003</v>
      </c>
    </row>
    <row r="291" spans="1:19" x14ac:dyDescent="0.2">
      <c r="A291" s="7">
        <v>36993</v>
      </c>
      <c r="B291" s="93">
        <v>36982</v>
      </c>
      <c r="C291" t="s">
        <v>198</v>
      </c>
      <c r="D291" s="11">
        <v>116</v>
      </c>
      <c r="E291" t="s">
        <v>148</v>
      </c>
      <c r="F291" t="s">
        <v>247</v>
      </c>
      <c r="G291" t="s">
        <v>63</v>
      </c>
      <c r="H291" t="s">
        <v>371</v>
      </c>
      <c r="I291" t="s">
        <v>34</v>
      </c>
      <c r="J291" s="67">
        <v>0</v>
      </c>
      <c r="K291" s="67">
        <v>0</v>
      </c>
      <c r="L291" s="41">
        <v>4.6600000000000003E-2</v>
      </c>
      <c r="M291" s="43">
        <v>0</v>
      </c>
      <c r="N291" s="9">
        <v>0</v>
      </c>
      <c r="O291" s="9">
        <v>0</v>
      </c>
      <c r="P291" s="9">
        <v>-5.0000000000000001E-3</v>
      </c>
      <c r="Q291">
        <v>5.16E-2</v>
      </c>
      <c r="R291">
        <v>-5.16E-2</v>
      </c>
      <c r="S291">
        <v>5.0000000000000001E-3</v>
      </c>
    </row>
    <row r="292" spans="1:19" x14ac:dyDescent="0.2">
      <c r="A292" s="7">
        <v>36993</v>
      </c>
      <c r="B292" s="93">
        <v>36982</v>
      </c>
      <c r="C292" t="s">
        <v>198</v>
      </c>
      <c r="D292" s="11">
        <v>116</v>
      </c>
      <c r="E292" t="s">
        <v>148</v>
      </c>
      <c r="F292" t="s">
        <v>247</v>
      </c>
      <c r="G292" t="s">
        <v>143</v>
      </c>
      <c r="H292" t="s">
        <v>371</v>
      </c>
      <c r="I292" t="s">
        <v>34</v>
      </c>
      <c r="J292" s="67">
        <v>0</v>
      </c>
      <c r="K292" s="67">
        <v>0</v>
      </c>
      <c r="L292" s="41">
        <v>7.7988</v>
      </c>
      <c r="M292" s="43">
        <v>0</v>
      </c>
      <c r="N292" s="9">
        <v>-0.16110000000000002</v>
      </c>
      <c r="O292" s="9">
        <v>0</v>
      </c>
      <c r="P292" s="9">
        <v>-0.59689999999999999</v>
      </c>
      <c r="Q292">
        <v>8.3956999999999997</v>
      </c>
      <c r="R292">
        <v>-8.3956999999999997</v>
      </c>
      <c r="S292">
        <v>0.59689999999999999</v>
      </c>
    </row>
    <row r="293" spans="1:19" x14ac:dyDescent="0.2">
      <c r="A293" s="7">
        <v>36993</v>
      </c>
      <c r="B293" s="93">
        <v>36982</v>
      </c>
      <c r="C293" t="s">
        <v>198</v>
      </c>
      <c r="D293" s="11">
        <v>116</v>
      </c>
      <c r="E293" t="s">
        <v>148</v>
      </c>
      <c r="F293" t="s">
        <v>247</v>
      </c>
      <c r="G293" t="s">
        <v>29</v>
      </c>
      <c r="H293" t="s">
        <v>371</v>
      </c>
      <c r="I293" t="s">
        <v>34</v>
      </c>
      <c r="J293" s="67">
        <v>0</v>
      </c>
      <c r="K293" s="67">
        <v>0</v>
      </c>
      <c r="L293" s="41">
        <v>4.7600000000000003E-2</v>
      </c>
      <c r="M293" s="43">
        <v>0</v>
      </c>
      <c r="N293" s="9">
        <v>0</v>
      </c>
      <c r="O293" s="9">
        <v>0</v>
      </c>
      <c r="P293" s="9">
        <v>-4.4000000000000003E-3</v>
      </c>
      <c r="Q293">
        <v>5.2000000000000005E-2</v>
      </c>
      <c r="R293">
        <v>-5.2000000000000005E-2</v>
      </c>
      <c r="S293">
        <v>4.4000000000000003E-3</v>
      </c>
    </row>
    <row r="294" spans="1:19" x14ac:dyDescent="0.2">
      <c r="A294" s="7">
        <v>36993</v>
      </c>
      <c r="B294" s="93">
        <v>36982</v>
      </c>
      <c r="C294" t="s">
        <v>198</v>
      </c>
      <c r="D294" s="11">
        <v>1210</v>
      </c>
      <c r="E294" t="s">
        <v>148</v>
      </c>
      <c r="F294" t="s">
        <v>155</v>
      </c>
      <c r="G294" t="s">
        <v>148</v>
      </c>
      <c r="H294" t="s">
        <v>371</v>
      </c>
      <c r="I294" t="s">
        <v>34</v>
      </c>
      <c r="J294" s="67">
        <v>0</v>
      </c>
      <c r="K294" s="67">
        <v>0</v>
      </c>
      <c r="L294" s="41">
        <v>-534.42270000000008</v>
      </c>
      <c r="M294" s="43">
        <v>0</v>
      </c>
      <c r="N294" s="9">
        <v>-9901.3546000000006</v>
      </c>
      <c r="O294" s="9">
        <v>0</v>
      </c>
      <c r="P294" s="9">
        <v>-546.98720000000003</v>
      </c>
      <c r="Q294">
        <v>12.564500000000001</v>
      </c>
      <c r="R294">
        <v>-12.564500000000001</v>
      </c>
      <c r="S294">
        <v>546.98720000000003</v>
      </c>
    </row>
    <row r="295" spans="1:19" x14ac:dyDescent="0.2">
      <c r="A295" s="7">
        <v>36993</v>
      </c>
      <c r="B295" s="93">
        <v>36982</v>
      </c>
      <c r="C295" t="s">
        <v>198</v>
      </c>
      <c r="D295" s="11">
        <v>406</v>
      </c>
      <c r="E295" t="s">
        <v>148</v>
      </c>
      <c r="F295" t="s">
        <v>248</v>
      </c>
      <c r="G295" t="s">
        <v>147</v>
      </c>
      <c r="H295" t="s">
        <v>371</v>
      </c>
      <c r="I295" t="s">
        <v>34</v>
      </c>
      <c r="J295" s="67">
        <v>0</v>
      </c>
      <c r="K295" s="67">
        <v>0</v>
      </c>
      <c r="L295" s="41">
        <v>13.715900000000001</v>
      </c>
      <c r="M295" s="43">
        <v>0</v>
      </c>
      <c r="N295" s="9">
        <v>7.7200000000000005E-2</v>
      </c>
      <c r="O295" s="9">
        <v>0</v>
      </c>
      <c r="P295" s="9">
        <v>-8.3700000000000011E-2</v>
      </c>
      <c r="Q295">
        <v>13.7996</v>
      </c>
      <c r="R295">
        <v>-13.7996</v>
      </c>
      <c r="S295">
        <v>8.3700000000000011E-2</v>
      </c>
    </row>
    <row r="296" spans="1:19" x14ac:dyDescent="0.2">
      <c r="A296" s="7">
        <v>36993</v>
      </c>
      <c r="B296" s="93">
        <v>36982</v>
      </c>
      <c r="C296" t="s">
        <v>198</v>
      </c>
      <c r="D296" s="11">
        <v>406</v>
      </c>
      <c r="E296" t="s">
        <v>148</v>
      </c>
      <c r="F296" t="s">
        <v>248</v>
      </c>
      <c r="G296" t="s">
        <v>143</v>
      </c>
      <c r="H296" t="s">
        <v>371</v>
      </c>
      <c r="I296" t="s">
        <v>34</v>
      </c>
      <c r="J296" s="67">
        <v>0</v>
      </c>
      <c r="K296" s="67">
        <v>0</v>
      </c>
      <c r="L296" s="41">
        <v>64.843900000000005</v>
      </c>
      <c r="M296" s="43">
        <v>0</v>
      </c>
      <c r="N296" s="9">
        <v>0.4924</v>
      </c>
      <c r="O296" s="9">
        <v>0</v>
      </c>
      <c r="P296" s="9">
        <v>-8.6757000000000009</v>
      </c>
      <c r="Q296">
        <v>73.519599999999997</v>
      </c>
      <c r="R296">
        <v>-73.519599999999997</v>
      </c>
      <c r="S296">
        <v>8.6757000000000009</v>
      </c>
    </row>
    <row r="297" spans="1:19" x14ac:dyDescent="0.2">
      <c r="A297" s="7">
        <v>36993</v>
      </c>
      <c r="B297" s="93">
        <v>36982</v>
      </c>
      <c r="C297" t="s">
        <v>198</v>
      </c>
      <c r="D297" s="11">
        <v>487</v>
      </c>
      <c r="E297" t="s">
        <v>148</v>
      </c>
      <c r="F297" t="s">
        <v>23</v>
      </c>
      <c r="G297" t="s">
        <v>148</v>
      </c>
      <c r="H297" t="s">
        <v>371</v>
      </c>
      <c r="I297" t="s">
        <v>34</v>
      </c>
      <c r="J297" s="67">
        <v>0</v>
      </c>
      <c r="K297" s="67">
        <v>0</v>
      </c>
      <c r="L297" s="41">
        <v>18.45</v>
      </c>
      <c r="M297" s="43">
        <v>0</v>
      </c>
      <c r="N297" s="9">
        <v>0</v>
      </c>
      <c r="O297" s="9">
        <v>0</v>
      </c>
      <c r="P297" s="9">
        <v>0</v>
      </c>
      <c r="Q297">
        <v>18.45</v>
      </c>
      <c r="R297">
        <v>-18.45</v>
      </c>
      <c r="S297">
        <v>0</v>
      </c>
    </row>
    <row r="298" spans="1:19" x14ac:dyDescent="0.2">
      <c r="A298" s="7">
        <v>36993</v>
      </c>
      <c r="B298" s="93">
        <v>36982</v>
      </c>
      <c r="C298" t="s">
        <v>198</v>
      </c>
      <c r="D298" s="11">
        <v>523</v>
      </c>
      <c r="E298" t="s">
        <v>250</v>
      </c>
      <c r="F298" t="s">
        <v>33</v>
      </c>
      <c r="G298" t="s">
        <v>148</v>
      </c>
      <c r="H298" t="s">
        <v>371</v>
      </c>
      <c r="I298" t="s">
        <v>34</v>
      </c>
      <c r="J298" s="67">
        <v>0</v>
      </c>
      <c r="K298" s="67">
        <v>0</v>
      </c>
      <c r="L298" s="41">
        <v>6.3472</v>
      </c>
      <c r="M298" s="43">
        <v>0.95100000000000007</v>
      </c>
      <c r="N298" s="9">
        <v>-6.6742026696043597</v>
      </c>
      <c r="O298" s="9">
        <v>0</v>
      </c>
      <c r="P298" s="9">
        <v>0</v>
      </c>
      <c r="Q298">
        <v>6.3472</v>
      </c>
      <c r="R298">
        <v>-6.3472</v>
      </c>
      <c r="S298">
        <v>0</v>
      </c>
    </row>
    <row r="299" spans="1:19" x14ac:dyDescent="0.2">
      <c r="A299" s="7">
        <v>36994</v>
      </c>
      <c r="B299" s="93">
        <v>36982</v>
      </c>
      <c r="C299" t="s">
        <v>198</v>
      </c>
      <c r="D299" s="11">
        <v>1010</v>
      </c>
      <c r="E299" t="s">
        <v>148</v>
      </c>
      <c r="F299" t="s">
        <v>98</v>
      </c>
      <c r="G299" t="s">
        <v>148</v>
      </c>
      <c r="H299" t="s">
        <v>371</v>
      </c>
      <c r="I299" t="s">
        <v>34</v>
      </c>
      <c r="J299" s="67">
        <v>0</v>
      </c>
      <c r="K299" s="67">
        <v>0</v>
      </c>
      <c r="L299" s="41">
        <v>4.0716999999999999</v>
      </c>
      <c r="M299" s="43">
        <v>0</v>
      </c>
      <c r="N299" s="9">
        <v>1.1000000000000001E-3</v>
      </c>
      <c r="O299" s="9">
        <v>0</v>
      </c>
      <c r="P299" s="9">
        <v>-1.1214</v>
      </c>
      <c r="Q299">
        <v>5.1931000000000003</v>
      </c>
      <c r="R299">
        <v>-5.1931000000000003</v>
      </c>
      <c r="S299">
        <v>1.1214</v>
      </c>
    </row>
    <row r="300" spans="1:19" x14ac:dyDescent="0.2">
      <c r="A300" s="7">
        <v>36994</v>
      </c>
      <c r="B300" s="93">
        <v>36982</v>
      </c>
      <c r="C300" t="s">
        <v>198</v>
      </c>
      <c r="D300" s="11">
        <v>1011</v>
      </c>
      <c r="E300" t="s">
        <v>148</v>
      </c>
      <c r="F300" t="s">
        <v>242</v>
      </c>
      <c r="G300" t="s">
        <v>148</v>
      </c>
      <c r="H300" t="s">
        <v>371</v>
      </c>
      <c r="I300" t="s">
        <v>34</v>
      </c>
      <c r="J300" s="67">
        <v>0</v>
      </c>
      <c r="K300" s="67">
        <v>0</v>
      </c>
      <c r="L300" s="41">
        <v>2365.7601</v>
      </c>
      <c r="M300" s="43">
        <v>0</v>
      </c>
      <c r="N300" s="9">
        <v>4060.5047000000004</v>
      </c>
      <c r="O300" s="9">
        <v>0</v>
      </c>
      <c r="P300" s="9">
        <v>-242.22230000000002</v>
      </c>
      <c r="Q300">
        <v>2607.9824000000003</v>
      </c>
      <c r="R300">
        <v>-2607.9824000000003</v>
      </c>
      <c r="S300">
        <v>242.22230000000002</v>
      </c>
    </row>
    <row r="301" spans="1:19" x14ac:dyDescent="0.2">
      <c r="A301" s="7">
        <v>36994</v>
      </c>
      <c r="B301" s="93">
        <v>36982</v>
      </c>
      <c r="C301" t="s">
        <v>198</v>
      </c>
      <c r="D301" s="11">
        <v>1030</v>
      </c>
      <c r="E301" t="s">
        <v>148</v>
      </c>
      <c r="F301" t="s">
        <v>157</v>
      </c>
      <c r="G301" t="s">
        <v>148</v>
      </c>
      <c r="H301" t="s">
        <v>371</v>
      </c>
      <c r="I301" t="s">
        <v>34</v>
      </c>
      <c r="J301" s="67">
        <v>0</v>
      </c>
      <c r="K301" s="67">
        <v>0</v>
      </c>
      <c r="L301" s="41">
        <v>-0.19060000000000002</v>
      </c>
      <c r="M301" s="43">
        <v>0</v>
      </c>
      <c r="N301" s="9">
        <v>1.09E-2</v>
      </c>
      <c r="O301" s="9">
        <v>0</v>
      </c>
      <c r="P301" s="9">
        <v>-0.19120000000000001</v>
      </c>
      <c r="Q301">
        <v>6.0000000000000006E-4</v>
      </c>
      <c r="R301">
        <v>-6.0000000000000006E-4</v>
      </c>
      <c r="S301">
        <v>0.19120000000000001</v>
      </c>
    </row>
    <row r="302" spans="1:19" x14ac:dyDescent="0.2">
      <c r="A302" s="7">
        <v>36994</v>
      </c>
      <c r="B302" s="93">
        <v>36982</v>
      </c>
      <c r="C302" t="s">
        <v>198</v>
      </c>
      <c r="D302" s="11">
        <v>111</v>
      </c>
      <c r="E302" t="s">
        <v>148</v>
      </c>
      <c r="F302" t="s">
        <v>243</v>
      </c>
      <c r="G302" t="s">
        <v>62</v>
      </c>
      <c r="H302" t="s">
        <v>371</v>
      </c>
      <c r="I302" t="s">
        <v>34</v>
      </c>
      <c r="J302" s="67">
        <v>0</v>
      </c>
      <c r="K302" s="67">
        <v>0</v>
      </c>
      <c r="L302" s="41">
        <v>4.0000000000000001E-3</v>
      </c>
      <c r="M302" s="43">
        <v>0</v>
      </c>
      <c r="N302" s="9">
        <v>6.0000000000000006E-4</v>
      </c>
      <c r="O302" s="9">
        <v>0</v>
      </c>
      <c r="P302" s="9">
        <v>0</v>
      </c>
      <c r="Q302">
        <v>4.0000000000000001E-3</v>
      </c>
      <c r="R302">
        <v>-4.0000000000000001E-3</v>
      </c>
      <c r="S302">
        <v>0</v>
      </c>
    </row>
    <row r="303" spans="1:19" x14ac:dyDescent="0.2">
      <c r="A303" s="7">
        <v>36994</v>
      </c>
      <c r="B303" s="93">
        <v>36982</v>
      </c>
      <c r="C303" t="s">
        <v>198</v>
      </c>
      <c r="D303" s="11">
        <v>111</v>
      </c>
      <c r="E303" t="s">
        <v>148</v>
      </c>
      <c r="F303" t="s">
        <v>243</v>
      </c>
      <c r="G303" t="s">
        <v>147</v>
      </c>
      <c r="H303" t="s">
        <v>371</v>
      </c>
      <c r="I303" t="s">
        <v>34</v>
      </c>
      <c r="J303" s="67">
        <v>0</v>
      </c>
      <c r="K303" s="67">
        <v>0</v>
      </c>
      <c r="L303" s="41">
        <v>-1294.2399</v>
      </c>
      <c r="M303" s="43">
        <v>0</v>
      </c>
      <c r="N303" s="9">
        <v>-0.33390000000000003</v>
      </c>
      <c r="O303" s="9">
        <v>0</v>
      </c>
      <c r="P303" s="9">
        <v>-1309.4725000000001</v>
      </c>
      <c r="Q303">
        <v>15.232600000000001</v>
      </c>
      <c r="R303">
        <v>-15.232600000000001</v>
      </c>
      <c r="S303">
        <v>1309.4725000000001</v>
      </c>
    </row>
    <row r="304" spans="1:19" x14ac:dyDescent="0.2">
      <c r="A304" s="7">
        <v>36994</v>
      </c>
      <c r="B304" s="93">
        <v>36982</v>
      </c>
      <c r="C304" t="s">
        <v>198</v>
      </c>
      <c r="D304" s="11">
        <v>111</v>
      </c>
      <c r="E304" t="s">
        <v>148</v>
      </c>
      <c r="F304" t="s">
        <v>243</v>
      </c>
      <c r="G304" t="s">
        <v>143</v>
      </c>
      <c r="H304" t="s">
        <v>371</v>
      </c>
      <c r="I304" t="s">
        <v>34</v>
      </c>
      <c r="J304" s="67">
        <v>0</v>
      </c>
      <c r="K304" s="67">
        <v>0</v>
      </c>
      <c r="L304" s="41">
        <v>-2848.5099</v>
      </c>
      <c r="M304" s="43">
        <v>0</v>
      </c>
      <c r="N304" s="9">
        <v>-0.80010000000000003</v>
      </c>
      <c r="O304" s="9">
        <v>0</v>
      </c>
      <c r="P304" s="9">
        <v>-2881.7798000000003</v>
      </c>
      <c r="Q304">
        <v>33.2699</v>
      </c>
      <c r="R304">
        <v>-33.2699</v>
      </c>
      <c r="S304">
        <v>2881.7798000000003</v>
      </c>
    </row>
    <row r="305" spans="1:19" x14ac:dyDescent="0.2">
      <c r="A305" s="7">
        <v>36994</v>
      </c>
      <c r="B305" s="93">
        <v>36982</v>
      </c>
      <c r="C305" t="s">
        <v>198</v>
      </c>
      <c r="D305" s="11">
        <v>112</v>
      </c>
      <c r="E305" t="s">
        <v>148</v>
      </c>
      <c r="F305" t="s">
        <v>244</v>
      </c>
      <c r="G305" t="s">
        <v>62</v>
      </c>
      <c r="H305" t="s">
        <v>371</v>
      </c>
      <c r="I305" t="s">
        <v>34</v>
      </c>
      <c r="J305" s="67">
        <v>0</v>
      </c>
      <c r="K305" s="67">
        <v>0</v>
      </c>
      <c r="L305" s="41">
        <v>-3.0000000000000003E-4</v>
      </c>
      <c r="M305" s="43">
        <v>0</v>
      </c>
      <c r="N305" s="9">
        <v>6.0000000000000006E-4</v>
      </c>
      <c r="O305" s="9">
        <v>0</v>
      </c>
      <c r="P305" s="9">
        <v>-3.0000000000000003E-4</v>
      </c>
      <c r="Q305">
        <v>0</v>
      </c>
      <c r="R305">
        <v>0</v>
      </c>
      <c r="S305">
        <v>3.0000000000000003E-4</v>
      </c>
    </row>
    <row r="306" spans="1:19" x14ac:dyDescent="0.2">
      <c r="A306" s="7">
        <v>36994</v>
      </c>
      <c r="B306" s="93">
        <v>36982</v>
      </c>
      <c r="C306" t="s">
        <v>198</v>
      </c>
      <c r="D306" s="11">
        <v>112</v>
      </c>
      <c r="E306" t="s">
        <v>148</v>
      </c>
      <c r="F306" t="s">
        <v>244</v>
      </c>
      <c r="G306" t="s">
        <v>147</v>
      </c>
      <c r="H306" t="s">
        <v>371</v>
      </c>
      <c r="I306" t="s">
        <v>34</v>
      </c>
      <c r="J306" s="67">
        <v>0</v>
      </c>
      <c r="K306" s="67">
        <v>0</v>
      </c>
      <c r="L306" s="41">
        <v>-68.598399999999998</v>
      </c>
      <c r="M306" s="43">
        <v>0</v>
      </c>
      <c r="N306" s="9">
        <v>-0.3387</v>
      </c>
      <c r="O306" s="9">
        <v>0</v>
      </c>
      <c r="P306" s="9">
        <v>-73.063200000000009</v>
      </c>
      <c r="Q306">
        <v>4.4648000000000003</v>
      </c>
      <c r="R306">
        <v>-4.4648000000000003</v>
      </c>
      <c r="S306">
        <v>73.063200000000009</v>
      </c>
    </row>
    <row r="307" spans="1:19" x14ac:dyDescent="0.2">
      <c r="A307" s="7">
        <v>36994</v>
      </c>
      <c r="B307" s="93">
        <v>36982</v>
      </c>
      <c r="C307" t="s">
        <v>198</v>
      </c>
      <c r="D307" s="11">
        <v>112</v>
      </c>
      <c r="E307" t="s">
        <v>148</v>
      </c>
      <c r="F307" t="s">
        <v>244</v>
      </c>
      <c r="G307" t="s">
        <v>143</v>
      </c>
      <c r="H307" t="s">
        <v>371</v>
      </c>
      <c r="I307" t="s">
        <v>34</v>
      </c>
      <c r="J307" s="67">
        <v>0</v>
      </c>
      <c r="K307" s="67">
        <v>0</v>
      </c>
      <c r="L307" s="41">
        <v>-169.9256</v>
      </c>
      <c r="M307" s="43">
        <v>0</v>
      </c>
      <c r="N307" s="9">
        <v>-0.8216</v>
      </c>
      <c r="O307" s="9">
        <v>0</v>
      </c>
      <c r="P307" s="9">
        <v>-179.5909</v>
      </c>
      <c r="Q307">
        <v>9.6653000000000002</v>
      </c>
      <c r="R307">
        <v>-9.6653000000000002</v>
      </c>
      <c r="S307">
        <v>179.5909</v>
      </c>
    </row>
    <row r="308" spans="1:19" x14ac:dyDescent="0.2">
      <c r="A308" s="7">
        <v>36994</v>
      </c>
      <c r="B308" s="93">
        <v>36982</v>
      </c>
      <c r="C308" t="s">
        <v>198</v>
      </c>
      <c r="D308" s="11">
        <v>114</v>
      </c>
      <c r="E308" t="s">
        <v>148</v>
      </c>
      <c r="F308" t="s">
        <v>245</v>
      </c>
      <c r="G308" t="s">
        <v>62</v>
      </c>
      <c r="H308" t="s">
        <v>371</v>
      </c>
      <c r="I308" t="s">
        <v>34</v>
      </c>
      <c r="J308" s="67">
        <v>0</v>
      </c>
      <c r="K308" s="67">
        <v>0</v>
      </c>
      <c r="L308" s="41">
        <v>1.46E-2</v>
      </c>
      <c r="M308" s="43">
        <v>0</v>
      </c>
      <c r="N308" s="9">
        <v>-1.1000000000000001E-3</v>
      </c>
      <c r="O308" s="9">
        <v>0</v>
      </c>
      <c r="P308" s="9">
        <v>-3.4000000000000002E-3</v>
      </c>
      <c r="Q308">
        <v>1.8000000000000002E-2</v>
      </c>
      <c r="R308">
        <v>-1.8000000000000002E-2</v>
      </c>
      <c r="S308">
        <v>3.4000000000000002E-3</v>
      </c>
    </row>
    <row r="309" spans="1:19" x14ac:dyDescent="0.2">
      <c r="A309" s="7">
        <v>36994</v>
      </c>
      <c r="B309" s="93">
        <v>36982</v>
      </c>
      <c r="C309" t="s">
        <v>198</v>
      </c>
      <c r="D309" s="11">
        <v>114</v>
      </c>
      <c r="E309" t="s">
        <v>148</v>
      </c>
      <c r="F309" t="s">
        <v>245</v>
      </c>
      <c r="G309" t="s">
        <v>147</v>
      </c>
      <c r="H309" t="s">
        <v>371</v>
      </c>
      <c r="I309" t="s">
        <v>34</v>
      </c>
      <c r="J309" s="67">
        <v>0</v>
      </c>
      <c r="K309" s="67">
        <v>0</v>
      </c>
      <c r="L309" s="41">
        <v>29.366100000000003</v>
      </c>
      <c r="M309" s="43">
        <v>0</v>
      </c>
      <c r="N309" s="9">
        <v>-0.27879999999999999</v>
      </c>
      <c r="O309" s="9">
        <v>0</v>
      </c>
      <c r="P309" s="9">
        <v>0</v>
      </c>
      <c r="Q309">
        <v>29.366100000000003</v>
      </c>
      <c r="R309">
        <v>-29.366100000000003</v>
      </c>
      <c r="S309">
        <v>0</v>
      </c>
    </row>
    <row r="310" spans="1:19" x14ac:dyDescent="0.2">
      <c r="A310" s="7">
        <v>36994</v>
      </c>
      <c r="B310" s="93">
        <v>36982</v>
      </c>
      <c r="C310" t="s">
        <v>198</v>
      </c>
      <c r="D310" s="11">
        <v>114</v>
      </c>
      <c r="E310" t="s">
        <v>148</v>
      </c>
      <c r="F310" t="s">
        <v>245</v>
      </c>
      <c r="G310" t="s">
        <v>63</v>
      </c>
      <c r="H310" t="s">
        <v>371</v>
      </c>
      <c r="I310" t="s">
        <v>34</v>
      </c>
      <c r="J310" s="67">
        <v>0</v>
      </c>
      <c r="K310" s="67">
        <v>0</v>
      </c>
      <c r="L310" s="41">
        <v>0.15590000000000001</v>
      </c>
      <c r="M310" s="43">
        <v>0</v>
      </c>
      <c r="N310" s="9">
        <v>-2.8E-3</v>
      </c>
      <c r="O310" s="9">
        <v>0</v>
      </c>
      <c r="P310" s="9">
        <v>0</v>
      </c>
      <c r="Q310">
        <v>0.15590000000000001</v>
      </c>
      <c r="R310">
        <v>-0.15590000000000001</v>
      </c>
      <c r="S310">
        <v>0</v>
      </c>
    </row>
    <row r="311" spans="1:19" x14ac:dyDescent="0.2">
      <c r="A311" s="7">
        <v>36994</v>
      </c>
      <c r="B311" s="93">
        <v>36982</v>
      </c>
      <c r="C311" t="s">
        <v>198</v>
      </c>
      <c r="D311" s="11">
        <v>114</v>
      </c>
      <c r="E311" t="s">
        <v>148</v>
      </c>
      <c r="F311" t="s">
        <v>245</v>
      </c>
      <c r="G311" t="s">
        <v>143</v>
      </c>
      <c r="H311" t="s">
        <v>371</v>
      </c>
      <c r="I311" t="s">
        <v>34</v>
      </c>
      <c r="J311" s="67">
        <v>0</v>
      </c>
      <c r="K311" s="67">
        <v>0</v>
      </c>
      <c r="L311" s="41">
        <v>407.47590000000002</v>
      </c>
      <c r="M311" s="43">
        <v>0</v>
      </c>
      <c r="N311" s="9">
        <v>-3.8173000000000004</v>
      </c>
      <c r="O311" s="9">
        <v>0</v>
      </c>
      <c r="P311" s="9">
        <v>0</v>
      </c>
      <c r="Q311">
        <v>407.47590000000002</v>
      </c>
      <c r="R311">
        <v>-407.47590000000002</v>
      </c>
      <c r="S311">
        <v>0</v>
      </c>
    </row>
    <row r="312" spans="1:19" x14ac:dyDescent="0.2">
      <c r="A312" s="7">
        <v>36994</v>
      </c>
      <c r="B312" s="93">
        <v>36982</v>
      </c>
      <c r="C312" t="s">
        <v>198</v>
      </c>
      <c r="D312" s="11">
        <v>114</v>
      </c>
      <c r="E312" t="s">
        <v>148</v>
      </c>
      <c r="F312" t="s">
        <v>245</v>
      </c>
      <c r="G312" t="s">
        <v>29</v>
      </c>
      <c r="H312" t="s">
        <v>371</v>
      </c>
      <c r="I312" t="s">
        <v>34</v>
      </c>
      <c r="J312" s="67">
        <v>0</v>
      </c>
      <c r="K312" s="67">
        <v>0</v>
      </c>
      <c r="L312" s="41">
        <v>0.31630000000000003</v>
      </c>
      <c r="M312" s="43">
        <v>0</v>
      </c>
      <c r="N312" s="9">
        <v>0</v>
      </c>
      <c r="O312" s="9">
        <v>0</v>
      </c>
      <c r="P312" s="9">
        <v>0</v>
      </c>
      <c r="Q312">
        <v>0.31630000000000003</v>
      </c>
      <c r="R312">
        <v>-0.31630000000000003</v>
      </c>
      <c r="S312">
        <v>0</v>
      </c>
    </row>
    <row r="313" spans="1:19" x14ac:dyDescent="0.2">
      <c r="A313" s="7">
        <v>36994</v>
      </c>
      <c r="B313" s="93">
        <v>36982</v>
      </c>
      <c r="C313" t="s">
        <v>198</v>
      </c>
      <c r="D313" s="11">
        <v>115</v>
      </c>
      <c r="E313" t="s">
        <v>148</v>
      </c>
      <c r="F313" t="s">
        <v>246</v>
      </c>
      <c r="G313" t="s">
        <v>62</v>
      </c>
      <c r="H313" t="s">
        <v>371</v>
      </c>
      <c r="I313" t="s">
        <v>34</v>
      </c>
      <c r="J313" s="67">
        <v>0</v>
      </c>
      <c r="K313" s="67">
        <v>0</v>
      </c>
      <c r="L313" s="41">
        <v>-5.5000000000000005E-3</v>
      </c>
      <c r="M313" s="43">
        <v>0</v>
      </c>
      <c r="N313" s="9">
        <v>6.9999999999999999E-4</v>
      </c>
      <c r="O313" s="9">
        <v>0</v>
      </c>
      <c r="P313" s="9">
        <v>-5.5000000000000005E-3</v>
      </c>
      <c r="Q313">
        <v>0</v>
      </c>
      <c r="R313">
        <v>0</v>
      </c>
      <c r="S313">
        <v>5.5000000000000005E-3</v>
      </c>
    </row>
    <row r="314" spans="1:19" x14ac:dyDescent="0.2">
      <c r="A314" s="7">
        <v>36994</v>
      </c>
      <c r="B314" s="93">
        <v>36982</v>
      </c>
      <c r="C314" t="s">
        <v>198</v>
      </c>
      <c r="D314" s="11">
        <v>115</v>
      </c>
      <c r="E314" t="s">
        <v>148</v>
      </c>
      <c r="F314" t="s">
        <v>246</v>
      </c>
      <c r="G314" t="s">
        <v>147</v>
      </c>
      <c r="H314" t="s">
        <v>371</v>
      </c>
      <c r="I314" t="s">
        <v>34</v>
      </c>
      <c r="J314" s="67">
        <v>0</v>
      </c>
      <c r="K314" s="67">
        <v>0</v>
      </c>
      <c r="L314" s="41">
        <v>0.58540000000000003</v>
      </c>
      <c r="M314" s="43">
        <v>0</v>
      </c>
      <c r="N314" s="9">
        <v>0.15240000000000001</v>
      </c>
      <c r="O314" s="9">
        <v>0</v>
      </c>
      <c r="P314" s="9">
        <v>-0.21400000000000002</v>
      </c>
      <c r="Q314">
        <v>0.7994</v>
      </c>
      <c r="R314">
        <v>-0.7994</v>
      </c>
      <c r="S314">
        <v>0.21400000000000002</v>
      </c>
    </row>
    <row r="315" spans="1:19" x14ac:dyDescent="0.2">
      <c r="A315" s="7">
        <v>36994</v>
      </c>
      <c r="B315" s="93">
        <v>36982</v>
      </c>
      <c r="C315" t="s">
        <v>198</v>
      </c>
      <c r="D315" s="11">
        <v>115</v>
      </c>
      <c r="E315" t="s">
        <v>148</v>
      </c>
      <c r="F315" t="s">
        <v>246</v>
      </c>
      <c r="G315" t="s">
        <v>63</v>
      </c>
      <c r="H315" t="s">
        <v>371</v>
      </c>
      <c r="I315" t="s">
        <v>34</v>
      </c>
      <c r="J315" s="67">
        <v>0</v>
      </c>
      <c r="K315" s="67">
        <v>0</v>
      </c>
      <c r="L315" s="41">
        <v>8.6E-3</v>
      </c>
      <c r="M315" s="43">
        <v>0</v>
      </c>
      <c r="N315" s="9">
        <v>0</v>
      </c>
      <c r="O315" s="9">
        <v>0</v>
      </c>
      <c r="P315" s="9">
        <v>-4.7000000000000002E-3</v>
      </c>
      <c r="Q315">
        <v>1.3300000000000001E-2</v>
      </c>
      <c r="R315">
        <v>-1.3300000000000001E-2</v>
      </c>
      <c r="S315">
        <v>4.7000000000000002E-3</v>
      </c>
    </row>
    <row r="316" spans="1:19" x14ac:dyDescent="0.2">
      <c r="A316" s="7">
        <v>36994</v>
      </c>
      <c r="B316" s="93">
        <v>36982</v>
      </c>
      <c r="C316" t="s">
        <v>198</v>
      </c>
      <c r="D316" s="11">
        <v>115</v>
      </c>
      <c r="E316" t="s">
        <v>148</v>
      </c>
      <c r="F316" t="s">
        <v>246</v>
      </c>
      <c r="G316" t="s">
        <v>143</v>
      </c>
      <c r="H316" t="s">
        <v>371</v>
      </c>
      <c r="I316" t="s">
        <v>34</v>
      </c>
      <c r="J316" s="67">
        <v>0</v>
      </c>
      <c r="K316" s="67">
        <v>0</v>
      </c>
      <c r="L316" s="41">
        <v>1.3598000000000001</v>
      </c>
      <c r="M316" s="43">
        <v>0</v>
      </c>
      <c r="N316" s="9">
        <v>0.40600000000000003</v>
      </c>
      <c r="O316" s="9">
        <v>0</v>
      </c>
      <c r="P316" s="9">
        <v>-0.52580000000000005</v>
      </c>
      <c r="Q316">
        <v>1.8856000000000002</v>
      </c>
      <c r="R316">
        <v>-1.8856000000000002</v>
      </c>
      <c r="S316">
        <v>0.52580000000000005</v>
      </c>
    </row>
    <row r="317" spans="1:19" x14ac:dyDescent="0.2">
      <c r="A317" s="7">
        <v>36994</v>
      </c>
      <c r="B317" s="93">
        <v>36982</v>
      </c>
      <c r="C317" t="s">
        <v>198</v>
      </c>
      <c r="D317" s="11">
        <v>115</v>
      </c>
      <c r="E317" t="s">
        <v>148</v>
      </c>
      <c r="F317" t="s">
        <v>246</v>
      </c>
      <c r="G317" t="s">
        <v>29</v>
      </c>
      <c r="H317" t="s">
        <v>371</v>
      </c>
      <c r="I317" t="s">
        <v>34</v>
      </c>
      <c r="J317" s="67">
        <v>0</v>
      </c>
      <c r="K317" s="67">
        <v>0</v>
      </c>
      <c r="L317" s="41">
        <v>1.3800000000000002E-2</v>
      </c>
      <c r="M317" s="43">
        <v>0</v>
      </c>
      <c r="N317" s="9">
        <v>0</v>
      </c>
      <c r="O317" s="9">
        <v>0</v>
      </c>
      <c r="P317" s="9">
        <v>-9.0000000000000008E-4</v>
      </c>
      <c r="Q317">
        <v>1.4700000000000001E-2</v>
      </c>
      <c r="R317">
        <v>-1.4700000000000001E-2</v>
      </c>
      <c r="S317">
        <v>9.0000000000000008E-4</v>
      </c>
    </row>
    <row r="318" spans="1:19" x14ac:dyDescent="0.2">
      <c r="A318" s="7">
        <v>36994</v>
      </c>
      <c r="B318" s="93">
        <v>36982</v>
      </c>
      <c r="C318" t="s">
        <v>198</v>
      </c>
      <c r="D318" s="11">
        <v>116</v>
      </c>
      <c r="E318" t="s">
        <v>148</v>
      </c>
      <c r="F318" t="s">
        <v>247</v>
      </c>
      <c r="G318" t="s">
        <v>62</v>
      </c>
      <c r="H318" t="s">
        <v>371</v>
      </c>
      <c r="I318" t="s">
        <v>34</v>
      </c>
      <c r="J318" s="67">
        <v>0</v>
      </c>
      <c r="K318" s="67">
        <v>0</v>
      </c>
      <c r="L318" s="41">
        <v>-8.4000000000000012E-3</v>
      </c>
      <c r="M318" s="43">
        <v>0</v>
      </c>
      <c r="N318" s="9">
        <v>2.0000000000000001E-4</v>
      </c>
      <c r="O318" s="9">
        <v>0</v>
      </c>
      <c r="P318" s="9">
        <v>-1.06E-2</v>
      </c>
      <c r="Q318">
        <v>2.2000000000000001E-3</v>
      </c>
      <c r="R318">
        <v>-2.2000000000000001E-3</v>
      </c>
      <c r="S318">
        <v>1.06E-2</v>
      </c>
    </row>
    <row r="319" spans="1:19" x14ac:dyDescent="0.2">
      <c r="A319" s="7">
        <v>36994</v>
      </c>
      <c r="B319" s="93">
        <v>36982</v>
      </c>
      <c r="C319" t="s">
        <v>198</v>
      </c>
      <c r="D319" s="11">
        <v>116</v>
      </c>
      <c r="E319" t="s">
        <v>148</v>
      </c>
      <c r="F319" t="s">
        <v>247</v>
      </c>
      <c r="G319" t="s">
        <v>147</v>
      </c>
      <c r="H319" t="s">
        <v>371</v>
      </c>
      <c r="I319" t="s">
        <v>34</v>
      </c>
      <c r="J319" s="67">
        <v>0</v>
      </c>
      <c r="K319" s="67">
        <v>0</v>
      </c>
      <c r="L319" s="41">
        <v>6.0200000000000004E-2</v>
      </c>
      <c r="M319" s="43">
        <v>0</v>
      </c>
      <c r="N319" s="9">
        <v>0.11760000000000001</v>
      </c>
      <c r="O319" s="9">
        <v>0</v>
      </c>
      <c r="P319" s="9">
        <v>-0.67230000000000001</v>
      </c>
      <c r="Q319">
        <v>0.73250000000000004</v>
      </c>
      <c r="R319">
        <v>-0.73250000000000004</v>
      </c>
      <c r="S319">
        <v>0.67230000000000001</v>
      </c>
    </row>
    <row r="320" spans="1:19" x14ac:dyDescent="0.2">
      <c r="A320" s="7">
        <v>36994</v>
      </c>
      <c r="B320" s="93">
        <v>36982</v>
      </c>
      <c r="C320" t="s">
        <v>198</v>
      </c>
      <c r="D320" s="11">
        <v>116</v>
      </c>
      <c r="E320" t="s">
        <v>148</v>
      </c>
      <c r="F320" t="s">
        <v>247</v>
      </c>
      <c r="G320" t="s">
        <v>63</v>
      </c>
      <c r="H320" t="s">
        <v>371</v>
      </c>
      <c r="I320" t="s">
        <v>34</v>
      </c>
      <c r="J320" s="67">
        <v>0</v>
      </c>
      <c r="K320" s="67">
        <v>0</v>
      </c>
      <c r="L320" s="41">
        <v>-7.7000000000000002E-3</v>
      </c>
      <c r="M320" s="43">
        <v>0</v>
      </c>
      <c r="N320" s="9">
        <v>-7.2000000000000007E-3</v>
      </c>
      <c r="O320" s="9">
        <v>0</v>
      </c>
      <c r="P320" s="9">
        <v>-1.8700000000000001E-2</v>
      </c>
      <c r="Q320">
        <v>1.1000000000000001E-2</v>
      </c>
      <c r="R320">
        <v>-1.1000000000000001E-2</v>
      </c>
      <c r="S320">
        <v>1.8700000000000001E-2</v>
      </c>
    </row>
    <row r="321" spans="1:19" x14ac:dyDescent="0.2">
      <c r="A321" s="7">
        <v>36994</v>
      </c>
      <c r="B321" s="93">
        <v>36982</v>
      </c>
      <c r="C321" t="s">
        <v>198</v>
      </c>
      <c r="D321" s="11">
        <v>116</v>
      </c>
      <c r="E321" t="s">
        <v>148</v>
      </c>
      <c r="F321" t="s">
        <v>247</v>
      </c>
      <c r="G321" t="s">
        <v>143</v>
      </c>
      <c r="H321" t="s">
        <v>371</v>
      </c>
      <c r="I321" t="s">
        <v>34</v>
      </c>
      <c r="J321" s="67">
        <v>0</v>
      </c>
      <c r="K321" s="67">
        <v>0</v>
      </c>
      <c r="L321" s="41">
        <v>6.1800000000000001E-2</v>
      </c>
      <c r="M321" s="43">
        <v>0</v>
      </c>
      <c r="N321" s="9">
        <v>0.2094</v>
      </c>
      <c r="O321" s="9">
        <v>0</v>
      </c>
      <c r="P321" s="9">
        <v>-1.6446000000000001</v>
      </c>
      <c r="Q321">
        <v>1.7064000000000001</v>
      </c>
      <c r="R321">
        <v>-1.7064000000000001</v>
      </c>
      <c r="S321">
        <v>1.6446000000000001</v>
      </c>
    </row>
    <row r="322" spans="1:19" x14ac:dyDescent="0.2">
      <c r="A322" s="7">
        <v>36994</v>
      </c>
      <c r="B322" s="93">
        <v>36982</v>
      </c>
      <c r="C322" t="s">
        <v>198</v>
      </c>
      <c r="D322" s="11">
        <v>116</v>
      </c>
      <c r="E322" t="s">
        <v>148</v>
      </c>
      <c r="F322" t="s">
        <v>247</v>
      </c>
      <c r="G322" t="s">
        <v>29</v>
      </c>
      <c r="H322" t="s">
        <v>371</v>
      </c>
      <c r="I322" t="s">
        <v>34</v>
      </c>
      <c r="J322" s="67">
        <v>0</v>
      </c>
      <c r="K322" s="67">
        <v>0</v>
      </c>
      <c r="L322" s="41">
        <v>3.2000000000000002E-3</v>
      </c>
      <c r="M322" s="43">
        <v>0</v>
      </c>
      <c r="N322" s="9">
        <v>0</v>
      </c>
      <c r="O322" s="9">
        <v>0</v>
      </c>
      <c r="P322" s="9">
        <v>-8.6E-3</v>
      </c>
      <c r="Q322">
        <v>1.18E-2</v>
      </c>
      <c r="R322">
        <v>-1.18E-2</v>
      </c>
      <c r="S322">
        <v>8.6E-3</v>
      </c>
    </row>
    <row r="323" spans="1:19" x14ac:dyDescent="0.2">
      <c r="A323" s="7">
        <v>36994</v>
      </c>
      <c r="B323" s="93">
        <v>36982</v>
      </c>
      <c r="C323" t="s">
        <v>198</v>
      </c>
      <c r="D323" s="11">
        <v>1210</v>
      </c>
      <c r="E323" t="s">
        <v>148</v>
      </c>
      <c r="F323" t="s">
        <v>155</v>
      </c>
      <c r="G323" t="s">
        <v>148</v>
      </c>
      <c r="H323" t="s">
        <v>371</v>
      </c>
      <c r="I323" t="s">
        <v>34</v>
      </c>
      <c r="J323" s="67">
        <v>0</v>
      </c>
      <c r="K323" s="67">
        <v>0</v>
      </c>
      <c r="L323" s="41">
        <v>-0.23370000000000002</v>
      </c>
      <c r="M323" s="43">
        <v>0</v>
      </c>
      <c r="N323" s="9">
        <v>-6396.1718000000001</v>
      </c>
      <c r="O323" s="9">
        <v>0</v>
      </c>
      <c r="P323" s="9">
        <v>-9.9096000000000011</v>
      </c>
      <c r="Q323">
        <v>9.6759000000000004</v>
      </c>
      <c r="R323">
        <v>-9.6759000000000004</v>
      </c>
      <c r="S323">
        <v>9.9096000000000011</v>
      </c>
    </row>
    <row r="324" spans="1:19" x14ac:dyDescent="0.2">
      <c r="A324" s="7">
        <v>36994</v>
      </c>
      <c r="B324" s="93">
        <v>36982</v>
      </c>
      <c r="C324" t="s">
        <v>198</v>
      </c>
      <c r="D324" s="11">
        <v>406</v>
      </c>
      <c r="E324" t="s">
        <v>148</v>
      </c>
      <c r="F324" t="s">
        <v>248</v>
      </c>
      <c r="G324" t="s">
        <v>147</v>
      </c>
      <c r="H324" t="s">
        <v>371</v>
      </c>
      <c r="I324" t="s">
        <v>34</v>
      </c>
      <c r="J324" s="67">
        <v>0</v>
      </c>
      <c r="K324" s="67">
        <v>0</v>
      </c>
      <c r="L324" s="41">
        <v>-1.8236000000000001</v>
      </c>
      <c r="M324" s="43">
        <v>0</v>
      </c>
      <c r="N324" s="9">
        <v>0</v>
      </c>
      <c r="O324" s="9">
        <v>0</v>
      </c>
      <c r="P324" s="9">
        <v>-1.8236000000000001</v>
      </c>
      <c r="Q324">
        <v>0</v>
      </c>
      <c r="R324">
        <v>0</v>
      </c>
      <c r="S324">
        <v>1.8236000000000001</v>
      </c>
    </row>
    <row r="325" spans="1:19" x14ac:dyDescent="0.2">
      <c r="A325" s="7">
        <v>36994</v>
      </c>
      <c r="B325" s="93">
        <v>36982</v>
      </c>
      <c r="C325" t="s">
        <v>198</v>
      </c>
      <c r="D325" s="11">
        <v>406</v>
      </c>
      <c r="E325" t="s">
        <v>148</v>
      </c>
      <c r="F325" t="s">
        <v>248</v>
      </c>
      <c r="G325" t="s">
        <v>143</v>
      </c>
      <c r="H325" t="s">
        <v>371</v>
      </c>
      <c r="I325" t="s">
        <v>34</v>
      </c>
      <c r="J325" s="67">
        <v>0</v>
      </c>
      <c r="K325" s="67">
        <v>0</v>
      </c>
      <c r="L325" s="41">
        <v>19.406300000000002</v>
      </c>
      <c r="M325" s="43">
        <v>0</v>
      </c>
      <c r="N325" s="9">
        <v>0.16670000000000001</v>
      </c>
      <c r="O325" s="9">
        <v>0</v>
      </c>
      <c r="P325" s="9">
        <v>-1.0818000000000001</v>
      </c>
      <c r="Q325">
        <v>20.488099999999999</v>
      </c>
      <c r="R325">
        <v>-20.488099999999999</v>
      </c>
      <c r="S325">
        <v>1.0818000000000001</v>
      </c>
    </row>
    <row r="326" spans="1:19" x14ac:dyDescent="0.2">
      <c r="A326" s="7">
        <v>36994</v>
      </c>
      <c r="B326" s="93">
        <v>36982</v>
      </c>
      <c r="C326" t="s">
        <v>198</v>
      </c>
      <c r="D326" s="11">
        <v>523</v>
      </c>
      <c r="E326" t="s">
        <v>250</v>
      </c>
      <c r="F326" t="s">
        <v>33</v>
      </c>
      <c r="G326" t="s">
        <v>148</v>
      </c>
      <c r="H326" t="s">
        <v>371</v>
      </c>
      <c r="I326" t="s">
        <v>34</v>
      </c>
      <c r="J326" s="67">
        <v>0</v>
      </c>
      <c r="K326" s="67">
        <v>0</v>
      </c>
      <c r="L326" s="41">
        <v>5.3994</v>
      </c>
      <c r="M326" s="43">
        <v>0.95100000000000007</v>
      </c>
      <c r="N326" s="9">
        <v>-5.6778152615989095</v>
      </c>
      <c r="O326" s="9">
        <v>0</v>
      </c>
      <c r="P326" s="9">
        <v>-6.2400000000000004E-2</v>
      </c>
      <c r="Q326">
        <v>5.4618000000000002</v>
      </c>
      <c r="R326">
        <v>-5.4618000000000002</v>
      </c>
      <c r="S326">
        <v>6.2400000000000004E-2</v>
      </c>
    </row>
    <row r="327" spans="1:19" x14ac:dyDescent="0.2">
      <c r="A327" s="7">
        <v>36995</v>
      </c>
      <c r="B327" s="93">
        <v>36982</v>
      </c>
      <c r="C327" t="s">
        <v>198</v>
      </c>
      <c r="D327" s="11">
        <v>1010</v>
      </c>
      <c r="E327" t="s">
        <v>148</v>
      </c>
      <c r="F327" t="s">
        <v>98</v>
      </c>
      <c r="G327" t="s">
        <v>148</v>
      </c>
      <c r="H327" t="s">
        <v>371</v>
      </c>
      <c r="I327" t="s">
        <v>34</v>
      </c>
      <c r="J327" s="67">
        <v>0</v>
      </c>
      <c r="K327" s="67">
        <v>0</v>
      </c>
      <c r="L327" s="41">
        <v>136.7398</v>
      </c>
      <c r="M327" s="43">
        <v>0</v>
      </c>
      <c r="N327" s="9">
        <v>-3.0000000000000003E-4</v>
      </c>
      <c r="O327" s="9">
        <v>0</v>
      </c>
      <c r="P327" s="9">
        <v>-5.2755000000000001</v>
      </c>
      <c r="Q327">
        <v>142.0153</v>
      </c>
      <c r="R327">
        <v>-142.0153</v>
      </c>
      <c r="S327">
        <v>5.2755000000000001</v>
      </c>
    </row>
    <row r="328" spans="1:19" x14ac:dyDescent="0.2">
      <c r="A328" s="7">
        <v>36995</v>
      </c>
      <c r="B328" s="93">
        <v>36982</v>
      </c>
      <c r="C328" t="s">
        <v>198</v>
      </c>
      <c r="D328" s="11">
        <v>1011</v>
      </c>
      <c r="E328" t="s">
        <v>148</v>
      </c>
      <c r="F328" t="s">
        <v>242</v>
      </c>
      <c r="G328" t="s">
        <v>148</v>
      </c>
      <c r="H328" t="s">
        <v>371</v>
      </c>
      <c r="I328" t="s">
        <v>34</v>
      </c>
      <c r="J328" s="67">
        <v>0</v>
      </c>
      <c r="K328" s="67">
        <v>0</v>
      </c>
      <c r="L328" s="41">
        <v>-31141.4146</v>
      </c>
      <c r="M328" s="43">
        <v>0</v>
      </c>
      <c r="N328" s="9">
        <v>102294.77899999999</v>
      </c>
      <c r="O328" s="9">
        <v>0</v>
      </c>
      <c r="P328" s="9">
        <v>-65715.930200000003</v>
      </c>
      <c r="Q328">
        <v>34574.515599999999</v>
      </c>
      <c r="R328">
        <v>-34574.515599999999</v>
      </c>
      <c r="S328">
        <v>65715.930200000003</v>
      </c>
    </row>
    <row r="329" spans="1:19" x14ac:dyDescent="0.2">
      <c r="A329" s="7">
        <v>36995</v>
      </c>
      <c r="B329" s="93">
        <v>36982</v>
      </c>
      <c r="C329" t="s">
        <v>198</v>
      </c>
      <c r="D329" s="11">
        <v>1030</v>
      </c>
      <c r="E329" t="s">
        <v>148</v>
      </c>
      <c r="F329" t="s">
        <v>157</v>
      </c>
      <c r="G329" t="s">
        <v>148</v>
      </c>
      <c r="H329" t="s">
        <v>371</v>
      </c>
      <c r="I329" t="s">
        <v>34</v>
      </c>
      <c r="J329" s="67">
        <v>0</v>
      </c>
      <c r="K329" s="67">
        <v>0</v>
      </c>
      <c r="L329" s="41">
        <v>-0.1406</v>
      </c>
      <c r="M329" s="43">
        <v>0</v>
      </c>
      <c r="N329" s="9">
        <v>-4.3E-3</v>
      </c>
      <c r="O329" s="9">
        <v>0</v>
      </c>
      <c r="P329" s="9">
        <v>-0.1424</v>
      </c>
      <c r="Q329">
        <v>1.8000000000000002E-3</v>
      </c>
      <c r="R329">
        <v>-1.8000000000000002E-3</v>
      </c>
      <c r="S329">
        <v>0.1424</v>
      </c>
    </row>
    <row r="330" spans="1:19" x14ac:dyDescent="0.2">
      <c r="A330" s="7">
        <v>36995</v>
      </c>
      <c r="B330" s="93">
        <v>36982</v>
      </c>
      <c r="C330" t="s">
        <v>198</v>
      </c>
      <c r="D330" s="11">
        <v>111</v>
      </c>
      <c r="E330" t="s">
        <v>148</v>
      </c>
      <c r="F330" t="s">
        <v>243</v>
      </c>
      <c r="G330" t="s">
        <v>62</v>
      </c>
      <c r="H330" t="s">
        <v>371</v>
      </c>
      <c r="I330" t="s">
        <v>34</v>
      </c>
      <c r="J330" s="67">
        <v>0</v>
      </c>
      <c r="K330" s="67">
        <v>0</v>
      </c>
      <c r="L330" s="41">
        <v>-13.003200000000001</v>
      </c>
      <c r="M330" s="43">
        <v>0</v>
      </c>
      <c r="N330" s="9">
        <v>0</v>
      </c>
      <c r="O330" s="9">
        <v>0</v>
      </c>
      <c r="P330" s="9">
        <v>-14.3316</v>
      </c>
      <c r="Q330">
        <v>1.3284</v>
      </c>
      <c r="R330">
        <v>-1.3284</v>
      </c>
      <c r="S330">
        <v>14.3316</v>
      </c>
    </row>
    <row r="331" spans="1:19" x14ac:dyDescent="0.2">
      <c r="A331" s="7">
        <v>36995</v>
      </c>
      <c r="B331" s="93">
        <v>36982</v>
      </c>
      <c r="C331" t="s">
        <v>198</v>
      </c>
      <c r="D331" s="11">
        <v>111</v>
      </c>
      <c r="E331" t="s">
        <v>148</v>
      </c>
      <c r="F331" t="s">
        <v>243</v>
      </c>
      <c r="G331" t="s">
        <v>147</v>
      </c>
      <c r="H331" t="s">
        <v>371</v>
      </c>
      <c r="I331" t="s">
        <v>34</v>
      </c>
      <c r="J331" s="67">
        <v>0</v>
      </c>
      <c r="K331" s="67">
        <v>0</v>
      </c>
      <c r="L331" s="41">
        <v>-6495.4473000000007</v>
      </c>
      <c r="M331" s="43">
        <v>0</v>
      </c>
      <c r="N331" s="9">
        <v>-0.34350000000000003</v>
      </c>
      <c r="O331" s="9">
        <v>0</v>
      </c>
      <c r="P331" s="9">
        <v>-6540.0652</v>
      </c>
      <c r="Q331">
        <v>44.617899999999999</v>
      </c>
      <c r="R331">
        <v>-44.617899999999999</v>
      </c>
      <c r="S331">
        <v>6540.0652</v>
      </c>
    </row>
    <row r="332" spans="1:19" x14ac:dyDescent="0.2">
      <c r="A332" s="7">
        <v>36995</v>
      </c>
      <c r="B332" s="93">
        <v>36982</v>
      </c>
      <c r="C332" t="s">
        <v>198</v>
      </c>
      <c r="D332" s="11">
        <v>111</v>
      </c>
      <c r="E332" t="s">
        <v>148</v>
      </c>
      <c r="F332" t="s">
        <v>243</v>
      </c>
      <c r="G332" t="s">
        <v>143</v>
      </c>
      <c r="H332" t="s">
        <v>371</v>
      </c>
      <c r="I332" t="s">
        <v>34</v>
      </c>
      <c r="J332" s="67">
        <v>0</v>
      </c>
      <c r="K332" s="67">
        <v>0</v>
      </c>
      <c r="L332" s="41">
        <v>-15940.985700000001</v>
      </c>
      <c r="M332" s="43">
        <v>0</v>
      </c>
      <c r="N332" s="9">
        <v>-0.82630000000000003</v>
      </c>
      <c r="O332" s="9">
        <v>0</v>
      </c>
      <c r="P332" s="9">
        <v>-16045.1299</v>
      </c>
      <c r="Q332">
        <v>104.14420000000001</v>
      </c>
      <c r="R332">
        <v>-104.14420000000001</v>
      </c>
      <c r="S332">
        <v>16045.1299</v>
      </c>
    </row>
    <row r="333" spans="1:19" x14ac:dyDescent="0.2">
      <c r="A333" s="7">
        <v>36995</v>
      </c>
      <c r="B333" s="93">
        <v>36982</v>
      </c>
      <c r="C333" t="s">
        <v>198</v>
      </c>
      <c r="D333" s="11">
        <v>112</v>
      </c>
      <c r="E333" t="s">
        <v>148</v>
      </c>
      <c r="F333" t="s">
        <v>244</v>
      </c>
      <c r="G333" t="s">
        <v>62</v>
      </c>
      <c r="H333" t="s">
        <v>371</v>
      </c>
      <c r="I333" t="s">
        <v>34</v>
      </c>
      <c r="J333" s="67">
        <v>0</v>
      </c>
      <c r="K333" s="67">
        <v>0</v>
      </c>
      <c r="L333" s="41">
        <v>-42.858000000000004</v>
      </c>
      <c r="M333" s="43">
        <v>0</v>
      </c>
      <c r="N333" s="9">
        <v>0</v>
      </c>
      <c r="O333" s="9">
        <v>0</v>
      </c>
      <c r="P333" s="9">
        <v>-42.926400000000001</v>
      </c>
      <c r="Q333">
        <v>6.8400000000000002E-2</v>
      </c>
      <c r="R333">
        <v>-6.8400000000000002E-2</v>
      </c>
      <c r="S333">
        <v>42.926400000000001</v>
      </c>
    </row>
    <row r="334" spans="1:19" x14ac:dyDescent="0.2">
      <c r="A334" s="7">
        <v>36995</v>
      </c>
      <c r="B334" s="93">
        <v>36982</v>
      </c>
      <c r="C334" t="s">
        <v>198</v>
      </c>
      <c r="D334" s="11">
        <v>112</v>
      </c>
      <c r="E334" t="s">
        <v>148</v>
      </c>
      <c r="F334" t="s">
        <v>244</v>
      </c>
      <c r="G334" t="s">
        <v>147</v>
      </c>
      <c r="H334" t="s">
        <v>371</v>
      </c>
      <c r="I334" t="s">
        <v>34</v>
      </c>
      <c r="J334" s="67">
        <v>0</v>
      </c>
      <c r="K334" s="67">
        <v>0</v>
      </c>
      <c r="L334" s="41">
        <v>-21934.741300000002</v>
      </c>
      <c r="M334" s="43">
        <v>0</v>
      </c>
      <c r="N334" s="9">
        <v>-1.9019000000000001</v>
      </c>
      <c r="O334" s="9">
        <v>0</v>
      </c>
      <c r="P334" s="9">
        <v>-21962.9499</v>
      </c>
      <c r="Q334">
        <v>28.208600000000001</v>
      </c>
      <c r="R334">
        <v>-28.208600000000001</v>
      </c>
      <c r="S334">
        <v>21962.9499</v>
      </c>
    </row>
    <row r="335" spans="1:19" x14ac:dyDescent="0.2">
      <c r="A335" s="7">
        <v>36995</v>
      </c>
      <c r="B335" s="93">
        <v>36982</v>
      </c>
      <c r="C335" t="s">
        <v>198</v>
      </c>
      <c r="D335" s="11">
        <v>112</v>
      </c>
      <c r="E335" t="s">
        <v>148</v>
      </c>
      <c r="F335" t="s">
        <v>244</v>
      </c>
      <c r="G335" t="s">
        <v>63</v>
      </c>
      <c r="H335" t="s">
        <v>371</v>
      </c>
      <c r="I335" t="s">
        <v>34</v>
      </c>
      <c r="J335" s="67">
        <v>0</v>
      </c>
      <c r="K335" s="67">
        <v>0</v>
      </c>
      <c r="L335" s="41">
        <v>-149.3604</v>
      </c>
      <c r="M335" s="43">
        <v>0</v>
      </c>
      <c r="N335" s="9">
        <v>0</v>
      </c>
      <c r="O335" s="9">
        <v>0</v>
      </c>
      <c r="P335" s="9">
        <v>-149.5692</v>
      </c>
      <c r="Q335">
        <v>0.20880000000000001</v>
      </c>
      <c r="R335">
        <v>-0.20880000000000001</v>
      </c>
      <c r="S335">
        <v>149.5692</v>
      </c>
    </row>
    <row r="336" spans="1:19" x14ac:dyDescent="0.2">
      <c r="A336" s="7">
        <v>36995</v>
      </c>
      <c r="B336" s="93">
        <v>36982</v>
      </c>
      <c r="C336" t="s">
        <v>198</v>
      </c>
      <c r="D336" s="11">
        <v>112</v>
      </c>
      <c r="E336" t="s">
        <v>148</v>
      </c>
      <c r="F336" t="s">
        <v>244</v>
      </c>
      <c r="G336" t="s">
        <v>143</v>
      </c>
      <c r="H336" t="s">
        <v>371</v>
      </c>
      <c r="I336" t="s">
        <v>34</v>
      </c>
      <c r="J336" s="67">
        <v>0</v>
      </c>
      <c r="K336" s="67">
        <v>0</v>
      </c>
      <c r="L336" s="41">
        <v>-37047.068700000003</v>
      </c>
      <c r="M336" s="43">
        <v>0</v>
      </c>
      <c r="N336" s="9">
        <v>-4.3684000000000003</v>
      </c>
      <c r="O336" s="9">
        <v>0</v>
      </c>
      <c r="P336" s="9">
        <v>-37109.961799999997</v>
      </c>
      <c r="Q336">
        <v>62.893100000000004</v>
      </c>
      <c r="R336">
        <v>-62.893100000000004</v>
      </c>
      <c r="S336">
        <v>37109.961799999997</v>
      </c>
    </row>
    <row r="337" spans="1:19" x14ac:dyDescent="0.2">
      <c r="A337" s="7">
        <v>36995</v>
      </c>
      <c r="B337" s="93">
        <v>36982</v>
      </c>
      <c r="C337" t="s">
        <v>198</v>
      </c>
      <c r="D337" s="11">
        <v>112</v>
      </c>
      <c r="E337" t="s">
        <v>148</v>
      </c>
      <c r="F337" t="s">
        <v>244</v>
      </c>
      <c r="G337" t="s">
        <v>29</v>
      </c>
      <c r="H337" t="s">
        <v>371</v>
      </c>
      <c r="I337" t="s">
        <v>34</v>
      </c>
      <c r="J337" s="67">
        <v>0</v>
      </c>
      <c r="K337" s="67">
        <v>0</v>
      </c>
      <c r="L337" s="41">
        <v>-69.267600000000002</v>
      </c>
      <c r="M337" s="43">
        <v>0</v>
      </c>
      <c r="N337" s="9">
        <v>0</v>
      </c>
      <c r="O337" s="9">
        <v>0</v>
      </c>
      <c r="P337" s="9">
        <v>-69.267600000000002</v>
      </c>
      <c r="Q337">
        <v>0</v>
      </c>
      <c r="R337">
        <v>0</v>
      </c>
      <c r="S337">
        <v>69.267600000000002</v>
      </c>
    </row>
    <row r="338" spans="1:19" x14ac:dyDescent="0.2">
      <c r="A338" s="7">
        <v>36995</v>
      </c>
      <c r="B338" s="93">
        <v>36982</v>
      </c>
      <c r="C338" t="s">
        <v>198</v>
      </c>
      <c r="D338" s="11">
        <v>114</v>
      </c>
      <c r="E338" t="s">
        <v>148</v>
      </c>
      <c r="F338" t="s">
        <v>245</v>
      </c>
      <c r="G338" t="s">
        <v>62</v>
      </c>
      <c r="H338" t="s">
        <v>371</v>
      </c>
      <c r="I338" t="s">
        <v>34</v>
      </c>
      <c r="J338" s="67">
        <v>0</v>
      </c>
      <c r="K338" s="67">
        <v>0</v>
      </c>
      <c r="L338" s="41">
        <v>1.2000000000000001E-3</v>
      </c>
      <c r="M338" s="43">
        <v>0</v>
      </c>
      <c r="N338" s="9">
        <v>0</v>
      </c>
      <c r="O338" s="9">
        <v>0</v>
      </c>
      <c r="P338" s="9">
        <v>-4.0000000000000002E-4</v>
      </c>
      <c r="Q338">
        <v>1.6000000000000001E-3</v>
      </c>
      <c r="R338">
        <v>-1.6000000000000001E-3</v>
      </c>
      <c r="S338">
        <v>4.0000000000000002E-4</v>
      </c>
    </row>
    <row r="339" spans="1:19" x14ac:dyDescent="0.2">
      <c r="A339" s="7">
        <v>36995</v>
      </c>
      <c r="B339" s="93">
        <v>36982</v>
      </c>
      <c r="C339" t="s">
        <v>198</v>
      </c>
      <c r="D339" s="11">
        <v>114</v>
      </c>
      <c r="E339" t="s">
        <v>148</v>
      </c>
      <c r="F339" t="s">
        <v>245</v>
      </c>
      <c r="G339" t="s">
        <v>147</v>
      </c>
      <c r="H339" t="s">
        <v>371</v>
      </c>
      <c r="I339" t="s">
        <v>34</v>
      </c>
      <c r="J339" s="67">
        <v>0</v>
      </c>
      <c r="K339" s="67">
        <v>0</v>
      </c>
      <c r="L339" s="41">
        <v>2.0608</v>
      </c>
      <c r="M339" s="43">
        <v>0</v>
      </c>
      <c r="N339" s="9">
        <v>-1.4800000000000001E-2</v>
      </c>
      <c r="O339" s="9">
        <v>0</v>
      </c>
      <c r="P339" s="9">
        <v>-1.0163</v>
      </c>
      <c r="Q339">
        <v>3.0771000000000002</v>
      </c>
      <c r="R339">
        <v>-3.0771000000000002</v>
      </c>
      <c r="S339">
        <v>1.0163</v>
      </c>
    </row>
    <row r="340" spans="1:19" x14ac:dyDescent="0.2">
      <c r="A340" s="7">
        <v>36995</v>
      </c>
      <c r="B340" s="93">
        <v>36982</v>
      </c>
      <c r="C340" t="s">
        <v>198</v>
      </c>
      <c r="D340" s="11">
        <v>114</v>
      </c>
      <c r="E340" t="s">
        <v>148</v>
      </c>
      <c r="F340" t="s">
        <v>245</v>
      </c>
      <c r="G340" t="s">
        <v>63</v>
      </c>
      <c r="H340" t="s">
        <v>371</v>
      </c>
      <c r="I340" t="s">
        <v>34</v>
      </c>
      <c r="J340" s="67">
        <v>0</v>
      </c>
      <c r="K340" s="67">
        <v>0</v>
      </c>
      <c r="L340" s="41">
        <v>1.5600000000000001E-2</v>
      </c>
      <c r="M340" s="43">
        <v>0</v>
      </c>
      <c r="N340" s="9">
        <v>0</v>
      </c>
      <c r="O340" s="9">
        <v>0</v>
      </c>
      <c r="P340" s="9">
        <v>-3.8E-3</v>
      </c>
      <c r="Q340">
        <v>1.9400000000000001E-2</v>
      </c>
      <c r="R340">
        <v>-1.9400000000000001E-2</v>
      </c>
      <c r="S340">
        <v>3.8E-3</v>
      </c>
    </row>
    <row r="341" spans="1:19" x14ac:dyDescent="0.2">
      <c r="A341" s="7">
        <v>36995</v>
      </c>
      <c r="B341" s="93">
        <v>36982</v>
      </c>
      <c r="C341" t="s">
        <v>198</v>
      </c>
      <c r="D341" s="11">
        <v>114</v>
      </c>
      <c r="E341" t="s">
        <v>148</v>
      </c>
      <c r="F341" t="s">
        <v>245</v>
      </c>
      <c r="G341" t="s">
        <v>143</v>
      </c>
      <c r="H341" t="s">
        <v>371</v>
      </c>
      <c r="I341" t="s">
        <v>34</v>
      </c>
      <c r="J341" s="67">
        <v>0</v>
      </c>
      <c r="K341" s="67">
        <v>0</v>
      </c>
      <c r="L341" s="41">
        <v>26.009600000000002</v>
      </c>
      <c r="M341" s="43">
        <v>0</v>
      </c>
      <c r="N341" s="9">
        <v>-0.1754</v>
      </c>
      <c r="O341" s="9">
        <v>0</v>
      </c>
      <c r="P341" s="9">
        <v>-14.8224</v>
      </c>
      <c r="Q341">
        <v>40.832000000000001</v>
      </c>
      <c r="R341">
        <v>-40.832000000000001</v>
      </c>
      <c r="S341">
        <v>14.8224</v>
      </c>
    </row>
    <row r="342" spans="1:19" x14ac:dyDescent="0.2">
      <c r="A342" s="7">
        <v>36995</v>
      </c>
      <c r="B342" s="93">
        <v>36982</v>
      </c>
      <c r="C342" t="s">
        <v>198</v>
      </c>
      <c r="D342" s="11">
        <v>114</v>
      </c>
      <c r="E342" t="s">
        <v>148</v>
      </c>
      <c r="F342" t="s">
        <v>245</v>
      </c>
      <c r="G342" t="s">
        <v>29</v>
      </c>
      <c r="H342" t="s">
        <v>371</v>
      </c>
      <c r="I342" t="s">
        <v>34</v>
      </c>
      <c r="J342" s="67">
        <v>0</v>
      </c>
      <c r="K342" s="67">
        <v>0</v>
      </c>
      <c r="L342" s="41">
        <v>3.0600000000000002E-2</v>
      </c>
      <c r="M342" s="43">
        <v>0</v>
      </c>
      <c r="N342" s="9">
        <v>0</v>
      </c>
      <c r="O342" s="9">
        <v>0</v>
      </c>
      <c r="P342" s="9">
        <v>-9.0000000000000011E-3</v>
      </c>
      <c r="Q342">
        <v>3.9600000000000003E-2</v>
      </c>
      <c r="R342">
        <v>-3.9600000000000003E-2</v>
      </c>
      <c r="S342">
        <v>9.0000000000000011E-3</v>
      </c>
    </row>
    <row r="343" spans="1:19" x14ac:dyDescent="0.2">
      <c r="A343" s="7">
        <v>36995</v>
      </c>
      <c r="B343" s="93">
        <v>36982</v>
      </c>
      <c r="C343" t="s">
        <v>198</v>
      </c>
      <c r="D343" s="11">
        <v>115</v>
      </c>
      <c r="E343" t="s">
        <v>148</v>
      </c>
      <c r="F343" t="s">
        <v>246</v>
      </c>
      <c r="G343" t="s">
        <v>62</v>
      </c>
      <c r="H343" t="s">
        <v>371</v>
      </c>
      <c r="I343" t="s">
        <v>34</v>
      </c>
      <c r="J343" s="67">
        <v>0</v>
      </c>
      <c r="K343" s="67">
        <v>0</v>
      </c>
      <c r="L343" s="41">
        <v>0.05</v>
      </c>
      <c r="M343" s="43">
        <v>0</v>
      </c>
      <c r="N343" s="9">
        <v>0</v>
      </c>
      <c r="O343" s="9">
        <v>0</v>
      </c>
      <c r="P343" s="9">
        <v>0</v>
      </c>
      <c r="Q343">
        <v>0.05</v>
      </c>
      <c r="R343">
        <v>-0.05</v>
      </c>
      <c r="S343">
        <v>0</v>
      </c>
    </row>
    <row r="344" spans="1:19" x14ac:dyDescent="0.2">
      <c r="A344" s="7">
        <v>36995</v>
      </c>
      <c r="B344" s="93">
        <v>36982</v>
      </c>
      <c r="C344" t="s">
        <v>198</v>
      </c>
      <c r="D344" s="11">
        <v>115</v>
      </c>
      <c r="E344" t="s">
        <v>148</v>
      </c>
      <c r="F344" t="s">
        <v>246</v>
      </c>
      <c r="G344" t="s">
        <v>147</v>
      </c>
      <c r="H344" t="s">
        <v>371</v>
      </c>
      <c r="I344" t="s">
        <v>34</v>
      </c>
      <c r="J344" s="67">
        <v>0</v>
      </c>
      <c r="K344" s="67">
        <v>0</v>
      </c>
      <c r="L344" s="41">
        <v>59.960100000000004</v>
      </c>
      <c r="M344" s="43">
        <v>0</v>
      </c>
      <c r="N344" s="9">
        <v>-0.78300000000000003</v>
      </c>
      <c r="O344" s="9">
        <v>0</v>
      </c>
      <c r="P344" s="9">
        <v>-0.13300000000000001</v>
      </c>
      <c r="Q344">
        <v>60.0931</v>
      </c>
      <c r="R344">
        <v>-60.0931</v>
      </c>
      <c r="S344">
        <v>0.13300000000000001</v>
      </c>
    </row>
    <row r="345" spans="1:19" x14ac:dyDescent="0.2">
      <c r="A345" s="7">
        <v>36995</v>
      </c>
      <c r="B345" s="93">
        <v>36982</v>
      </c>
      <c r="C345" t="s">
        <v>198</v>
      </c>
      <c r="D345" s="11">
        <v>115</v>
      </c>
      <c r="E345" t="s">
        <v>148</v>
      </c>
      <c r="F345" t="s">
        <v>246</v>
      </c>
      <c r="G345" t="s">
        <v>63</v>
      </c>
      <c r="H345" t="s">
        <v>371</v>
      </c>
      <c r="I345" t="s">
        <v>34</v>
      </c>
      <c r="J345" s="67">
        <v>0</v>
      </c>
      <c r="K345" s="67">
        <v>0</v>
      </c>
      <c r="L345" s="41">
        <v>0.70400000000000007</v>
      </c>
      <c r="M345" s="43">
        <v>0</v>
      </c>
      <c r="N345" s="9">
        <v>0</v>
      </c>
      <c r="O345" s="9">
        <v>0</v>
      </c>
      <c r="P345" s="9">
        <v>-7.6E-3</v>
      </c>
      <c r="Q345">
        <v>0.71160000000000001</v>
      </c>
      <c r="R345">
        <v>-0.71160000000000001</v>
      </c>
      <c r="S345">
        <v>7.6E-3</v>
      </c>
    </row>
    <row r="346" spans="1:19" x14ac:dyDescent="0.2">
      <c r="A346" s="7">
        <v>36995</v>
      </c>
      <c r="B346" s="93">
        <v>36982</v>
      </c>
      <c r="C346" t="s">
        <v>198</v>
      </c>
      <c r="D346" s="11">
        <v>115</v>
      </c>
      <c r="E346" t="s">
        <v>148</v>
      </c>
      <c r="F346" t="s">
        <v>246</v>
      </c>
      <c r="G346" t="s">
        <v>143</v>
      </c>
      <c r="H346" t="s">
        <v>371</v>
      </c>
      <c r="I346" t="s">
        <v>34</v>
      </c>
      <c r="J346" s="67">
        <v>0</v>
      </c>
      <c r="K346" s="67">
        <v>0</v>
      </c>
      <c r="L346" s="41">
        <v>133.547</v>
      </c>
      <c r="M346" s="43">
        <v>0</v>
      </c>
      <c r="N346" s="9">
        <v>-1.83</v>
      </c>
      <c r="O346" s="9">
        <v>0</v>
      </c>
      <c r="P346" s="9">
        <v>-0.32419999999999999</v>
      </c>
      <c r="Q346">
        <v>133.87120000000002</v>
      </c>
      <c r="R346">
        <v>-133.87120000000002</v>
      </c>
      <c r="S346">
        <v>0.32419999999999999</v>
      </c>
    </row>
    <row r="347" spans="1:19" x14ac:dyDescent="0.2">
      <c r="A347" s="7">
        <v>36995</v>
      </c>
      <c r="B347" s="93">
        <v>36982</v>
      </c>
      <c r="C347" t="s">
        <v>198</v>
      </c>
      <c r="D347" s="11">
        <v>115</v>
      </c>
      <c r="E347" t="s">
        <v>148</v>
      </c>
      <c r="F347" t="s">
        <v>246</v>
      </c>
      <c r="G347" t="s">
        <v>29</v>
      </c>
      <c r="H347" t="s">
        <v>371</v>
      </c>
      <c r="I347" t="s">
        <v>34</v>
      </c>
      <c r="J347" s="67">
        <v>0</v>
      </c>
      <c r="K347" s="67">
        <v>0</v>
      </c>
      <c r="L347" s="41">
        <v>0.67080000000000006</v>
      </c>
      <c r="M347" s="43">
        <v>0</v>
      </c>
      <c r="N347" s="9">
        <v>-8.8000000000000005E-3</v>
      </c>
      <c r="O347" s="9">
        <v>0</v>
      </c>
      <c r="P347" s="9">
        <v>-3.5000000000000001E-3</v>
      </c>
      <c r="Q347">
        <v>0.67430000000000001</v>
      </c>
      <c r="R347">
        <v>-0.67430000000000001</v>
      </c>
      <c r="S347">
        <v>3.5000000000000001E-3</v>
      </c>
    </row>
    <row r="348" spans="1:19" x14ac:dyDescent="0.2">
      <c r="A348" s="7">
        <v>36995</v>
      </c>
      <c r="B348" s="93">
        <v>36982</v>
      </c>
      <c r="C348" t="s">
        <v>198</v>
      </c>
      <c r="D348" s="11">
        <v>116</v>
      </c>
      <c r="E348" t="s">
        <v>148</v>
      </c>
      <c r="F348" t="s">
        <v>247</v>
      </c>
      <c r="G348" t="s">
        <v>62</v>
      </c>
      <c r="H348" t="s">
        <v>371</v>
      </c>
      <c r="I348" t="s">
        <v>34</v>
      </c>
      <c r="J348" s="67">
        <v>0</v>
      </c>
      <c r="K348" s="67">
        <v>0</v>
      </c>
      <c r="L348" s="41">
        <v>-6.0000000000000006E-4</v>
      </c>
      <c r="M348" s="43">
        <v>0</v>
      </c>
      <c r="N348" s="9">
        <v>0</v>
      </c>
      <c r="O348" s="9">
        <v>0</v>
      </c>
      <c r="P348" s="9">
        <v>-8.0000000000000004E-4</v>
      </c>
      <c r="Q348">
        <v>2.0000000000000001E-4</v>
      </c>
      <c r="R348">
        <v>-2.0000000000000001E-4</v>
      </c>
      <c r="S348">
        <v>8.0000000000000004E-4</v>
      </c>
    </row>
    <row r="349" spans="1:19" x14ac:dyDescent="0.2">
      <c r="A349" s="7">
        <v>36995</v>
      </c>
      <c r="B349" s="93">
        <v>36982</v>
      </c>
      <c r="C349" t="s">
        <v>198</v>
      </c>
      <c r="D349" s="11">
        <v>116</v>
      </c>
      <c r="E349" t="s">
        <v>148</v>
      </c>
      <c r="F349" t="s">
        <v>247</v>
      </c>
      <c r="G349" t="s">
        <v>147</v>
      </c>
      <c r="H349" t="s">
        <v>371</v>
      </c>
      <c r="I349" t="s">
        <v>34</v>
      </c>
      <c r="J349" s="67">
        <v>0</v>
      </c>
      <c r="K349" s="67">
        <v>0</v>
      </c>
      <c r="L349" s="41">
        <v>0.37930000000000003</v>
      </c>
      <c r="M349" s="43">
        <v>0</v>
      </c>
      <c r="N349" s="9">
        <v>-1.1900000000000001E-2</v>
      </c>
      <c r="O349" s="9">
        <v>0</v>
      </c>
      <c r="P349" s="9">
        <v>-0.73610000000000009</v>
      </c>
      <c r="Q349">
        <v>1.1153999999999999</v>
      </c>
      <c r="R349">
        <v>-1.1153999999999999</v>
      </c>
      <c r="S349">
        <v>0.73610000000000009</v>
      </c>
    </row>
    <row r="350" spans="1:19" x14ac:dyDescent="0.2">
      <c r="A350" s="7">
        <v>36995</v>
      </c>
      <c r="B350" s="93">
        <v>36982</v>
      </c>
      <c r="C350" t="s">
        <v>198</v>
      </c>
      <c r="D350" s="11">
        <v>116</v>
      </c>
      <c r="E350" t="s">
        <v>148</v>
      </c>
      <c r="F350" t="s">
        <v>247</v>
      </c>
      <c r="G350" t="s">
        <v>63</v>
      </c>
      <c r="H350" t="s">
        <v>371</v>
      </c>
      <c r="I350" t="s">
        <v>34</v>
      </c>
      <c r="J350" s="67">
        <v>0</v>
      </c>
      <c r="K350" s="67">
        <v>0</v>
      </c>
      <c r="L350" s="41">
        <v>-4.2000000000000006E-3</v>
      </c>
      <c r="M350" s="43">
        <v>0</v>
      </c>
      <c r="N350" s="9">
        <v>0</v>
      </c>
      <c r="O350" s="9">
        <v>0</v>
      </c>
      <c r="P350" s="9">
        <v>-2.0300000000000002E-2</v>
      </c>
      <c r="Q350">
        <v>1.61E-2</v>
      </c>
      <c r="R350">
        <v>-1.61E-2</v>
      </c>
      <c r="S350">
        <v>2.0300000000000002E-2</v>
      </c>
    </row>
    <row r="351" spans="1:19" x14ac:dyDescent="0.2">
      <c r="A351" s="7">
        <v>36995</v>
      </c>
      <c r="B351" s="93">
        <v>36982</v>
      </c>
      <c r="C351" t="s">
        <v>198</v>
      </c>
      <c r="D351" s="11">
        <v>116</v>
      </c>
      <c r="E351" t="s">
        <v>148</v>
      </c>
      <c r="F351" t="s">
        <v>247</v>
      </c>
      <c r="G351" t="s">
        <v>143</v>
      </c>
      <c r="H351" t="s">
        <v>371</v>
      </c>
      <c r="I351" t="s">
        <v>34</v>
      </c>
      <c r="J351" s="67">
        <v>0</v>
      </c>
      <c r="K351" s="67">
        <v>0</v>
      </c>
      <c r="L351" s="41">
        <v>0.79849999999999999</v>
      </c>
      <c r="M351" s="43">
        <v>0</v>
      </c>
      <c r="N351" s="9">
        <v>-2.24E-2</v>
      </c>
      <c r="O351" s="9">
        <v>0</v>
      </c>
      <c r="P351" s="9">
        <v>-1.784</v>
      </c>
      <c r="Q351">
        <v>2.5825</v>
      </c>
      <c r="R351">
        <v>-2.5825</v>
      </c>
      <c r="S351">
        <v>1.784</v>
      </c>
    </row>
    <row r="352" spans="1:19" x14ac:dyDescent="0.2">
      <c r="A352" s="7">
        <v>36995</v>
      </c>
      <c r="B352" s="93">
        <v>36982</v>
      </c>
      <c r="C352" t="s">
        <v>198</v>
      </c>
      <c r="D352" s="11">
        <v>116</v>
      </c>
      <c r="E352" t="s">
        <v>148</v>
      </c>
      <c r="F352" t="s">
        <v>247</v>
      </c>
      <c r="G352" t="s">
        <v>29</v>
      </c>
      <c r="H352" t="s">
        <v>371</v>
      </c>
      <c r="I352" t="s">
        <v>34</v>
      </c>
      <c r="J352" s="67">
        <v>0</v>
      </c>
      <c r="K352" s="67">
        <v>0</v>
      </c>
      <c r="L352" s="41">
        <v>3.7000000000000002E-3</v>
      </c>
      <c r="M352" s="43">
        <v>0</v>
      </c>
      <c r="N352" s="9">
        <v>0</v>
      </c>
      <c r="O352" s="9">
        <v>0</v>
      </c>
      <c r="P352" s="9">
        <v>-7.6E-3</v>
      </c>
      <c r="Q352">
        <v>1.1300000000000001E-2</v>
      </c>
      <c r="R352">
        <v>-1.1300000000000001E-2</v>
      </c>
      <c r="S352">
        <v>7.6E-3</v>
      </c>
    </row>
    <row r="353" spans="1:19" x14ac:dyDescent="0.2">
      <c r="A353" s="7">
        <v>36995</v>
      </c>
      <c r="B353" s="93">
        <v>36982</v>
      </c>
      <c r="C353" t="s">
        <v>198</v>
      </c>
      <c r="D353" s="11">
        <v>1210</v>
      </c>
      <c r="E353" t="s">
        <v>148</v>
      </c>
      <c r="F353" t="s">
        <v>155</v>
      </c>
      <c r="G353" t="s">
        <v>148</v>
      </c>
      <c r="H353" t="s">
        <v>371</v>
      </c>
      <c r="I353" t="s">
        <v>34</v>
      </c>
      <c r="J353" s="67">
        <v>0</v>
      </c>
      <c r="K353" s="67">
        <v>0</v>
      </c>
      <c r="L353" s="41">
        <v>-5481.3773000000001</v>
      </c>
      <c r="M353" s="43">
        <v>0</v>
      </c>
      <c r="N353" s="9">
        <v>-7454.4014000000006</v>
      </c>
      <c r="O353" s="9">
        <v>0</v>
      </c>
      <c r="P353" s="9">
        <v>-5497.1901000000007</v>
      </c>
      <c r="Q353">
        <v>15.812800000000001</v>
      </c>
      <c r="R353">
        <v>-15.812800000000001</v>
      </c>
      <c r="S353">
        <v>5497.1901000000007</v>
      </c>
    </row>
    <row r="354" spans="1:19" x14ac:dyDescent="0.2">
      <c r="A354" s="7">
        <v>36995</v>
      </c>
      <c r="B354" s="93">
        <v>36982</v>
      </c>
      <c r="C354" t="s">
        <v>198</v>
      </c>
      <c r="D354" s="11">
        <v>406</v>
      </c>
      <c r="E354" t="s">
        <v>148</v>
      </c>
      <c r="F354" t="s">
        <v>248</v>
      </c>
      <c r="G354" t="s">
        <v>147</v>
      </c>
      <c r="H354" t="s">
        <v>371</v>
      </c>
      <c r="I354" t="s">
        <v>34</v>
      </c>
      <c r="J354" s="67">
        <v>0</v>
      </c>
      <c r="K354" s="67">
        <v>0</v>
      </c>
      <c r="L354" s="41">
        <v>11.0611</v>
      </c>
      <c r="M354" s="43">
        <v>0</v>
      </c>
      <c r="N354" s="9">
        <v>0.1076</v>
      </c>
      <c r="O354" s="9">
        <v>0</v>
      </c>
      <c r="P354" s="9">
        <v>-0.25620000000000004</v>
      </c>
      <c r="Q354">
        <v>11.317300000000001</v>
      </c>
      <c r="R354">
        <v>-11.317300000000001</v>
      </c>
      <c r="S354">
        <v>0.25620000000000004</v>
      </c>
    </row>
    <row r="355" spans="1:19" x14ac:dyDescent="0.2">
      <c r="A355" s="7">
        <v>36995</v>
      </c>
      <c r="B355" s="93">
        <v>36982</v>
      </c>
      <c r="C355" t="s">
        <v>198</v>
      </c>
      <c r="D355" s="11">
        <v>406</v>
      </c>
      <c r="E355" t="s">
        <v>148</v>
      </c>
      <c r="F355" t="s">
        <v>248</v>
      </c>
      <c r="G355" t="s">
        <v>143</v>
      </c>
      <c r="H355" t="s">
        <v>371</v>
      </c>
      <c r="I355" t="s">
        <v>34</v>
      </c>
      <c r="J355" s="67">
        <v>0</v>
      </c>
      <c r="K355" s="67">
        <v>0</v>
      </c>
      <c r="L355" s="41">
        <v>9.9953000000000003</v>
      </c>
      <c r="M355" s="43">
        <v>0</v>
      </c>
      <c r="N355" s="9">
        <v>8.1000000000000003E-2</v>
      </c>
      <c r="O355" s="9">
        <v>0</v>
      </c>
      <c r="P355" s="9">
        <v>-9.668000000000001</v>
      </c>
      <c r="Q355">
        <v>19.6633</v>
      </c>
      <c r="R355">
        <v>-19.6633</v>
      </c>
      <c r="S355">
        <v>9.668000000000001</v>
      </c>
    </row>
    <row r="356" spans="1:19" x14ac:dyDescent="0.2">
      <c r="A356" s="7">
        <v>36995</v>
      </c>
      <c r="B356" s="93">
        <v>36982</v>
      </c>
      <c r="C356" t="s">
        <v>198</v>
      </c>
      <c r="D356" s="11">
        <v>523</v>
      </c>
      <c r="E356" t="s">
        <v>250</v>
      </c>
      <c r="F356" t="s">
        <v>33</v>
      </c>
      <c r="G356" t="s">
        <v>148</v>
      </c>
      <c r="H356" t="s">
        <v>371</v>
      </c>
      <c r="I356" t="s">
        <v>34</v>
      </c>
      <c r="J356" s="67">
        <v>0</v>
      </c>
      <c r="K356" s="67">
        <v>0</v>
      </c>
      <c r="L356" s="41">
        <v>11.893500000000001</v>
      </c>
      <c r="M356" s="43">
        <v>0.95100000000000007</v>
      </c>
      <c r="N356" s="9">
        <v>-12.5061967334199</v>
      </c>
      <c r="O356" s="9">
        <v>0</v>
      </c>
      <c r="P356" s="9">
        <v>-0.3453</v>
      </c>
      <c r="Q356">
        <v>12.238800000000001</v>
      </c>
      <c r="R356">
        <v>-12.238800000000001</v>
      </c>
      <c r="S356">
        <v>0.3453</v>
      </c>
    </row>
    <row r="357" spans="1:19" x14ac:dyDescent="0.2">
      <c r="A357" s="7">
        <v>36996</v>
      </c>
      <c r="B357" s="93">
        <v>36982</v>
      </c>
      <c r="C357" t="s">
        <v>198</v>
      </c>
      <c r="D357" s="11">
        <v>1010</v>
      </c>
      <c r="E357" t="s">
        <v>148</v>
      </c>
      <c r="F357" t="s">
        <v>98</v>
      </c>
      <c r="G357" t="s">
        <v>148</v>
      </c>
      <c r="H357" t="s">
        <v>371</v>
      </c>
      <c r="I357" t="s">
        <v>34</v>
      </c>
      <c r="J357" s="67">
        <v>0</v>
      </c>
      <c r="K357" s="67">
        <v>0</v>
      </c>
      <c r="L357" s="41">
        <v>172.22890000000001</v>
      </c>
      <c r="M357" s="43">
        <v>0</v>
      </c>
      <c r="N357" s="9">
        <v>-1E-4</v>
      </c>
      <c r="O357" s="9">
        <v>0</v>
      </c>
      <c r="P357" s="9">
        <v>-7.0506000000000002</v>
      </c>
      <c r="Q357">
        <v>179.27950000000001</v>
      </c>
      <c r="R357">
        <v>-179.27950000000001</v>
      </c>
      <c r="S357">
        <v>7.0506000000000002</v>
      </c>
    </row>
    <row r="358" spans="1:19" x14ac:dyDescent="0.2">
      <c r="A358" s="7">
        <v>36996</v>
      </c>
      <c r="B358" s="93">
        <v>36982</v>
      </c>
      <c r="C358" t="s">
        <v>198</v>
      </c>
      <c r="D358" s="11">
        <v>1011</v>
      </c>
      <c r="E358" t="s">
        <v>148</v>
      </c>
      <c r="F358" t="s">
        <v>242</v>
      </c>
      <c r="G358" t="s">
        <v>148</v>
      </c>
      <c r="H358" t="s">
        <v>371</v>
      </c>
      <c r="I358" t="s">
        <v>34</v>
      </c>
      <c r="J358" s="67">
        <v>0</v>
      </c>
      <c r="K358" s="67">
        <v>0</v>
      </c>
      <c r="L358" s="41">
        <v>-139.9101</v>
      </c>
      <c r="M358" s="43">
        <v>0</v>
      </c>
      <c r="N358" s="9">
        <v>-243.8683</v>
      </c>
      <c r="O358" s="9">
        <v>0</v>
      </c>
      <c r="P358" s="9">
        <v>-143.8287</v>
      </c>
      <c r="Q358">
        <v>3.9186000000000001</v>
      </c>
      <c r="R358">
        <v>-3.9186000000000001</v>
      </c>
      <c r="S358">
        <v>143.8287</v>
      </c>
    </row>
    <row r="359" spans="1:19" x14ac:dyDescent="0.2">
      <c r="A359" s="7">
        <v>36996</v>
      </c>
      <c r="B359" s="93">
        <v>36982</v>
      </c>
      <c r="C359" t="s">
        <v>198</v>
      </c>
      <c r="D359" s="11">
        <v>1030</v>
      </c>
      <c r="E359" t="s">
        <v>148</v>
      </c>
      <c r="F359" t="s">
        <v>157</v>
      </c>
      <c r="G359" t="s">
        <v>148</v>
      </c>
      <c r="H359" t="s">
        <v>371</v>
      </c>
      <c r="I359" t="s">
        <v>34</v>
      </c>
      <c r="J359" s="67">
        <v>0</v>
      </c>
      <c r="K359" s="67">
        <v>0</v>
      </c>
      <c r="L359" s="41">
        <v>-5.4100000000000002E-2</v>
      </c>
      <c r="M359" s="43">
        <v>0</v>
      </c>
      <c r="N359" s="9">
        <v>7.2000000000000007E-3</v>
      </c>
      <c r="O359" s="9">
        <v>0</v>
      </c>
      <c r="P359" s="9">
        <v>-5.5E-2</v>
      </c>
      <c r="Q359">
        <v>9.0000000000000008E-4</v>
      </c>
      <c r="R359">
        <v>-9.0000000000000008E-4</v>
      </c>
      <c r="S359">
        <v>5.5E-2</v>
      </c>
    </row>
    <row r="360" spans="1:19" x14ac:dyDescent="0.2">
      <c r="A360" s="7">
        <v>36996</v>
      </c>
      <c r="B360" s="93">
        <v>36982</v>
      </c>
      <c r="C360" t="s">
        <v>198</v>
      </c>
      <c r="D360" s="11">
        <v>111</v>
      </c>
      <c r="E360" t="s">
        <v>148</v>
      </c>
      <c r="F360" t="s">
        <v>243</v>
      </c>
      <c r="G360" t="s">
        <v>147</v>
      </c>
      <c r="H360" t="s">
        <v>371</v>
      </c>
      <c r="I360" t="s">
        <v>34</v>
      </c>
      <c r="J360" s="67">
        <v>0</v>
      </c>
      <c r="K360" s="67">
        <v>0</v>
      </c>
      <c r="L360" s="41">
        <v>0.27229999999999999</v>
      </c>
      <c r="M360" s="43">
        <v>0</v>
      </c>
      <c r="N360" s="9">
        <v>-3.0000000000000003E-4</v>
      </c>
      <c r="O360" s="9">
        <v>0</v>
      </c>
      <c r="P360" s="9">
        <v>-0.2132</v>
      </c>
      <c r="Q360">
        <v>0.48550000000000004</v>
      </c>
      <c r="R360">
        <v>-0.48550000000000004</v>
      </c>
      <c r="S360">
        <v>0.2132</v>
      </c>
    </row>
    <row r="361" spans="1:19" x14ac:dyDescent="0.2">
      <c r="A361" s="7">
        <v>36996</v>
      </c>
      <c r="B361" s="93">
        <v>36982</v>
      </c>
      <c r="C361" t="s">
        <v>198</v>
      </c>
      <c r="D361" s="11">
        <v>111</v>
      </c>
      <c r="E361" t="s">
        <v>148</v>
      </c>
      <c r="F361" t="s">
        <v>243</v>
      </c>
      <c r="G361" t="s">
        <v>143</v>
      </c>
      <c r="H361" t="s">
        <v>371</v>
      </c>
      <c r="I361" t="s">
        <v>34</v>
      </c>
      <c r="J361" s="67">
        <v>0</v>
      </c>
      <c r="K361" s="67">
        <v>0</v>
      </c>
      <c r="L361" s="41">
        <v>0.33610000000000001</v>
      </c>
      <c r="M361" s="43">
        <v>0</v>
      </c>
      <c r="N361" s="9">
        <v>1.14E-2</v>
      </c>
      <c r="O361" s="9">
        <v>0</v>
      </c>
      <c r="P361" s="9">
        <v>-0.45660000000000001</v>
      </c>
      <c r="Q361">
        <v>0.79270000000000007</v>
      </c>
      <c r="R361">
        <v>-0.79270000000000007</v>
      </c>
      <c r="S361">
        <v>0.45660000000000001</v>
      </c>
    </row>
    <row r="362" spans="1:19" x14ac:dyDescent="0.2">
      <c r="A362" s="7">
        <v>36996</v>
      </c>
      <c r="B362" s="93">
        <v>36982</v>
      </c>
      <c r="C362" t="s">
        <v>198</v>
      </c>
      <c r="D362" s="11">
        <v>112</v>
      </c>
      <c r="E362" t="s">
        <v>148</v>
      </c>
      <c r="F362" t="s">
        <v>244</v>
      </c>
      <c r="G362" t="s">
        <v>62</v>
      </c>
      <c r="H362" t="s">
        <v>371</v>
      </c>
      <c r="I362" t="s">
        <v>34</v>
      </c>
      <c r="J362" s="67">
        <v>0</v>
      </c>
      <c r="K362" s="67">
        <v>0</v>
      </c>
      <c r="L362" s="41">
        <v>4.7000000000000002E-3</v>
      </c>
      <c r="M362" s="43">
        <v>0</v>
      </c>
      <c r="N362" s="9">
        <v>6.0000000000000006E-4</v>
      </c>
      <c r="O362" s="9">
        <v>0</v>
      </c>
      <c r="P362" s="9">
        <v>0</v>
      </c>
      <c r="Q362">
        <v>4.7000000000000002E-3</v>
      </c>
      <c r="R362">
        <v>-4.7000000000000002E-3</v>
      </c>
      <c r="S362">
        <v>0</v>
      </c>
    </row>
    <row r="363" spans="1:19" x14ac:dyDescent="0.2">
      <c r="A363" s="7">
        <v>36996</v>
      </c>
      <c r="B363" s="93">
        <v>36982</v>
      </c>
      <c r="C363" t="s">
        <v>198</v>
      </c>
      <c r="D363" s="11">
        <v>112</v>
      </c>
      <c r="E363" t="s">
        <v>148</v>
      </c>
      <c r="F363" t="s">
        <v>244</v>
      </c>
      <c r="G363" t="s">
        <v>147</v>
      </c>
      <c r="H363" t="s">
        <v>371</v>
      </c>
      <c r="I363" t="s">
        <v>34</v>
      </c>
      <c r="J363" s="67">
        <v>0</v>
      </c>
      <c r="K363" s="67">
        <v>0</v>
      </c>
      <c r="L363" s="41">
        <v>18.9391</v>
      </c>
      <c r="M363" s="43">
        <v>0</v>
      </c>
      <c r="N363" s="9">
        <v>-1.1167</v>
      </c>
      <c r="O363" s="9">
        <v>0</v>
      </c>
      <c r="P363" s="9">
        <v>-6.4091000000000005</v>
      </c>
      <c r="Q363">
        <v>25.348200000000002</v>
      </c>
      <c r="R363">
        <v>-25.348200000000002</v>
      </c>
      <c r="S363">
        <v>6.4091000000000005</v>
      </c>
    </row>
    <row r="364" spans="1:19" x14ac:dyDescent="0.2">
      <c r="A364" s="7">
        <v>36996</v>
      </c>
      <c r="B364" s="93">
        <v>36982</v>
      </c>
      <c r="C364" t="s">
        <v>198</v>
      </c>
      <c r="D364" s="11">
        <v>112</v>
      </c>
      <c r="E364" t="s">
        <v>148</v>
      </c>
      <c r="F364" t="s">
        <v>244</v>
      </c>
      <c r="G364" t="s">
        <v>143</v>
      </c>
      <c r="H364" t="s">
        <v>371</v>
      </c>
      <c r="I364" t="s">
        <v>34</v>
      </c>
      <c r="J364" s="67">
        <v>0</v>
      </c>
      <c r="K364" s="67">
        <v>0</v>
      </c>
      <c r="L364" s="41">
        <v>30.0503</v>
      </c>
      <c r="M364" s="43">
        <v>0</v>
      </c>
      <c r="N364" s="9">
        <v>-1.8691</v>
      </c>
      <c r="O364" s="9">
        <v>0</v>
      </c>
      <c r="P364" s="9">
        <v>-12.7242</v>
      </c>
      <c r="Q364">
        <v>42.774500000000003</v>
      </c>
      <c r="R364">
        <v>-42.774500000000003</v>
      </c>
      <c r="S364">
        <v>12.7242</v>
      </c>
    </row>
    <row r="365" spans="1:19" x14ac:dyDescent="0.2">
      <c r="A365" s="7">
        <v>36996</v>
      </c>
      <c r="B365" s="93">
        <v>36982</v>
      </c>
      <c r="C365" t="s">
        <v>198</v>
      </c>
      <c r="D365" s="11">
        <v>114</v>
      </c>
      <c r="E365" t="s">
        <v>148</v>
      </c>
      <c r="F365" t="s">
        <v>245</v>
      </c>
      <c r="G365" t="s">
        <v>62</v>
      </c>
      <c r="H365" t="s">
        <v>371</v>
      </c>
      <c r="I365" t="s">
        <v>34</v>
      </c>
      <c r="J365" s="67">
        <v>0</v>
      </c>
      <c r="K365" s="67">
        <v>0</v>
      </c>
      <c r="L365" s="41">
        <v>1.72E-2</v>
      </c>
      <c r="M365" s="43">
        <v>0</v>
      </c>
      <c r="N365" s="9">
        <v>0</v>
      </c>
      <c r="O365" s="9">
        <v>0</v>
      </c>
      <c r="P365" s="9">
        <v>-1E-3</v>
      </c>
      <c r="Q365">
        <v>1.8200000000000001E-2</v>
      </c>
      <c r="R365">
        <v>-1.8200000000000001E-2</v>
      </c>
      <c r="S365">
        <v>1E-3</v>
      </c>
    </row>
    <row r="366" spans="1:19" x14ac:dyDescent="0.2">
      <c r="A366" s="7">
        <v>36996</v>
      </c>
      <c r="B366" s="93">
        <v>36982</v>
      </c>
      <c r="C366" t="s">
        <v>198</v>
      </c>
      <c r="D366" s="11">
        <v>114</v>
      </c>
      <c r="E366" t="s">
        <v>148</v>
      </c>
      <c r="F366" t="s">
        <v>245</v>
      </c>
      <c r="G366" t="s">
        <v>147</v>
      </c>
      <c r="H366" t="s">
        <v>371</v>
      </c>
      <c r="I366" t="s">
        <v>34</v>
      </c>
      <c r="J366" s="67">
        <v>0</v>
      </c>
      <c r="K366" s="67">
        <v>0</v>
      </c>
      <c r="L366" s="41">
        <v>23.2714</v>
      </c>
      <c r="M366" s="43">
        <v>0</v>
      </c>
      <c r="N366" s="9">
        <v>-0.1459</v>
      </c>
      <c r="O366" s="9">
        <v>0</v>
      </c>
      <c r="P366" s="9">
        <v>-2.6285000000000003</v>
      </c>
      <c r="Q366">
        <v>25.899900000000002</v>
      </c>
      <c r="R366">
        <v>-25.899900000000002</v>
      </c>
      <c r="S366">
        <v>2.6285000000000003</v>
      </c>
    </row>
    <row r="367" spans="1:19" x14ac:dyDescent="0.2">
      <c r="A367" s="7">
        <v>36996</v>
      </c>
      <c r="B367" s="93">
        <v>36982</v>
      </c>
      <c r="C367" t="s">
        <v>198</v>
      </c>
      <c r="D367" s="11">
        <v>114</v>
      </c>
      <c r="E367" t="s">
        <v>148</v>
      </c>
      <c r="F367" t="s">
        <v>245</v>
      </c>
      <c r="G367" t="s">
        <v>63</v>
      </c>
      <c r="H367" t="s">
        <v>371</v>
      </c>
      <c r="I367" t="s">
        <v>34</v>
      </c>
      <c r="J367" s="67">
        <v>0</v>
      </c>
      <c r="K367" s="67">
        <v>0</v>
      </c>
      <c r="L367" s="41">
        <v>0.13620000000000002</v>
      </c>
      <c r="M367" s="43">
        <v>0</v>
      </c>
      <c r="N367" s="9">
        <v>-1E-3</v>
      </c>
      <c r="O367" s="9">
        <v>0</v>
      </c>
      <c r="P367" s="9">
        <v>-9.0000000000000011E-3</v>
      </c>
      <c r="Q367">
        <v>0.1452</v>
      </c>
      <c r="R367">
        <v>-0.1452</v>
      </c>
      <c r="S367">
        <v>9.0000000000000011E-3</v>
      </c>
    </row>
    <row r="368" spans="1:19" x14ac:dyDescent="0.2">
      <c r="A368" s="7">
        <v>36996</v>
      </c>
      <c r="B368" s="93">
        <v>36982</v>
      </c>
      <c r="C368" t="s">
        <v>198</v>
      </c>
      <c r="D368" s="11">
        <v>114</v>
      </c>
      <c r="E368" t="s">
        <v>148</v>
      </c>
      <c r="F368" t="s">
        <v>245</v>
      </c>
      <c r="G368" t="s">
        <v>143</v>
      </c>
      <c r="H368" t="s">
        <v>371</v>
      </c>
      <c r="I368" t="s">
        <v>34</v>
      </c>
      <c r="J368" s="67">
        <v>0</v>
      </c>
      <c r="K368" s="67">
        <v>0</v>
      </c>
      <c r="L368" s="41">
        <v>323.37049999999999</v>
      </c>
      <c r="M368" s="43">
        <v>0</v>
      </c>
      <c r="N368" s="9">
        <v>-2.0148000000000001</v>
      </c>
      <c r="O368" s="9">
        <v>0</v>
      </c>
      <c r="P368" s="9">
        <v>-32.020700000000005</v>
      </c>
      <c r="Q368">
        <v>355.39120000000003</v>
      </c>
      <c r="R368">
        <v>-355.39120000000003</v>
      </c>
      <c r="S368">
        <v>32.020700000000005</v>
      </c>
    </row>
    <row r="369" spans="1:19" x14ac:dyDescent="0.2">
      <c r="A369" s="7">
        <v>36996</v>
      </c>
      <c r="B369" s="93">
        <v>36982</v>
      </c>
      <c r="C369" t="s">
        <v>198</v>
      </c>
      <c r="D369" s="11">
        <v>114</v>
      </c>
      <c r="E369" t="s">
        <v>148</v>
      </c>
      <c r="F369" t="s">
        <v>245</v>
      </c>
      <c r="G369" t="s">
        <v>29</v>
      </c>
      <c r="H369" t="s">
        <v>371</v>
      </c>
      <c r="I369" t="s">
        <v>34</v>
      </c>
      <c r="J369" s="67">
        <v>0</v>
      </c>
      <c r="K369" s="67">
        <v>0</v>
      </c>
      <c r="L369" s="41">
        <v>0.26930000000000004</v>
      </c>
      <c r="M369" s="43">
        <v>0</v>
      </c>
      <c r="N369" s="9">
        <v>-1.1000000000000001E-3</v>
      </c>
      <c r="O369" s="9">
        <v>0</v>
      </c>
      <c r="P369" s="9">
        <v>-1.7000000000000001E-2</v>
      </c>
      <c r="Q369">
        <v>0.2863</v>
      </c>
      <c r="R369">
        <v>-0.2863</v>
      </c>
      <c r="S369">
        <v>1.7000000000000001E-2</v>
      </c>
    </row>
    <row r="370" spans="1:19" x14ac:dyDescent="0.2">
      <c r="A370" s="7">
        <v>36996</v>
      </c>
      <c r="B370" s="93">
        <v>36982</v>
      </c>
      <c r="C370" t="s">
        <v>198</v>
      </c>
      <c r="D370" s="11">
        <v>115</v>
      </c>
      <c r="E370" t="s">
        <v>148</v>
      </c>
      <c r="F370" t="s">
        <v>246</v>
      </c>
      <c r="G370" t="s">
        <v>62</v>
      </c>
      <c r="H370" t="s">
        <v>371</v>
      </c>
      <c r="I370" t="s">
        <v>34</v>
      </c>
      <c r="J370" s="67">
        <v>0</v>
      </c>
      <c r="K370" s="67">
        <v>0</v>
      </c>
      <c r="L370" s="41">
        <v>2.7000000000000001E-3</v>
      </c>
      <c r="M370" s="43">
        <v>0</v>
      </c>
      <c r="N370" s="9">
        <v>6.0000000000000006E-4</v>
      </c>
      <c r="O370" s="9">
        <v>0</v>
      </c>
      <c r="P370" s="9">
        <v>0</v>
      </c>
      <c r="Q370">
        <v>2.7000000000000001E-3</v>
      </c>
      <c r="R370">
        <v>-2.7000000000000001E-3</v>
      </c>
      <c r="S370">
        <v>0</v>
      </c>
    </row>
    <row r="371" spans="1:19" x14ac:dyDescent="0.2">
      <c r="A371" s="7">
        <v>36996</v>
      </c>
      <c r="B371" s="93">
        <v>36982</v>
      </c>
      <c r="C371" t="s">
        <v>198</v>
      </c>
      <c r="D371" s="11">
        <v>115</v>
      </c>
      <c r="E371" t="s">
        <v>148</v>
      </c>
      <c r="F371" t="s">
        <v>246</v>
      </c>
      <c r="G371" t="s">
        <v>147</v>
      </c>
      <c r="H371" t="s">
        <v>371</v>
      </c>
      <c r="I371" t="s">
        <v>34</v>
      </c>
      <c r="J371" s="67">
        <v>0</v>
      </c>
      <c r="K371" s="67">
        <v>0</v>
      </c>
      <c r="L371" s="41">
        <v>2.6229</v>
      </c>
      <c r="M371" s="43">
        <v>0</v>
      </c>
      <c r="N371" s="9">
        <v>-2.6200000000000001E-2</v>
      </c>
      <c r="O371" s="9">
        <v>0</v>
      </c>
      <c r="P371" s="9">
        <v>-0.1384</v>
      </c>
      <c r="Q371">
        <v>2.7613000000000003</v>
      </c>
      <c r="R371">
        <v>-2.7613000000000003</v>
      </c>
      <c r="S371">
        <v>0.1384</v>
      </c>
    </row>
    <row r="372" spans="1:19" x14ac:dyDescent="0.2">
      <c r="A372" s="7">
        <v>36996</v>
      </c>
      <c r="B372" s="93">
        <v>36982</v>
      </c>
      <c r="C372" t="s">
        <v>198</v>
      </c>
      <c r="D372" s="11">
        <v>115</v>
      </c>
      <c r="E372" t="s">
        <v>148</v>
      </c>
      <c r="F372" t="s">
        <v>246</v>
      </c>
      <c r="G372" t="s">
        <v>63</v>
      </c>
      <c r="H372" t="s">
        <v>371</v>
      </c>
      <c r="I372" t="s">
        <v>34</v>
      </c>
      <c r="J372" s="67">
        <v>0</v>
      </c>
      <c r="K372" s="67">
        <v>0</v>
      </c>
      <c r="L372" s="41">
        <v>3.7000000000000005E-2</v>
      </c>
      <c r="M372" s="43">
        <v>0</v>
      </c>
      <c r="N372" s="9">
        <v>6.7000000000000002E-3</v>
      </c>
      <c r="O372" s="9">
        <v>0</v>
      </c>
      <c r="P372" s="9">
        <v>-3.2000000000000002E-3</v>
      </c>
      <c r="Q372">
        <v>4.02E-2</v>
      </c>
      <c r="R372">
        <v>-4.02E-2</v>
      </c>
      <c r="S372">
        <v>3.2000000000000002E-3</v>
      </c>
    </row>
    <row r="373" spans="1:19" x14ac:dyDescent="0.2">
      <c r="A373" s="7">
        <v>36996</v>
      </c>
      <c r="B373" s="93">
        <v>36982</v>
      </c>
      <c r="C373" t="s">
        <v>198</v>
      </c>
      <c r="D373" s="11">
        <v>115</v>
      </c>
      <c r="E373" t="s">
        <v>148</v>
      </c>
      <c r="F373" t="s">
        <v>246</v>
      </c>
      <c r="G373" t="s">
        <v>143</v>
      </c>
      <c r="H373" t="s">
        <v>371</v>
      </c>
      <c r="I373" t="s">
        <v>34</v>
      </c>
      <c r="J373" s="67">
        <v>0</v>
      </c>
      <c r="K373" s="67">
        <v>0</v>
      </c>
      <c r="L373" s="41">
        <v>6.1013999999999999</v>
      </c>
      <c r="M373" s="43">
        <v>0</v>
      </c>
      <c r="N373" s="9">
        <v>-6.770000000000001E-2</v>
      </c>
      <c r="O373" s="9">
        <v>0</v>
      </c>
      <c r="P373" s="9">
        <v>-0.3352</v>
      </c>
      <c r="Q373">
        <v>6.4366000000000003</v>
      </c>
      <c r="R373">
        <v>-6.4366000000000003</v>
      </c>
      <c r="S373">
        <v>0.3352</v>
      </c>
    </row>
    <row r="374" spans="1:19" x14ac:dyDescent="0.2">
      <c r="A374" s="7">
        <v>36996</v>
      </c>
      <c r="B374" s="93">
        <v>36982</v>
      </c>
      <c r="C374" t="s">
        <v>198</v>
      </c>
      <c r="D374" s="11">
        <v>115</v>
      </c>
      <c r="E374" t="s">
        <v>148</v>
      </c>
      <c r="F374" t="s">
        <v>246</v>
      </c>
      <c r="G374" t="s">
        <v>29</v>
      </c>
      <c r="H374" t="s">
        <v>371</v>
      </c>
      <c r="I374" t="s">
        <v>34</v>
      </c>
      <c r="J374" s="67">
        <v>0</v>
      </c>
      <c r="K374" s="67">
        <v>0</v>
      </c>
      <c r="L374" s="41">
        <v>3.5400000000000001E-2</v>
      </c>
      <c r="M374" s="43">
        <v>0</v>
      </c>
      <c r="N374" s="9">
        <v>0</v>
      </c>
      <c r="O374" s="9">
        <v>0</v>
      </c>
      <c r="P374" s="9">
        <v>-3.0000000000000003E-4</v>
      </c>
      <c r="Q374">
        <v>3.5700000000000003E-2</v>
      </c>
      <c r="R374">
        <v>-3.5700000000000003E-2</v>
      </c>
      <c r="S374">
        <v>3.0000000000000003E-4</v>
      </c>
    </row>
    <row r="375" spans="1:19" x14ac:dyDescent="0.2">
      <c r="A375" s="7">
        <v>36996</v>
      </c>
      <c r="B375" s="93">
        <v>36982</v>
      </c>
      <c r="C375" t="s">
        <v>198</v>
      </c>
      <c r="D375" s="11">
        <v>116</v>
      </c>
      <c r="E375" t="s">
        <v>148</v>
      </c>
      <c r="F375" t="s">
        <v>247</v>
      </c>
      <c r="G375" t="s">
        <v>62</v>
      </c>
      <c r="H375" t="s">
        <v>371</v>
      </c>
      <c r="I375" t="s">
        <v>34</v>
      </c>
      <c r="J375" s="67">
        <v>0</v>
      </c>
      <c r="K375" s="67">
        <v>0</v>
      </c>
      <c r="L375" s="41">
        <v>2.4000000000000002E-3</v>
      </c>
      <c r="M375" s="43">
        <v>0</v>
      </c>
      <c r="N375" s="9">
        <v>1E-4</v>
      </c>
      <c r="O375" s="9">
        <v>0</v>
      </c>
      <c r="P375" s="9">
        <v>-3.0000000000000001E-3</v>
      </c>
      <c r="Q375">
        <v>5.4000000000000003E-3</v>
      </c>
      <c r="R375">
        <v>-5.4000000000000003E-3</v>
      </c>
      <c r="S375">
        <v>3.0000000000000001E-3</v>
      </c>
    </row>
    <row r="376" spans="1:19" x14ac:dyDescent="0.2">
      <c r="A376" s="7">
        <v>36996</v>
      </c>
      <c r="B376" s="93">
        <v>36982</v>
      </c>
      <c r="C376" t="s">
        <v>198</v>
      </c>
      <c r="D376" s="11">
        <v>116</v>
      </c>
      <c r="E376" t="s">
        <v>148</v>
      </c>
      <c r="F376" t="s">
        <v>247</v>
      </c>
      <c r="G376" t="s">
        <v>147</v>
      </c>
      <c r="H376" t="s">
        <v>371</v>
      </c>
      <c r="I376" t="s">
        <v>34</v>
      </c>
      <c r="J376" s="67">
        <v>0</v>
      </c>
      <c r="K376" s="67">
        <v>0</v>
      </c>
      <c r="L376" s="41">
        <v>2.2528999999999999</v>
      </c>
      <c r="M376" s="43">
        <v>0</v>
      </c>
      <c r="N376" s="9">
        <v>-3.5300000000000005E-2</v>
      </c>
      <c r="O376" s="9">
        <v>0</v>
      </c>
      <c r="P376" s="9">
        <v>-0.23220000000000002</v>
      </c>
      <c r="Q376">
        <v>2.4851000000000001</v>
      </c>
      <c r="R376">
        <v>-2.4851000000000001</v>
      </c>
      <c r="S376">
        <v>0.23220000000000002</v>
      </c>
    </row>
    <row r="377" spans="1:19" x14ac:dyDescent="0.2">
      <c r="A377" s="7">
        <v>36996</v>
      </c>
      <c r="B377" s="93">
        <v>36982</v>
      </c>
      <c r="C377" t="s">
        <v>198</v>
      </c>
      <c r="D377" s="11">
        <v>116</v>
      </c>
      <c r="E377" t="s">
        <v>148</v>
      </c>
      <c r="F377" t="s">
        <v>247</v>
      </c>
      <c r="G377" t="s">
        <v>63</v>
      </c>
      <c r="H377" t="s">
        <v>371</v>
      </c>
      <c r="I377" t="s">
        <v>34</v>
      </c>
      <c r="J377" s="67">
        <v>0</v>
      </c>
      <c r="K377" s="67">
        <v>0</v>
      </c>
      <c r="L377" s="41">
        <v>2.2200000000000001E-2</v>
      </c>
      <c r="M377" s="43">
        <v>0</v>
      </c>
      <c r="N377" s="9">
        <v>0</v>
      </c>
      <c r="O377" s="9">
        <v>0</v>
      </c>
      <c r="P377" s="9">
        <v>-1.55E-2</v>
      </c>
      <c r="Q377">
        <v>3.7700000000000004E-2</v>
      </c>
      <c r="R377">
        <v>-3.7700000000000004E-2</v>
      </c>
      <c r="S377">
        <v>1.55E-2</v>
      </c>
    </row>
    <row r="378" spans="1:19" x14ac:dyDescent="0.2">
      <c r="A378" s="7">
        <v>36996</v>
      </c>
      <c r="B378" s="93">
        <v>36982</v>
      </c>
      <c r="C378" t="s">
        <v>198</v>
      </c>
      <c r="D378" s="11">
        <v>116</v>
      </c>
      <c r="E378" t="s">
        <v>148</v>
      </c>
      <c r="F378" t="s">
        <v>247</v>
      </c>
      <c r="G378" t="s">
        <v>143</v>
      </c>
      <c r="H378" t="s">
        <v>371</v>
      </c>
      <c r="I378" t="s">
        <v>34</v>
      </c>
      <c r="J378" s="67">
        <v>0</v>
      </c>
      <c r="K378" s="67">
        <v>0</v>
      </c>
      <c r="L378" s="41">
        <v>5.2962000000000007</v>
      </c>
      <c r="M378" s="43">
        <v>0</v>
      </c>
      <c r="N378" s="9">
        <v>-0.11990000000000001</v>
      </c>
      <c r="O378" s="9">
        <v>0</v>
      </c>
      <c r="P378" s="9">
        <v>-0.56369999999999998</v>
      </c>
      <c r="Q378">
        <v>5.8599000000000006</v>
      </c>
      <c r="R378">
        <v>-5.8599000000000006</v>
      </c>
      <c r="S378">
        <v>0.56369999999999998</v>
      </c>
    </row>
    <row r="379" spans="1:19" x14ac:dyDescent="0.2">
      <c r="A379" s="7">
        <v>36996</v>
      </c>
      <c r="B379" s="93">
        <v>36982</v>
      </c>
      <c r="C379" t="s">
        <v>198</v>
      </c>
      <c r="D379" s="11">
        <v>116</v>
      </c>
      <c r="E379" t="s">
        <v>148</v>
      </c>
      <c r="F379" t="s">
        <v>247</v>
      </c>
      <c r="G379" t="s">
        <v>29</v>
      </c>
      <c r="H379" t="s">
        <v>371</v>
      </c>
      <c r="I379" t="s">
        <v>34</v>
      </c>
      <c r="J379" s="67">
        <v>0</v>
      </c>
      <c r="K379" s="67">
        <v>0</v>
      </c>
      <c r="L379" s="41">
        <v>2.06E-2</v>
      </c>
      <c r="M379" s="43">
        <v>0</v>
      </c>
      <c r="N379" s="9">
        <v>0</v>
      </c>
      <c r="O379" s="9">
        <v>0</v>
      </c>
      <c r="P379" s="9">
        <v>-6.7000000000000002E-3</v>
      </c>
      <c r="Q379">
        <v>2.7300000000000001E-2</v>
      </c>
      <c r="R379">
        <v>-2.7300000000000001E-2</v>
      </c>
      <c r="S379">
        <v>6.7000000000000002E-3</v>
      </c>
    </row>
    <row r="380" spans="1:19" x14ac:dyDescent="0.2">
      <c r="A380" s="7">
        <v>36996</v>
      </c>
      <c r="B380" s="93">
        <v>36982</v>
      </c>
      <c r="C380" t="s">
        <v>198</v>
      </c>
      <c r="D380" s="11">
        <v>1210</v>
      </c>
      <c r="E380" t="s">
        <v>148</v>
      </c>
      <c r="F380" t="s">
        <v>155</v>
      </c>
      <c r="G380" t="s">
        <v>148</v>
      </c>
      <c r="H380" t="s">
        <v>371</v>
      </c>
      <c r="I380" t="s">
        <v>34</v>
      </c>
      <c r="J380" s="67">
        <v>0</v>
      </c>
      <c r="K380" s="67">
        <v>0</v>
      </c>
      <c r="L380" s="41">
        <v>15.4801</v>
      </c>
      <c r="M380" s="43">
        <v>0</v>
      </c>
      <c r="N380" s="9">
        <v>-8423.4182000000001</v>
      </c>
      <c r="O380" s="9">
        <v>0</v>
      </c>
      <c r="P380" s="9">
        <v>-1.4176</v>
      </c>
      <c r="Q380">
        <v>16.8977</v>
      </c>
      <c r="R380">
        <v>-16.8977</v>
      </c>
      <c r="S380">
        <v>1.4176</v>
      </c>
    </row>
    <row r="381" spans="1:19" x14ac:dyDescent="0.2">
      <c r="A381" s="7">
        <v>36996</v>
      </c>
      <c r="B381" s="93">
        <v>36982</v>
      </c>
      <c r="C381" t="s">
        <v>198</v>
      </c>
      <c r="D381" s="11">
        <v>406</v>
      </c>
      <c r="E381" t="s">
        <v>148</v>
      </c>
      <c r="F381" t="s">
        <v>248</v>
      </c>
      <c r="G381" t="s">
        <v>147</v>
      </c>
      <c r="H381" t="s">
        <v>371</v>
      </c>
      <c r="I381" t="s">
        <v>34</v>
      </c>
      <c r="J381" s="67">
        <v>0</v>
      </c>
      <c r="K381" s="67">
        <v>0</v>
      </c>
      <c r="L381" s="41">
        <v>-0.2747</v>
      </c>
      <c r="M381" s="43">
        <v>0</v>
      </c>
      <c r="N381" s="9">
        <v>-5.3E-3</v>
      </c>
      <c r="O381" s="9">
        <v>0</v>
      </c>
      <c r="P381" s="9">
        <v>-0.2747</v>
      </c>
      <c r="Q381">
        <v>0</v>
      </c>
      <c r="R381">
        <v>0</v>
      </c>
      <c r="S381">
        <v>0.2747</v>
      </c>
    </row>
    <row r="382" spans="1:19" x14ac:dyDescent="0.2">
      <c r="A382" s="7">
        <v>36996</v>
      </c>
      <c r="B382" s="93">
        <v>36982</v>
      </c>
      <c r="C382" t="s">
        <v>198</v>
      </c>
      <c r="D382" s="11">
        <v>406</v>
      </c>
      <c r="E382" t="s">
        <v>148</v>
      </c>
      <c r="F382" t="s">
        <v>248</v>
      </c>
      <c r="G382" t="s">
        <v>143</v>
      </c>
      <c r="H382" t="s">
        <v>371</v>
      </c>
      <c r="I382" t="s">
        <v>34</v>
      </c>
      <c r="J382" s="67">
        <v>0</v>
      </c>
      <c r="K382" s="67">
        <v>0</v>
      </c>
      <c r="L382" s="41">
        <v>36.9435</v>
      </c>
      <c r="M382" s="43">
        <v>0</v>
      </c>
      <c r="N382" s="9">
        <v>0.2218</v>
      </c>
      <c r="O382" s="9">
        <v>0</v>
      </c>
      <c r="P382" s="9">
        <v>-13.930400000000001</v>
      </c>
      <c r="Q382">
        <v>50.873899999999999</v>
      </c>
      <c r="R382">
        <v>-50.873899999999999</v>
      </c>
      <c r="S382">
        <v>13.930400000000001</v>
      </c>
    </row>
    <row r="383" spans="1:19" x14ac:dyDescent="0.2">
      <c r="A383" s="7">
        <v>36996</v>
      </c>
      <c r="B383" s="93">
        <v>36982</v>
      </c>
      <c r="C383" t="s">
        <v>198</v>
      </c>
      <c r="D383" s="11">
        <v>523</v>
      </c>
      <c r="E383" t="s">
        <v>250</v>
      </c>
      <c r="F383" t="s">
        <v>33</v>
      </c>
      <c r="G383" t="s">
        <v>148</v>
      </c>
      <c r="H383" t="s">
        <v>371</v>
      </c>
      <c r="I383" t="s">
        <v>34</v>
      </c>
      <c r="J383" s="67">
        <v>0</v>
      </c>
      <c r="K383" s="67">
        <v>0</v>
      </c>
      <c r="L383" s="41">
        <v>2.3799000000000001</v>
      </c>
      <c r="M383" s="43">
        <v>0.95100000000000007</v>
      </c>
      <c r="N383" s="9">
        <v>-2.5026017485622698</v>
      </c>
      <c r="O383" s="9">
        <v>0</v>
      </c>
      <c r="P383" s="9">
        <v>-0.57150000000000001</v>
      </c>
      <c r="Q383">
        <v>2.9514</v>
      </c>
      <c r="R383">
        <v>-2.9514</v>
      </c>
      <c r="S383">
        <v>0.57150000000000001</v>
      </c>
    </row>
    <row r="384" spans="1:19" x14ac:dyDescent="0.2">
      <c r="A384" s="7">
        <v>36997</v>
      </c>
      <c r="B384" s="93">
        <v>36982</v>
      </c>
      <c r="C384" t="s">
        <v>198</v>
      </c>
      <c r="D384" s="11">
        <v>1010</v>
      </c>
      <c r="E384" t="s">
        <v>148</v>
      </c>
      <c r="F384" t="s">
        <v>98</v>
      </c>
      <c r="G384" t="s">
        <v>148</v>
      </c>
      <c r="H384" t="s">
        <v>371</v>
      </c>
      <c r="I384" t="s">
        <v>34</v>
      </c>
      <c r="J384" s="67">
        <v>0</v>
      </c>
      <c r="K384" s="67">
        <v>0</v>
      </c>
      <c r="L384" s="41">
        <v>25.2195</v>
      </c>
      <c r="M384" s="43">
        <v>0</v>
      </c>
      <c r="N384" s="9">
        <v>0</v>
      </c>
      <c r="O384" s="9">
        <v>0</v>
      </c>
      <c r="P384" s="9">
        <v>-8.3422000000000001</v>
      </c>
      <c r="Q384">
        <v>33.561700000000002</v>
      </c>
      <c r="R384">
        <v>-33.561700000000002</v>
      </c>
      <c r="S384">
        <v>8.3422000000000001</v>
      </c>
    </row>
    <row r="385" spans="1:19" x14ac:dyDescent="0.2">
      <c r="A385" s="7">
        <v>36997</v>
      </c>
      <c r="B385" s="93">
        <v>36982</v>
      </c>
      <c r="C385" t="s">
        <v>198</v>
      </c>
      <c r="D385" s="11">
        <v>1011</v>
      </c>
      <c r="E385" t="s">
        <v>148</v>
      </c>
      <c r="F385" t="s">
        <v>242</v>
      </c>
      <c r="G385" t="s">
        <v>148</v>
      </c>
      <c r="H385" t="s">
        <v>371</v>
      </c>
      <c r="I385" t="s">
        <v>34</v>
      </c>
      <c r="J385" s="67">
        <v>0</v>
      </c>
      <c r="K385" s="67">
        <v>0</v>
      </c>
      <c r="L385" s="41">
        <v>-962.1871000000001</v>
      </c>
      <c r="M385" s="43">
        <v>0</v>
      </c>
      <c r="N385" s="9">
        <v>-938.5458000000001</v>
      </c>
      <c r="O385" s="9">
        <v>0</v>
      </c>
      <c r="P385" s="9">
        <v>-963.19800000000009</v>
      </c>
      <c r="Q385">
        <v>1.0109000000000001</v>
      </c>
      <c r="R385">
        <v>-1.0109000000000001</v>
      </c>
      <c r="S385">
        <v>963.19800000000009</v>
      </c>
    </row>
    <row r="386" spans="1:19" x14ac:dyDescent="0.2">
      <c r="A386" s="7">
        <v>36997</v>
      </c>
      <c r="B386" s="93">
        <v>36982</v>
      </c>
      <c r="C386" t="s">
        <v>198</v>
      </c>
      <c r="D386" s="11">
        <v>1030</v>
      </c>
      <c r="E386" t="s">
        <v>148</v>
      </c>
      <c r="F386" t="s">
        <v>157</v>
      </c>
      <c r="G386" t="s">
        <v>148</v>
      </c>
      <c r="H386" t="s">
        <v>371</v>
      </c>
      <c r="I386" t="s">
        <v>34</v>
      </c>
      <c r="J386" s="67">
        <v>0</v>
      </c>
      <c r="K386" s="67">
        <v>0</v>
      </c>
      <c r="L386" s="41">
        <v>-0.20960000000000001</v>
      </c>
      <c r="M386" s="43">
        <v>0</v>
      </c>
      <c r="N386" s="9">
        <v>0</v>
      </c>
      <c r="O386" s="9">
        <v>0</v>
      </c>
      <c r="P386" s="9">
        <v>-0.20960000000000001</v>
      </c>
      <c r="Q386">
        <v>0</v>
      </c>
      <c r="R386">
        <v>0</v>
      </c>
      <c r="S386">
        <v>0.20960000000000001</v>
      </c>
    </row>
    <row r="387" spans="1:19" x14ac:dyDescent="0.2">
      <c r="A387" s="7">
        <v>36997</v>
      </c>
      <c r="B387" s="93">
        <v>36982</v>
      </c>
      <c r="C387" t="s">
        <v>198</v>
      </c>
      <c r="D387" s="11">
        <v>111</v>
      </c>
      <c r="E387" t="s">
        <v>148</v>
      </c>
      <c r="F387" t="s">
        <v>243</v>
      </c>
      <c r="G387" t="s">
        <v>147</v>
      </c>
      <c r="H387" t="s">
        <v>371</v>
      </c>
      <c r="I387" t="s">
        <v>34</v>
      </c>
      <c r="J387" s="67">
        <v>0</v>
      </c>
      <c r="K387" s="67">
        <v>0</v>
      </c>
      <c r="L387" s="41">
        <v>291.63210000000004</v>
      </c>
      <c r="M387" s="43">
        <v>0</v>
      </c>
      <c r="N387" s="9">
        <v>-6.4399999999999999E-2</v>
      </c>
      <c r="O387" s="9">
        <v>0</v>
      </c>
      <c r="P387" s="9">
        <v>-3.5357000000000003</v>
      </c>
      <c r="Q387">
        <v>295.1678</v>
      </c>
      <c r="R387">
        <v>-295.1678</v>
      </c>
      <c r="S387">
        <v>3.5357000000000003</v>
      </c>
    </row>
    <row r="388" spans="1:19" x14ac:dyDescent="0.2">
      <c r="A388" s="7">
        <v>36997</v>
      </c>
      <c r="B388" s="93">
        <v>36982</v>
      </c>
      <c r="C388" t="s">
        <v>198</v>
      </c>
      <c r="D388" s="11">
        <v>111</v>
      </c>
      <c r="E388" t="s">
        <v>148</v>
      </c>
      <c r="F388" t="s">
        <v>243</v>
      </c>
      <c r="G388" t="s">
        <v>143</v>
      </c>
      <c r="H388" t="s">
        <v>371</v>
      </c>
      <c r="I388" t="s">
        <v>34</v>
      </c>
      <c r="J388" s="67">
        <v>0</v>
      </c>
      <c r="K388" s="67">
        <v>0</v>
      </c>
      <c r="L388" s="41">
        <v>772.82770000000005</v>
      </c>
      <c r="M388" s="43">
        <v>0</v>
      </c>
      <c r="N388" s="9">
        <v>-0.13930000000000001</v>
      </c>
      <c r="O388" s="9">
        <v>0</v>
      </c>
      <c r="P388" s="9">
        <v>-6.8651</v>
      </c>
      <c r="Q388">
        <v>779.69280000000003</v>
      </c>
      <c r="R388">
        <v>-779.69280000000003</v>
      </c>
      <c r="S388">
        <v>6.8651</v>
      </c>
    </row>
    <row r="389" spans="1:19" x14ac:dyDescent="0.2">
      <c r="A389" s="7">
        <v>36997</v>
      </c>
      <c r="B389" s="93">
        <v>36982</v>
      </c>
      <c r="C389" t="s">
        <v>198</v>
      </c>
      <c r="D389" s="11">
        <v>111</v>
      </c>
      <c r="E389" t="s">
        <v>148</v>
      </c>
      <c r="F389" t="s">
        <v>243</v>
      </c>
      <c r="G389" t="s">
        <v>29</v>
      </c>
      <c r="H389" t="s">
        <v>371</v>
      </c>
      <c r="I389" t="s">
        <v>34</v>
      </c>
      <c r="J389" s="67">
        <v>0</v>
      </c>
      <c r="K389" s="67">
        <v>0</v>
      </c>
      <c r="L389" s="41">
        <v>0.01</v>
      </c>
      <c r="M389" s="43">
        <v>0</v>
      </c>
      <c r="N389" s="9">
        <v>-0.01</v>
      </c>
      <c r="O389" s="9">
        <v>0</v>
      </c>
      <c r="P389" s="9">
        <v>0</v>
      </c>
      <c r="Q389">
        <v>0.01</v>
      </c>
      <c r="R389">
        <v>-0.01</v>
      </c>
      <c r="S389">
        <v>0</v>
      </c>
    </row>
    <row r="390" spans="1:19" x14ac:dyDescent="0.2">
      <c r="A390" s="7">
        <v>36997</v>
      </c>
      <c r="B390" s="93">
        <v>36982</v>
      </c>
      <c r="C390" t="s">
        <v>198</v>
      </c>
      <c r="D390" s="11">
        <v>112</v>
      </c>
      <c r="E390" t="s">
        <v>148</v>
      </c>
      <c r="F390" t="s">
        <v>244</v>
      </c>
      <c r="G390" t="s">
        <v>147</v>
      </c>
      <c r="H390" t="s">
        <v>371</v>
      </c>
      <c r="I390" t="s">
        <v>34</v>
      </c>
      <c r="J390" s="67">
        <v>0</v>
      </c>
      <c r="K390" s="67">
        <v>0</v>
      </c>
      <c r="L390" s="41">
        <v>18.3935</v>
      </c>
      <c r="M390" s="43">
        <v>0</v>
      </c>
      <c r="N390" s="9">
        <v>-0.11950000000000001</v>
      </c>
      <c r="O390" s="9">
        <v>0</v>
      </c>
      <c r="P390" s="9">
        <v>-8.8599999999999998E-2</v>
      </c>
      <c r="Q390">
        <v>18.482100000000003</v>
      </c>
      <c r="R390">
        <v>-18.482100000000003</v>
      </c>
      <c r="S390">
        <v>8.8599999999999998E-2</v>
      </c>
    </row>
    <row r="391" spans="1:19" x14ac:dyDescent="0.2">
      <c r="A391" s="7">
        <v>36997</v>
      </c>
      <c r="B391" s="93">
        <v>36982</v>
      </c>
      <c r="C391" t="s">
        <v>198</v>
      </c>
      <c r="D391" s="11">
        <v>112</v>
      </c>
      <c r="E391" t="s">
        <v>148</v>
      </c>
      <c r="F391" t="s">
        <v>244</v>
      </c>
      <c r="G391" t="s">
        <v>143</v>
      </c>
      <c r="H391" t="s">
        <v>371</v>
      </c>
      <c r="I391" t="s">
        <v>34</v>
      </c>
      <c r="J391" s="67">
        <v>0</v>
      </c>
      <c r="K391" s="67">
        <v>0</v>
      </c>
      <c r="L391" s="41">
        <v>35.172699999999999</v>
      </c>
      <c r="M391" s="43">
        <v>0</v>
      </c>
      <c r="N391" s="9">
        <v>-0.24070000000000003</v>
      </c>
      <c r="O391" s="9">
        <v>0</v>
      </c>
      <c r="P391" s="9">
        <v>-0.1449</v>
      </c>
      <c r="Q391">
        <v>35.317599999999999</v>
      </c>
      <c r="R391">
        <v>-35.317599999999999</v>
      </c>
      <c r="S391">
        <v>0.1449</v>
      </c>
    </row>
    <row r="392" spans="1:19" x14ac:dyDescent="0.2">
      <c r="A392" s="7">
        <v>36997</v>
      </c>
      <c r="B392" s="93">
        <v>36982</v>
      </c>
      <c r="C392" t="s">
        <v>198</v>
      </c>
      <c r="D392" s="11">
        <v>114</v>
      </c>
      <c r="E392" t="s">
        <v>148</v>
      </c>
      <c r="F392" t="s">
        <v>245</v>
      </c>
      <c r="G392" t="s">
        <v>147</v>
      </c>
      <c r="H392" t="s">
        <v>371</v>
      </c>
      <c r="I392" t="s">
        <v>34</v>
      </c>
      <c r="J392" s="67">
        <v>0</v>
      </c>
      <c r="K392" s="67">
        <v>0</v>
      </c>
      <c r="L392" s="41">
        <v>14.471400000000001</v>
      </c>
      <c r="M392" s="43">
        <v>0</v>
      </c>
      <c r="N392" s="9">
        <v>-8.8900000000000007E-2</v>
      </c>
      <c r="O392" s="9">
        <v>0</v>
      </c>
      <c r="P392" s="9">
        <v>0</v>
      </c>
      <c r="Q392">
        <v>14.471400000000001</v>
      </c>
      <c r="R392">
        <v>-14.471400000000001</v>
      </c>
      <c r="S392">
        <v>0</v>
      </c>
    </row>
    <row r="393" spans="1:19" x14ac:dyDescent="0.2">
      <c r="A393" s="7">
        <v>36997</v>
      </c>
      <c r="B393" s="93">
        <v>36982</v>
      </c>
      <c r="C393" t="s">
        <v>198</v>
      </c>
      <c r="D393" s="11">
        <v>114</v>
      </c>
      <c r="E393" t="s">
        <v>148</v>
      </c>
      <c r="F393" t="s">
        <v>245</v>
      </c>
      <c r="G393" t="s">
        <v>63</v>
      </c>
      <c r="H393" t="s">
        <v>371</v>
      </c>
      <c r="I393" t="s">
        <v>34</v>
      </c>
      <c r="J393" s="67">
        <v>0</v>
      </c>
      <c r="K393" s="67">
        <v>0</v>
      </c>
      <c r="L393" s="41">
        <v>6.9100000000000009E-2</v>
      </c>
      <c r="M393" s="43">
        <v>0</v>
      </c>
      <c r="N393" s="9">
        <v>-1E-3</v>
      </c>
      <c r="O393" s="9">
        <v>0</v>
      </c>
      <c r="P393" s="9">
        <v>0</v>
      </c>
      <c r="Q393">
        <v>6.9100000000000009E-2</v>
      </c>
      <c r="R393">
        <v>-6.9100000000000009E-2</v>
      </c>
      <c r="S393">
        <v>0</v>
      </c>
    </row>
    <row r="394" spans="1:19" x14ac:dyDescent="0.2">
      <c r="A394" s="7">
        <v>36997</v>
      </c>
      <c r="B394" s="93">
        <v>36982</v>
      </c>
      <c r="C394" t="s">
        <v>198</v>
      </c>
      <c r="D394" s="11">
        <v>114</v>
      </c>
      <c r="E394" t="s">
        <v>148</v>
      </c>
      <c r="F394" t="s">
        <v>245</v>
      </c>
      <c r="G394" t="s">
        <v>143</v>
      </c>
      <c r="H394" t="s">
        <v>371</v>
      </c>
      <c r="I394" t="s">
        <v>34</v>
      </c>
      <c r="J394" s="67">
        <v>0</v>
      </c>
      <c r="K394" s="67">
        <v>0</v>
      </c>
      <c r="L394" s="41">
        <v>222.2587</v>
      </c>
      <c r="M394" s="43">
        <v>0</v>
      </c>
      <c r="N394" s="9">
        <v>-1.2883</v>
      </c>
      <c r="O394" s="9">
        <v>0</v>
      </c>
      <c r="P394" s="9">
        <v>-4.4000000000000003E-3</v>
      </c>
      <c r="Q394">
        <v>222.26310000000001</v>
      </c>
      <c r="R394">
        <v>-222.26310000000001</v>
      </c>
      <c r="S394">
        <v>4.4000000000000003E-3</v>
      </c>
    </row>
    <row r="395" spans="1:19" x14ac:dyDescent="0.2">
      <c r="A395" s="7">
        <v>36997</v>
      </c>
      <c r="B395" s="93">
        <v>36982</v>
      </c>
      <c r="C395" t="s">
        <v>198</v>
      </c>
      <c r="D395" s="11">
        <v>114</v>
      </c>
      <c r="E395" t="s">
        <v>148</v>
      </c>
      <c r="F395" t="s">
        <v>245</v>
      </c>
      <c r="G395" t="s">
        <v>29</v>
      </c>
      <c r="H395" t="s">
        <v>371</v>
      </c>
      <c r="I395" t="s">
        <v>34</v>
      </c>
      <c r="J395" s="67">
        <v>0</v>
      </c>
      <c r="K395" s="67">
        <v>0</v>
      </c>
      <c r="L395" s="41">
        <v>0.13830000000000001</v>
      </c>
      <c r="M395" s="43">
        <v>0</v>
      </c>
      <c r="N395" s="9">
        <v>0</v>
      </c>
      <c r="O395" s="9">
        <v>0</v>
      </c>
      <c r="P395" s="9">
        <v>0</v>
      </c>
      <c r="Q395">
        <v>0.13830000000000001</v>
      </c>
      <c r="R395">
        <v>-0.13830000000000001</v>
      </c>
      <c r="S395">
        <v>0</v>
      </c>
    </row>
    <row r="396" spans="1:19" x14ac:dyDescent="0.2">
      <c r="A396" s="7">
        <v>36997</v>
      </c>
      <c r="B396" s="93">
        <v>36982</v>
      </c>
      <c r="C396" t="s">
        <v>198</v>
      </c>
      <c r="D396" s="11">
        <v>115</v>
      </c>
      <c r="E396" t="s">
        <v>148</v>
      </c>
      <c r="F396" t="s">
        <v>246</v>
      </c>
      <c r="G396" t="s">
        <v>147</v>
      </c>
      <c r="H396" t="s">
        <v>371</v>
      </c>
      <c r="I396" t="s">
        <v>34</v>
      </c>
      <c r="J396" s="67">
        <v>0</v>
      </c>
      <c r="K396" s="67">
        <v>0</v>
      </c>
      <c r="L396" s="41">
        <v>0.6462</v>
      </c>
      <c r="M396" s="43">
        <v>0</v>
      </c>
      <c r="N396" s="9">
        <v>-1.0500000000000001E-2</v>
      </c>
      <c r="O396" s="9">
        <v>0</v>
      </c>
      <c r="P396" s="9">
        <v>-0.1101</v>
      </c>
      <c r="Q396">
        <v>0.75630000000000008</v>
      </c>
      <c r="R396">
        <v>-0.75630000000000008</v>
      </c>
      <c r="S396">
        <v>0.1101</v>
      </c>
    </row>
    <row r="397" spans="1:19" x14ac:dyDescent="0.2">
      <c r="A397" s="7">
        <v>36997</v>
      </c>
      <c r="B397" s="93">
        <v>36982</v>
      </c>
      <c r="C397" t="s">
        <v>198</v>
      </c>
      <c r="D397" s="11">
        <v>115</v>
      </c>
      <c r="E397" t="s">
        <v>148</v>
      </c>
      <c r="F397" t="s">
        <v>246</v>
      </c>
      <c r="G397" t="s">
        <v>63</v>
      </c>
      <c r="H397" t="s">
        <v>371</v>
      </c>
      <c r="I397" t="s">
        <v>34</v>
      </c>
      <c r="J397" s="67">
        <v>0</v>
      </c>
      <c r="K397" s="67">
        <v>0</v>
      </c>
      <c r="L397" s="41">
        <v>-9.0000000000000008E-4</v>
      </c>
      <c r="M397" s="43">
        <v>0</v>
      </c>
      <c r="N397" s="9">
        <v>0</v>
      </c>
      <c r="O397" s="9">
        <v>0</v>
      </c>
      <c r="P397" s="9">
        <v>-2.4000000000000002E-3</v>
      </c>
      <c r="Q397">
        <v>1.5E-3</v>
      </c>
      <c r="R397">
        <v>-1.5E-3</v>
      </c>
      <c r="S397">
        <v>2.4000000000000002E-3</v>
      </c>
    </row>
    <row r="398" spans="1:19" x14ac:dyDescent="0.2">
      <c r="A398" s="7">
        <v>36997</v>
      </c>
      <c r="B398" s="93">
        <v>36982</v>
      </c>
      <c r="C398" t="s">
        <v>198</v>
      </c>
      <c r="D398" s="11">
        <v>115</v>
      </c>
      <c r="E398" t="s">
        <v>148</v>
      </c>
      <c r="F398" t="s">
        <v>246</v>
      </c>
      <c r="G398" t="s">
        <v>143</v>
      </c>
      <c r="H398" t="s">
        <v>371</v>
      </c>
      <c r="I398" t="s">
        <v>34</v>
      </c>
      <c r="J398" s="67">
        <v>0</v>
      </c>
      <c r="K398" s="67">
        <v>0</v>
      </c>
      <c r="L398" s="41">
        <v>1.3561000000000001</v>
      </c>
      <c r="M398" s="43">
        <v>0</v>
      </c>
      <c r="N398" s="9">
        <v>-3.6000000000000004E-2</v>
      </c>
      <c r="O398" s="9">
        <v>0</v>
      </c>
      <c r="P398" s="9">
        <v>-0.25090000000000001</v>
      </c>
      <c r="Q398">
        <v>1.607</v>
      </c>
      <c r="R398">
        <v>-1.607</v>
      </c>
      <c r="S398">
        <v>0.25090000000000001</v>
      </c>
    </row>
    <row r="399" spans="1:19" x14ac:dyDescent="0.2">
      <c r="A399" s="7">
        <v>36997</v>
      </c>
      <c r="B399" s="93">
        <v>36982</v>
      </c>
      <c r="C399" t="s">
        <v>198</v>
      </c>
      <c r="D399" s="11">
        <v>115</v>
      </c>
      <c r="E399" t="s">
        <v>148</v>
      </c>
      <c r="F399" t="s">
        <v>246</v>
      </c>
      <c r="G399" t="s">
        <v>29</v>
      </c>
      <c r="H399" t="s">
        <v>371</v>
      </c>
      <c r="I399" t="s">
        <v>34</v>
      </c>
      <c r="J399" s="67">
        <v>0</v>
      </c>
      <c r="K399" s="67">
        <v>0</v>
      </c>
      <c r="L399" s="41">
        <v>2.4000000000000002E-3</v>
      </c>
      <c r="M399" s="43">
        <v>0</v>
      </c>
      <c r="N399" s="9">
        <v>0</v>
      </c>
      <c r="O399" s="9">
        <v>0</v>
      </c>
      <c r="P399" s="9">
        <v>-2.1000000000000003E-3</v>
      </c>
      <c r="Q399">
        <v>4.5000000000000005E-3</v>
      </c>
      <c r="R399">
        <v>-4.5000000000000005E-3</v>
      </c>
      <c r="S399">
        <v>2.1000000000000003E-3</v>
      </c>
    </row>
    <row r="400" spans="1:19" x14ac:dyDescent="0.2">
      <c r="A400" s="7">
        <v>36997</v>
      </c>
      <c r="B400" s="93">
        <v>36982</v>
      </c>
      <c r="C400" t="s">
        <v>198</v>
      </c>
      <c r="D400" s="11">
        <v>116</v>
      </c>
      <c r="E400" t="s">
        <v>148</v>
      </c>
      <c r="F400" t="s">
        <v>247</v>
      </c>
      <c r="G400" t="s">
        <v>147</v>
      </c>
      <c r="H400" t="s">
        <v>371</v>
      </c>
      <c r="I400" t="s">
        <v>34</v>
      </c>
      <c r="J400" s="67">
        <v>0</v>
      </c>
      <c r="K400" s="67">
        <v>0</v>
      </c>
      <c r="L400" s="41">
        <v>-0.36930000000000002</v>
      </c>
      <c r="M400" s="43">
        <v>0</v>
      </c>
      <c r="N400" s="9">
        <v>-8.6199999999999999E-2</v>
      </c>
      <c r="O400" s="9">
        <v>0</v>
      </c>
      <c r="P400" s="9">
        <v>-0.89890000000000003</v>
      </c>
      <c r="Q400">
        <v>0.52960000000000007</v>
      </c>
      <c r="R400">
        <v>-0.52960000000000007</v>
      </c>
      <c r="S400">
        <v>0.89890000000000003</v>
      </c>
    </row>
    <row r="401" spans="1:19" x14ac:dyDescent="0.2">
      <c r="A401" s="7">
        <v>36997</v>
      </c>
      <c r="B401" s="93">
        <v>36982</v>
      </c>
      <c r="C401" t="s">
        <v>198</v>
      </c>
      <c r="D401" s="11">
        <v>116</v>
      </c>
      <c r="E401" t="s">
        <v>148</v>
      </c>
      <c r="F401" t="s">
        <v>247</v>
      </c>
      <c r="G401" t="s">
        <v>63</v>
      </c>
      <c r="H401" t="s">
        <v>371</v>
      </c>
      <c r="I401" t="s">
        <v>34</v>
      </c>
      <c r="J401" s="67">
        <v>0</v>
      </c>
      <c r="K401" s="67">
        <v>0</v>
      </c>
      <c r="L401" s="41">
        <v>2.46E-2</v>
      </c>
      <c r="M401" s="43">
        <v>0</v>
      </c>
      <c r="N401" s="9">
        <v>0</v>
      </c>
      <c r="O401" s="9">
        <v>0</v>
      </c>
      <c r="P401" s="9">
        <v>-5.8999999999999999E-3</v>
      </c>
      <c r="Q401">
        <v>3.0500000000000003E-2</v>
      </c>
      <c r="R401">
        <v>-3.0500000000000003E-2</v>
      </c>
      <c r="S401">
        <v>5.8999999999999999E-3</v>
      </c>
    </row>
    <row r="402" spans="1:19" x14ac:dyDescent="0.2">
      <c r="A402" s="7">
        <v>36997</v>
      </c>
      <c r="B402" s="93">
        <v>36982</v>
      </c>
      <c r="C402" t="s">
        <v>198</v>
      </c>
      <c r="D402" s="11">
        <v>116</v>
      </c>
      <c r="E402" t="s">
        <v>148</v>
      </c>
      <c r="F402" t="s">
        <v>247</v>
      </c>
      <c r="G402" t="s">
        <v>143</v>
      </c>
      <c r="H402" t="s">
        <v>371</v>
      </c>
      <c r="I402" t="s">
        <v>34</v>
      </c>
      <c r="J402" s="67">
        <v>0</v>
      </c>
      <c r="K402" s="67">
        <v>0</v>
      </c>
      <c r="L402" s="41">
        <v>-0.91510000000000002</v>
      </c>
      <c r="M402" s="43">
        <v>0</v>
      </c>
      <c r="N402" s="9">
        <v>-0.24440000000000001</v>
      </c>
      <c r="O402" s="9">
        <v>0</v>
      </c>
      <c r="P402" s="9">
        <v>-2.0363000000000002</v>
      </c>
      <c r="Q402">
        <v>1.1212</v>
      </c>
      <c r="R402">
        <v>-1.1212</v>
      </c>
      <c r="S402">
        <v>2.0363000000000002</v>
      </c>
    </row>
    <row r="403" spans="1:19" x14ac:dyDescent="0.2">
      <c r="A403" s="7">
        <v>36997</v>
      </c>
      <c r="B403" s="93">
        <v>36982</v>
      </c>
      <c r="C403" t="s">
        <v>198</v>
      </c>
      <c r="D403" s="11">
        <v>116</v>
      </c>
      <c r="E403" t="s">
        <v>148</v>
      </c>
      <c r="F403" t="s">
        <v>247</v>
      </c>
      <c r="G403" t="s">
        <v>29</v>
      </c>
      <c r="H403" t="s">
        <v>371</v>
      </c>
      <c r="I403" t="s">
        <v>34</v>
      </c>
      <c r="J403" s="67">
        <v>0</v>
      </c>
      <c r="K403" s="67">
        <v>0</v>
      </c>
      <c r="L403" s="41">
        <v>-2.0000000000000001E-4</v>
      </c>
      <c r="M403" s="43">
        <v>0</v>
      </c>
      <c r="N403" s="9">
        <v>0</v>
      </c>
      <c r="O403" s="9">
        <v>0</v>
      </c>
      <c r="P403" s="9">
        <v>-8.2000000000000007E-3</v>
      </c>
      <c r="Q403">
        <v>8.0000000000000002E-3</v>
      </c>
      <c r="R403">
        <v>-8.0000000000000002E-3</v>
      </c>
      <c r="S403">
        <v>8.2000000000000007E-3</v>
      </c>
    </row>
    <row r="404" spans="1:19" x14ac:dyDescent="0.2">
      <c r="A404" s="7">
        <v>36997</v>
      </c>
      <c r="B404" s="93">
        <v>36982</v>
      </c>
      <c r="C404" t="s">
        <v>198</v>
      </c>
      <c r="D404" s="11">
        <v>1210</v>
      </c>
      <c r="E404" t="s">
        <v>148</v>
      </c>
      <c r="F404" t="s">
        <v>155</v>
      </c>
      <c r="G404" t="s">
        <v>148</v>
      </c>
      <c r="H404" t="s">
        <v>371</v>
      </c>
      <c r="I404" t="s">
        <v>34</v>
      </c>
      <c r="J404" s="67">
        <v>0</v>
      </c>
      <c r="K404" s="67">
        <v>0</v>
      </c>
      <c r="L404" s="41">
        <v>11.460100000000001</v>
      </c>
      <c r="M404" s="43">
        <v>0</v>
      </c>
      <c r="N404" s="9">
        <v>-9373.3191999999999</v>
      </c>
      <c r="O404" s="9">
        <v>0</v>
      </c>
      <c r="P404" s="9">
        <v>-1.4385000000000001</v>
      </c>
      <c r="Q404">
        <v>12.8986</v>
      </c>
      <c r="R404">
        <v>-12.8986</v>
      </c>
      <c r="S404">
        <v>1.4385000000000001</v>
      </c>
    </row>
    <row r="405" spans="1:19" x14ac:dyDescent="0.2">
      <c r="A405" s="7">
        <v>36997</v>
      </c>
      <c r="B405" s="93">
        <v>36982</v>
      </c>
      <c r="C405" t="s">
        <v>198</v>
      </c>
      <c r="D405" s="11">
        <v>406</v>
      </c>
      <c r="E405" t="s">
        <v>148</v>
      </c>
      <c r="F405" t="s">
        <v>248</v>
      </c>
      <c r="G405" t="s">
        <v>147</v>
      </c>
      <c r="H405" t="s">
        <v>371</v>
      </c>
      <c r="I405" t="s">
        <v>34</v>
      </c>
      <c r="J405" s="67">
        <v>0</v>
      </c>
      <c r="K405" s="67">
        <v>0</v>
      </c>
      <c r="L405" s="41">
        <v>5.8700000000000002E-2</v>
      </c>
      <c r="M405" s="43">
        <v>0</v>
      </c>
      <c r="N405" s="9">
        <v>-2.8E-3</v>
      </c>
      <c r="O405" s="9">
        <v>0</v>
      </c>
      <c r="P405" s="9">
        <v>-0.30310000000000004</v>
      </c>
      <c r="Q405">
        <v>0.36180000000000001</v>
      </c>
      <c r="R405">
        <v>-0.36180000000000001</v>
      </c>
      <c r="S405">
        <v>0.30310000000000004</v>
      </c>
    </row>
    <row r="406" spans="1:19" x14ac:dyDescent="0.2">
      <c r="A406" s="7">
        <v>36997</v>
      </c>
      <c r="B406" s="93">
        <v>36982</v>
      </c>
      <c r="C406" t="s">
        <v>198</v>
      </c>
      <c r="D406" s="11">
        <v>406</v>
      </c>
      <c r="E406" t="s">
        <v>148</v>
      </c>
      <c r="F406" t="s">
        <v>248</v>
      </c>
      <c r="G406" t="s">
        <v>143</v>
      </c>
      <c r="H406" t="s">
        <v>371</v>
      </c>
      <c r="I406" t="s">
        <v>34</v>
      </c>
      <c r="J406" s="67">
        <v>0</v>
      </c>
      <c r="K406" s="67">
        <v>0</v>
      </c>
      <c r="L406" s="41">
        <v>63.3932</v>
      </c>
      <c r="M406" s="43">
        <v>0</v>
      </c>
      <c r="N406" s="9">
        <v>0.27129999999999999</v>
      </c>
      <c r="O406" s="9">
        <v>0</v>
      </c>
      <c r="P406" s="9">
        <v>-10.6737</v>
      </c>
      <c r="Q406">
        <v>74.066900000000004</v>
      </c>
      <c r="R406">
        <v>-74.066900000000004</v>
      </c>
      <c r="S406">
        <v>10.6737</v>
      </c>
    </row>
    <row r="407" spans="1:19" x14ac:dyDescent="0.2">
      <c r="A407" s="7">
        <v>36997</v>
      </c>
      <c r="B407" s="93">
        <v>36982</v>
      </c>
      <c r="C407" t="s">
        <v>198</v>
      </c>
      <c r="D407" s="11">
        <v>523</v>
      </c>
      <c r="E407" t="s">
        <v>250</v>
      </c>
      <c r="F407" t="s">
        <v>33</v>
      </c>
      <c r="G407" t="s">
        <v>148</v>
      </c>
      <c r="H407" t="s">
        <v>371</v>
      </c>
      <c r="I407" t="s">
        <v>34</v>
      </c>
      <c r="J407" s="67">
        <v>0</v>
      </c>
      <c r="K407" s="67">
        <v>0</v>
      </c>
      <c r="L407" s="41">
        <v>1.6597000000000002</v>
      </c>
      <c r="M407" s="43">
        <v>0.95100000000000007</v>
      </c>
      <c r="N407" s="9">
        <v>-1.7451395006548198</v>
      </c>
      <c r="O407" s="9">
        <v>0</v>
      </c>
      <c r="P407" s="9">
        <v>-0.17530000000000001</v>
      </c>
      <c r="Q407">
        <v>1.835</v>
      </c>
      <c r="R407">
        <v>-1.835</v>
      </c>
      <c r="S407">
        <v>0.17530000000000001</v>
      </c>
    </row>
    <row r="408" spans="1:19" x14ac:dyDescent="0.2">
      <c r="A408" s="7">
        <v>36998</v>
      </c>
      <c r="B408" s="93">
        <v>36982</v>
      </c>
      <c r="C408" t="s">
        <v>198</v>
      </c>
      <c r="D408" s="11">
        <v>1010</v>
      </c>
      <c r="E408" t="s">
        <v>148</v>
      </c>
      <c r="F408" t="s">
        <v>98</v>
      </c>
      <c r="G408" t="s">
        <v>148</v>
      </c>
      <c r="H408" t="s">
        <v>371</v>
      </c>
      <c r="I408" t="s">
        <v>34</v>
      </c>
      <c r="J408" s="67">
        <v>0</v>
      </c>
      <c r="K408" s="67">
        <v>0</v>
      </c>
      <c r="L408" s="41">
        <v>3.8336000000000001</v>
      </c>
      <c r="M408" s="43">
        <v>0</v>
      </c>
      <c r="N408" s="9">
        <v>0</v>
      </c>
      <c r="O408" s="9">
        <v>0</v>
      </c>
      <c r="P408" s="9">
        <v>-5.2759</v>
      </c>
      <c r="Q408">
        <v>9.1095000000000006</v>
      </c>
      <c r="R408">
        <v>-9.1095000000000006</v>
      </c>
      <c r="S408">
        <v>5.2759</v>
      </c>
    </row>
    <row r="409" spans="1:19" x14ac:dyDescent="0.2">
      <c r="A409" s="7">
        <v>36998</v>
      </c>
      <c r="B409" s="93">
        <v>36982</v>
      </c>
      <c r="C409" t="s">
        <v>198</v>
      </c>
      <c r="D409" s="11">
        <v>1011</v>
      </c>
      <c r="E409" t="s">
        <v>148</v>
      </c>
      <c r="F409" t="s">
        <v>242</v>
      </c>
      <c r="G409" t="s">
        <v>148</v>
      </c>
      <c r="H409" t="s">
        <v>371</v>
      </c>
      <c r="I409" t="s">
        <v>34</v>
      </c>
      <c r="J409" s="67">
        <v>0</v>
      </c>
      <c r="K409" s="67">
        <v>0</v>
      </c>
      <c r="L409" s="41">
        <v>-4627.6154999999999</v>
      </c>
      <c r="M409" s="43">
        <v>0</v>
      </c>
      <c r="N409" s="9">
        <v>81226.562999999995</v>
      </c>
      <c r="O409" s="9">
        <v>0</v>
      </c>
      <c r="P409" s="9">
        <v>-19325.11</v>
      </c>
      <c r="Q409">
        <v>14697.494500000001</v>
      </c>
      <c r="R409">
        <v>-14697.494500000001</v>
      </c>
      <c r="S409">
        <v>19325.11</v>
      </c>
    </row>
    <row r="410" spans="1:19" x14ac:dyDescent="0.2">
      <c r="A410" s="7">
        <v>36998</v>
      </c>
      <c r="B410" s="93">
        <v>36982</v>
      </c>
      <c r="C410" t="s">
        <v>198</v>
      </c>
      <c r="D410" s="11">
        <v>1030</v>
      </c>
      <c r="E410" t="s">
        <v>148</v>
      </c>
      <c r="F410" t="s">
        <v>157</v>
      </c>
      <c r="G410" t="s">
        <v>148</v>
      </c>
      <c r="H410" t="s">
        <v>371</v>
      </c>
      <c r="I410" t="s">
        <v>34</v>
      </c>
      <c r="J410" s="67">
        <v>0</v>
      </c>
      <c r="K410" s="67">
        <v>0</v>
      </c>
      <c r="L410" s="41">
        <v>-0.21400000000000002</v>
      </c>
      <c r="M410" s="43">
        <v>0</v>
      </c>
      <c r="N410" s="9">
        <v>0</v>
      </c>
      <c r="O410" s="9">
        <v>0</v>
      </c>
      <c r="P410" s="9">
        <v>-0.21400000000000002</v>
      </c>
      <c r="Q410">
        <v>0</v>
      </c>
      <c r="R410">
        <v>0</v>
      </c>
      <c r="S410">
        <v>0.21400000000000002</v>
      </c>
    </row>
    <row r="411" spans="1:19" x14ac:dyDescent="0.2">
      <c r="A411" s="7">
        <v>36998</v>
      </c>
      <c r="B411" s="93">
        <v>36982</v>
      </c>
      <c r="C411" t="s">
        <v>198</v>
      </c>
      <c r="D411" s="11">
        <v>111</v>
      </c>
      <c r="E411" t="s">
        <v>148</v>
      </c>
      <c r="F411" t="s">
        <v>243</v>
      </c>
      <c r="G411" t="s">
        <v>62</v>
      </c>
      <c r="H411" t="s">
        <v>371</v>
      </c>
      <c r="I411" t="s">
        <v>34</v>
      </c>
      <c r="J411" s="67">
        <v>0</v>
      </c>
      <c r="K411" s="67">
        <v>0</v>
      </c>
      <c r="L411" s="41">
        <v>15.675700000000001</v>
      </c>
      <c r="M411" s="43">
        <v>0</v>
      </c>
      <c r="N411" s="9">
        <v>6.0000000000000006E-4</v>
      </c>
      <c r="O411" s="9">
        <v>0</v>
      </c>
      <c r="P411" s="9">
        <v>-3.9060000000000001</v>
      </c>
      <c r="Q411">
        <v>19.581700000000001</v>
      </c>
      <c r="R411">
        <v>-19.581700000000001</v>
      </c>
      <c r="S411">
        <v>3.9060000000000001</v>
      </c>
    </row>
    <row r="412" spans="1:19" x14ac:dyDescent="0.2">
      <c r="A412" s="7">
        <v>36998</v>
      </c>
      <c r="B412" s="93">
        <v>36982</v>
      </c>
      <c r="C412" t="s">
        <v>198</v>
      </c>
      <c r="D412" s="11">
        <v>111</v>
      </c>
      <c r="E412" t="s">
        <v>148</v>
      </c>
      <c r="F412" t="s">
        <v>243</v>
      </c>
      <c r="G412" t="s">
        <v>147</v>
      </c>
      <c r="H412" t="s">
        <v>371</v>
      </c>
      <c r="I412" t="s">
        <v>34</v>
      </c>
      <c r="J412" s="67">
        <v>0</v>
      </c>
      <c r="K412" s="67">
        <v>0</v>
      </c>
      <c r="L412" s="41">
        <v>9234.9048999999995</v>
      </c>
      <c r="M412" s="43">
        <v>0</v>
      </c>
      <c r="N412" s="9">
        <v>-5.5861999999999998</v>
      </c>
      <c r="O412" s="9">
        <v>0</v>
      </c>
      <c r="P412" s="9">
        <v>-8687.4646000000012</v>
      </c>
      <c r="Q412">
        <v>17922.369500000001</v>
      </c>
      <c r="R412">
        <v>-17922.369500000001</v>
      </c>
      <c r="S412">
        <v>8687.4646000000012</v>
      </c>
    </row>
    <row r="413" spans="1:19" x14ac:dyDescent="0.2">
      <c r="A413" s="7">
        <v>36998</v>
      </c>
      <c r="B413" s="93">
        <v>36982</v>
      </c>
      <c r="C413" t="s">
        <v>198</v>
      </c>
      <c r="D413" s="11">
        <v>111</v>
      </c>
      <c r="E413" t="s">
        <v>148</v>
      </c>
      <c r="F413" t="s">
        <v>243</v>
      </c>
      <c r="G413" t="s">
        <v>143</v>
      </c>
      <c r="H413" t="s">
        <v>371</v>
      </c>
      <c r="I413" t="s">
        <v>34</v>
      </c>
      <c r="J413" s="67">
        <v>0</v>
      </c>
      <c r="K413" s="67">
        <v>0</v>
      </c>
      <c r="L413" s="41">
        <v>14407.2538</v>
      </c>
      <c r="M413" s="43">
        <v>0</v>
      </c>
      <c r="N413" s="9">
        <v>-12.9329</v>
      </c>
      <c r="O413" s="9">
        <v>0</v>
      </c>
      <c r="P413" s="9">
        <v>-17258.392100000001</v>
      </c>
      <c r="Q413">
        <v>31665.6459</v>
      </c>
      <c r="R413">
        <v>-31665.6459</v>
      </c>
      <c r="S413">
        <v>17258.392100000001</v>
      </c>
    </row>
    <row r="414" spans="1:19" x14ac:dyDescent="0.2">
      <c r="A414" s="7">
        <v>36998</v>
      </c>
      <c r="B414" s="93">
        <v>36982</v>
      </c>
      <c r="C414" t="s">
        <v>198</v>
      </c>
      <c r="D414" s="11">
        <v>111</v>
      </c>
      <c r="E414" t="s">
        <v>148</v>
      </c>
      <c r="F414" t="s">
        <v>243</v>
      </c>
      <c r="G414" t="s">
        <v>29</v>
      </c>
      <c r="H414" t="s">
        <v>371</v>
      </c>
      <c r="I414" t="s">
        <v>34</v>
      </c>
      <c r="J414" s="67">
        <v>0</v>
      </c>
      <c r="K414" s="67">
        <v>0</v>
      </c>
      <c r="L414" s="41">
        <v>-2.6532</v>
      </c>
      <c r="M414" s="43">
        <v>0</v>
      </c>
      <c r="N414" s="9">
        <v>-0.02</v>
      </c>
      <c r="O414" s="9">
        <v>0</v>
      </c>
      <c r="P414" s="9">
        <v>-3.3480000000000003</v>
      </c>
      <c r="Q414">
        <v>0.69480000000000008</v>
      </c>
      <c r="R414">
        <v>-0.69480000000000008</v>
      </c>
      <c r="S414">
        <v>3.3480000000000003</v>
      </c>
    </row>
    <row r="415" spans="1:19" x14ac:dyDescent="0.2">
      <c r="A415" s="7">
        <v>36998</v>
      </c>
      <c r="B415" s="93">
        <v>36982</v>
      </c>
      <c r="C415" t="s">
        <v>198</v>
      </c>
      <c r="D415" s="11">
        <v>112</v>
      </c>
      <c r="E415" t="s">
        <v>148</v>
      </c>
      <c r="F415" t="s">
        <v>244</v>
      </c>
      <c r="G415" t="s">
        <v>147</v>
      </c>
      <c r="H415" t="s">
        <v>371</v>
      </c>
      <c r="I415" t="s">
        <v>34</v>
      </c>
      <c r="J415" s="67">
        <v>0</v>
      </c>
      <c r="K415" s="67">
        <v>0</v>
      </c>
      <c r="L415" s="41">
        <v>10.701000000000001</v>
      </c>
      <c r="M415" s="43">
        <v>0</v>
      </c>
      <c r="N415" s="9">
        <v>-0.2167</v>
      </c>
      <c r="O415" s="9">
        <v>0</v>
      </c>
      <c r="P415" s="9">
        <v>-7.2957000000000001</v>
      </c>
      <c r="Q415">
        <v>17.996700000000001</v>
      </c>
      <c r="R415">
        <v>-17.996700000000001</v>
      </c>
      <c r="S415">
        <v>7.2957000000000001</v>
      </c>
    </row>
    <row r="416" spans="1:19" x14ac:dyDescent="0.2">
      <c r="A416" s="7">
        <v>36998</v>
      </c>
      <c r="B416" s="93">
        <v>36982</v>
      </c>
      <c r="C416" t="s">
        <v>198</v>
      </c>
      <c r="D416" s="11">
        <v>112</v>
      </c>
      <c r="E416" t="s">
        <v>148</v>
      </c>
      <c r="F416" t="s">
        <v>244</v>
      </c>
      <c r="G416" t="s">
        <v>143</v>
      </c>
      <c r="H416" t="s">
        <v>371</v>
      </c>
      <c r="I416" t="s">
        <v>34</v>
      </c>
      <c r="J416" s="67">
        <v>0</v>
      </c>
      <c r="K416" s="67">
        <v>0</v>
      </c>
      <c r="L416" s="41">
        <v>21.507100000000001</v>
      </c>
      <c r="M416" s="43">
        <v>0</v>
      </c>
      <c r="N416" s="9">
        <v>-0.4577</v>
      </c>
      <c r="O416" s="9">
        <v>0</v>
      </c>
      <c r="P416" s="9">
        <v>-15.6272</v>
      </c>
      <c r="Q416">
        <v>37.134300000000003</v>
      </c>
      <c r="R416">
        <v>-37.134300000000003</v>
      </c>
      <c r="S416">
        <v>15.6272</v>
      </c>
    </row>
    <row r="417" spans="1:19" x14ac:dyDescent="0.2">
      <c r="A417" s="7">
        <v>36998</v>
      </c>
      <c r="B417" s="93">
        <v>36982</v>
      </c>
      <c r="C417" t="s">
        <v>198</v>
      </c>
      <c r="D417" s="11">
        <v>114</v>
      </c>
      <c r="E417" t="s">
        <v>148</v>
      </c>
      <c r="F417" t="s">
        <v>245</v>
      </c>
      <c r="G417" t="s">
        <v>62</v>
      </c>
      <c r="H417" t="s">
        <v>371</v>
      </c>
      <c r="I417" t="s">
        <v>34</v>
      </c>
      <c r="J417" s="67">
        <v>0</v>
      </c>
      <c r="K417" s="67">
        <v>0</v>
      </c>
      <c r="L417" s="41">
        <v>2.9400000000000003E-2</v>
      </c>
      <c r="M417" s="43">
        <v>0</v>
      </c>
      <c r="N417" s="9">
        <v>-4.0000000000000002E-4</v>
      </c>
      <c r="O417" s="9">
        <v>0</v>
      </c>
      <c r="P417" s="9">
        <v>0</v>
      </c>
      <c r="Q417">
        <v>2.9400000000000003E-2</v>
      </c>
      <c r="R417">
        <v>-2.9400000000000003E-2</v>
      </c>
      <c r="S417">
        <v>0</v>
      </c>
    </row>
    <row r="418" spans="1:19" x14ac:dyDescent="0.2">
      <c r="A418" s="7">
        <v>36998</v>
      </c>
      <c r="B418" s="93">
        <v>36982</v>
      </c>
      <c r="C418" t="s">
        <v>198</v>
      </c>
      <c r="D418" s="11">
        <v>114</v>
      </c>
      <c r="E418" t="s">
        <v>148</v>
      </c>
      <c r="F418" t="s">
        <v>245</v>
      </c>
      <c r="G418" t="s">
        <v>147</v>
      </c>
      <c r="H418" t="s">
        <v>371</v>
      </c>
      <c r="I418" t="s">
        <v>34</v>
      </c>
      <c r="J418" s="67">
        <v>0</v>
      </c>
      <c r="K418" s="67">
        <v>0</v>
      </c>
      <c r="L418" s="41">
        <v>54.058700000000002</v>
      </c>
      <c r="M418" s="43">
        <v>0</v>
      </c>
      <c r="N418" s="9">
        <v>-0.36890000000000001</v>
      </c>
      <c r="O418" s="9">
        <v>0</v>
      </c>
      <c r="P418" s="9">
        <v>-6.9999999999999999E-4</v>
      </c>
      <c r="Q418">
        <v>54.059400000000004</v>
      </c>
      <c r="R418">
        <v>-54.059400000000004</v>
      </c>
      <c r="S418">
        <v>6.9999999999999999E-4</v>
      </c>
    </row>
    <row r="419" spans="1:19" x14ac:dyDescent="0.2">
      <c r="A419" s="7">
        <v>36998</v>
      </c>
      <c r="B419" s="93">
        <v>36982</v>
      </c>
      <c r="C419" t="s">
        <v>198</v>
      </c>
      <c r="D419" s="11">
        <v>114</v>
      </c>
      <c r="E419" t="s">
        <v>148</v>
      </c>
      <c r="F419" t="s">
        <v>245</v>
      </c>
      <c r="G419" t="s">
        <v>63</v>
      </c>
      <c r="H419" t="s">
        <v>371</v>
      </c>
      <c r="I419" t="s">
        <v>34</v>
      </c>
      <c r="J419" s="67">
        <v>0</v>
      </c>
      <c r="K419" s="67">
        <v>0</v>
      </c>
      <c r="L419" s="41">
        <v>0.25540000000000002</v>
      </c>
      <c r="M419" s="43">
        <v>0</v>
      </c>
      <c r="N419" s="9">
        <v>-2.9000000000000002E-3</v>
      </c>
      <c r="O419" s="9">
        <v>0</v>
      </c>
      <c r="P419" s="9">
        <v>0</v>
      </c>
      <c r="Q419">
        <v>0.25540000000000002</v>
      </c>
      <c r="R419">
        <v>-0.25540000000000002</v>
      </c>
      <c r="S419">
        <v>0</v>
      </c>
    </row>
    <row r="420" spans="1:19" x14ac:dyDescent="0.2">
      <c r="A420" s="7">
        <v>36998</v>
      </c>
      <c r="B420" s="93">
        <v>36982</v>
      </c>
      <c r="C420" t="s">
        <v>198</v>
      </c>
      <c r="D420" s="11">
        <v>114</v>
      </c>
      <c r="E420" t="s">
        <v>148</v>
      </c>
      <c r="F420" t="s">
        <v>245</v>
      </c>
      <c r="G420" t="s">
        <v>143</v>
      </c>
      <c r="H420" t="s">
        <v>371</v>
      </c>
      <c r="I420" t="s">
        <v>34</v>
      </c>
      <c r="J420" s="67">
        <v>0</v>
      </c>
      <c r="K420" s="67">
        <v>0</v>
      </c>
      <c r="L420" s="41">
        <v>773.98800000000006</v>
      </c>
      <c r="M420" s="43">
        <v>0</v>
      </c>
      <c r="N420" s="9">
        <v>-5.2266000000000004</v>
      </c>
      <c r="O420" s="9">
        <v>0</v>
      </c>
      <c r="P420" s="9">
        <v>-4.1000000000000003E-3</v>
      </c>
      <c r="Q420">
        <v>773.99210000000005</v>
      </c>
      <c r="R420">
        <v>-773.99210000000005</v>
      </c>
      <c r="S420">
        <v>4.1000000000000003E-3</v>
      </c>
    </row>
    <row r="421" spans="1:19" x14ac:dyDescent="0.2">
      <c r="A421" s="7">
        <v>36998</v>
      </c>
      <c r="B421" s="93">
        <v>36982</v>
      </c>
      <c r="C421" t="s">
        <v>198</v>
      </c>
      <c r="D421" s="11">
        <v>114</v>
      </c>
      <c r="E421" t="s">
        <v>148</v>
      </c>
      <c r="F421" t="s">
        <v>245</v>
      </c>
      <c r="G421" t="s">
        <v>29</v>
      </c>
      <c r="H421" t="s">
        <v>371</v>
      </c>
      <c r="I421" t="s">
        <v>34</v>
      </c>
      <c r="J421" s="67">
        <v>0</v>
      </c>
      <c r="K421" s="67">
        <v>0</v>
      </c>
      <c r="L421" s="41">
        <v>0.52960000000000007</v>
      </c>
      <c r="M421" s="43">
        <v>0</v>
      </c>
      <c r="N421" s="9">
        <v>-1.1000000000000001E-3</v>
      </c>
      <c r="O421" s="9">
        <v>0</v>
      </c>
      <c r="P421" s="9">
        <v>0</v>
      </c>
      <c r="Q421">
        <v>0.52960000000000007</v>
      </c>
      <c r="R421">
        <v>-0.52960000000000007</v>
      </c>
      <c r="S421">
        <v>0</v>
      </c>
    </row>
    <row r="422" spans="1:19" x14ac:dyDescent="0.2">
      <c r="A422" s="7">
        <v>36998</v>
      </c>
      <c r="B422" s="93">
        <v>36982</v>
      </c>
      <c r="C422" t="s">
        <v>198</v>
      </c>
      <c r="D422" s="11">
        <v>115</v>
      </c>
      <c r="E422" t="s">
        <v>148</v>
      </c>
      <c r="F422" t="s">
        <v>246</v>
      </c>
      <c r="G422" t="s">
        <v>62</v>
      </c>
      <c r="H422" t="s">
        <v>371</v>
      </c>
      <c r="I422" t="s">
        <v>34</v>
      </c>
      <c r="J422" s="67">
        <v>0</v>
      </c>
      <c r="K422" s="67">
        <v>0</v>
      </c>
      <c r="L422" s="41">
        <v>-7.6E-3</v>
      </c>
      <c r="M422" s="43">
        <v>0</v>
      </c>
      <c r="N422" s="9">
        <v>6.0000000000000006E-4</v>
      </c>
      <c r="O422" s="9">
        <v>0</v>
      </c>
      <c r="P422" s="9">
        <v>-7.6E-3</v>
      </c>
      <c r="Q422">
        <v>0</v>
      </c>
      <c r="R422">
        <v>0</v>
      </c>
      <c r="S422">
        <v>7.6E-3</v>
      </c>
    </row>
    <row r="423" spans="1:19" x14ac:dyDescent="0.2">
      <c r="A423" s="7">
        <v>36998</v>
      </c>
      <c r="B423" s="93">
        <v>36982</v>
      </c>
      <c r="C423" t="s">
        <v>198</v>
      </c>
      <c r="D423" s="11">
        <v>115</v>
      </c>
      <c r="E423" t="s">
        <v>148</v>
      </c>
      <c r="F423" t="s">
        <v>246</v>
      </c>
      <c r="G423" t="s">
        <v>147</v>
      </c>
      <c r="H423" t="s">
        <v>371</v>
      </c>
      <c r="I423" t="s">
        <v>34</v>
      </c>
      <c r="J423" s="67">
        <v>0</v>
      </c>
      <c r="K423" s="67">
        <v>0</v>
      </c>
      <c r="L423" s="41">
        <v>0.63240000000000007</v>
      </c>
      <c r="M423" s="43">
        <v>0</v>
      </c>
      <c r="N423" s="9">
        <v>-4.8999999999999998E-3</v>
      </c>
      <c r="O423" s="9">
        <v>0</v>
      </c>
      <c r="P423" s="9">
        <v>-0.22500000000000001</v>
      </c>
      <c r="Q423">
        <v>0.85740000000000005</v>
      </c>
      <c r="R423">
        <v>-0.85740000000000005</v>
      </c>
      <c r="S423">
        <v>0.22500000000000001</v>
      </c>
    </row>
    <row r="424" spans="1:19" x14ac:dyDescent="0.2">
      <c r="A424" s="7">
        <v>36998</v>
      </c>
      <c r="B424" s="93">
        <v>36982</v>
      </c>
      <c r="C424" t="s">
        <v>198</v>
      </c>
      <c r="D424" s="11">
        <v>115</v>
      </c>
      <c r="E424" t="s">
        <v>148</v>
      </c>
      <c r="F424" t="s">
        <v>246</v>
      </c>
      <c r="G424" t="s">
        <v>63</v>
      </c>
      <c r="H424" t="s">
        <v>371</v>
      </c>
      <c r="I424" t="s">
        <v>34</v>
      </c>
      <c r="J424" s="67">
        <v>0</v>
      </c>
      <c r="K424" s="67">
        <v>0</v>
      </c>
      <c r="L424" s="41">
        <v>3.9000000000000003E-3</v>
      </c>
      <c r="M424" s="43">
        <v>0</v>
      </c>
      <c r="N424" s="9">
        <v>0</v>
      </c>
      <c r="O424" s="9">
        <v>0</v>
      </c>
      <c r="P424" s="9">
        <v>0</v>
      </c>
      <c r="Q424">
        <v>3.9000000000000003E-3</v>
      </c>
      <c r="R424">
        <v>-3.9000000000000003E-3</v>
      </c>
      <c r="S424">
        <v>0</v>
      </c>
    </row>
    <row r="425" spans="1:19" x14ac:dyDescent="0.2">
      <c r="A425" s="7">
        <v>36998</v>
      </c>
      <c r="B425" s="93">
        <v>36982</v>
      </c>
      <c r="C425" t="s">
        <v>198</v>
      </c>
      <c r="D425" s="11">
        <v>115</v>
      </c>
      <c r="E425" t="s">
        <v>148</v>
      </c>
      <c r="F425" t="s">
        <v>246</v>
      </c>
      <c r="G425" t="s">
        <v>143</v>
      </c>
      <c r="H425" t="s">
        <v>371</v>
      </c>
      <c r="I425" t="s">
        <v>34</v>
      </c>
      <c r="J425" s="67">
        <v>0</v>
      </c>
      <c r="K425" s="67">
        <v>0</v>
      </c>
      <c r="L425" s="41">
        <v>1.4937</v>
      </c>
      <c r="M425" s="43">
        <v>0</v>
      </c>
      <c r="N425" s="9">
        <v>-2.3700000000000002E-2</v>
      </c>
      <c r="O425" s="9">
        <v>0</v>
      </c>
      <c r="P425" s="9">
        <v>-0.54310000000000003</v>
      </c>
      <c r="Q425">
        <v>2.0367999999999999</v>
      </c>
      <c r="R425">
        <v>-2.0367999999999999</v>
      </c>
      <c r="S425">
        <v>0.54310000000000003</v>
      </c>
    </row>
    <row r="426" spans="1:19" x14ac:dyDescent="0.2">
      <c r="A426" s="7">
        <v>36998</v>
      </c>
      <c r="B426" s="93">
        <v>36982</v>
      </c>
      <c r="C426" t="s">
        <v>198</v>
      </c>
      <c r="D426" s="11">
        <v>115</v>
      </c>
      <c r="E426" t="s">
        <v>148</v>
      </c>
      <c r="F426" t="s">
        <v>246</v>
      </c>
      <c r="G426" t="s">
        <v>29</v>
      </c>
      <c r="H426" t="s">
        <v>371</v>
      </c>
      <c r="I426" t="s">
        <v>34</v>
      </c>
      <c r="J426" s="67">
        <v>0</v>
      </c>
      <c r="K426" s="67">
        <v>0</v>
      </c>
      <c r="L426" s="41">
        <v>6.9999999999999999E-4</v>
      </c>
      <c r="M426" s="43">
        <v>0</v>
      </c>
      <c r="N426" s="9">
        <v>0</v>
      </c>
      <c r="O426" s="9">
        <v>0</v>
      </c>
      <c r="P426" s="9">
        <v>-8.7000000000000011E-3</v>
      </c>
      <c r="Q426">
        <v>9.4000000000000004E-3</v>
      </c>
      <c r="R426">
        <v>-9.4000000000000004E-3</v>
      </c>
      <c r="S426">
        <v>8.7000000000000011E-3</v>
      </c>
    </row>
    <row r="427" spans="1:19" x14ac:dyDescent="0.2">
      <c r="A427" s="7">
        <v>36998</v>
      </c>
      <c r="B427" s="93">
        <v>36982</v>
      </c>
      <c r="C427" t="s">
        <v>198</v>
      </c>
      <c r="D427" s="11">
        <v>116</v>
      </c>
      <c r="E427" t="s">
        <v>148</v>
      </c>
      <c r="F427" t="s">
        <v>247</v>
      </c>
      <c r="G427" t="s">
        <v>62</v>
      </c>
      <c r="H427" t="s">
        <v>371</v>
      </c>
      <c r="I427" t="s">
        <v>34</v>
      </c>
      <c r="J427" s="67">
        <v>0</v>
      </c>
      <c r="K427" s="67">
        <v>0</v>
      </c>
      <c r="L427" s="41">
        <v>-6.7000000000000002E-3</v>
      </c>
      <c r="M427" s="43">
        <v>0</v>
      </c>
      <c r="N427" s="9">
        <v>1E-4</v>
      </c>
      <c r="O427" s="9">
        <v>0</v>
      </c>
      <c r="P427" s="9">
        <v>-6.9000000000000008E-3</v>
      </c>
      <c r="Q427">
        <v>2.0000000000000001E-4</v>
      </c>
      <c r="R427">
        <v>-2.0000000000000001E-4</v>
      </c>
      <c r="S427">
        <v>6.9000000000000008E-3</v>
      </c>
    </row>
    <row r="428" spans="1:19" x14ac:dyDescent="0.2">
      <c r="A428" s="7">
        <v>36998</v>
      </c>
      <c r="B428" s="93">
        <v>36982</v>
      </c>
      <c r="C428" t="s">
        <v>198</v>
      </c>
      <c r="D428" s="11">
        <v>116</v>
      </c>
      <c r="E428" t="s">
        <v>148</v>
      </c>
      <c r="F428" t="s">
        <v>247</v>
      </c>
      <c r="G428" t="s">
        <v>147</v>
      </c>
      <c r="H428" t="s">
        <v>371</v>
      </c>
      <c r="I428" t="s">
        <v>34</v>
      </c>
      <c r="J428" s="67">
        <v>0</v>
      </c>
      <c r="K428" s="67">
        <v>0</v>
      </c>
      <c r="L428" s="41">
        <v>-0.10540000000000001</v>
      </c>
      <c r="M428" s="43">
        <v>0</v>
      </c>
      <c r="N428" s="9">
        <v>-6.3E-3</v>
      </c>
      <c r="O428" s="9">
        <v>0</v>
      </c>
      <c r="P428" s="9">
        <v>-0.81859999999999999</v>
      </c>
      <c r="Q428">
        <v>0.71320000000000006</v>
      </c>
      <c r="R428">
        <v>-0.71320000000000006</v>
      </c>
      <c r="S428">
        <v>0.81859999999999999</v>
      </c>
    </row>
    <row r="429" spans="1:19" x14ac:dyDescent="0.2">
      <c r="A429" s="7">
        <v>36998</v>
      </c>
      <c r="B429" s="93">
        <v>36982</v>
      </c>
      <c r="C429" t="s">
        <v>198</v>
      </c>
      <c r="D429" s="11">
        <v>116</v>
      </c>
      <c r="E429" t="s">
        <v>148</v>
      </c>
      <c r="F429" t="s">
        <v>247</v>
      </c>
      <c r="G429" t="s">
        <v>63</v>
      </c>
      <c r="H429" t="s">
        <v>371</v>
      </c>
      <c r="I429" t="s">
        <v>34</v>
      </c>
      <c r="J429" s="67">
        <v>0</v>
      </c>
      <c r="K429" s="67">
        <v>0</v>
      </c>
      <c r="L429" s="41">
        <v>9.7000000000000003E-3</v>
      </c>
      <c r="M429" s="43">
        <v>0</v>
      </c>
      <c r="N429" s="9">
        <v>0</v>
      </c>
      <c r="O429" s="9">
        <v>0</v>
      </c>
      <c r="P429" s="9">
        <v>-6.6E-3</v>
      </c>
      <c r="Q429">
        <v>1.6300000000000002E-2</v>
      </c>
      <c r="R429">
        <v>-1.6300000000000002E-2</v>
      </c>
      <c r="S429">
        <v>6.6E-3</v>
      </c>
    </row>
    <row r="430" spans="1:19" x14ac:dyDescent="0.2">
      <c r="A430" s="7">
        <v>36998</v>
      </c>
      <c r="B430" s="93">
        <v>36982</v>
      </c>
      <c r="C430" t="s">
        <v>198</v>
      </c>
      <c r="D430" s="11">
        <v>116</v>
      </c>
      <c r="E430" t="s">
        <v>148</v>
      </c>
      <c r="F430" t="s">
        <v>247</v>
      </c>
      <c r="G430" t="s">
        <v>143</v>
      </c>
      <c r="H430" t="s">
        <v>371</v>
      </c>
      <c r="I430" t="s">
        <v>34</v>
      </c>
      <c r="J430" s="67">
        <v>0</v>
      </c>
      <c r="K430" s="67">
        <v>0</v>
      </c>
      <c r="L430" s="41">
        <v>-0.45140000000000002</v>
      </c>
      <c r="M430" s="43">
        <v>0</v>
      </c>
      <c r="N430" s="9">
        <v>-2.9100000000000001E-2</v>
      </c>
      <c r="O430" s="9">
        <v>0</v>
      </c>
      <c r="P430" s="9">
        <v>-2.0113000000000003</v>
      </c>
      <c r="Q430">
        <v>1.5599000000000001</v>
      </c>
      <c r="R430">
        <v>-1.5599000000000001</v>
      </c>
      <c r="S430">
        <v>2.0113000000000003</v>
      </c>
    </row>
    <row r="431" spans="1:19" x14ac:dyDescent="0.2">
      <c r="A431" s="7">
        <v>36998</v>
      </c>
      <c r="B431" s="93">
        <v>36982</v>
      </c>
      <c r="C431" t="s">
        <v>198</v>
      </c>
      <c r="D431" s="11">
        <v>116</v>
      </c>
      <c r="E431" t="s">
        <v>148</v>
      </c>
      <c r="F431" t="s">
        <v>247</v>
      </c>
      <c r="G431" t="s">
        <v>29</v>
      </c>
      <c r="H431" t="s">
        <v>371</v>
      </c>
      <c r="I431" t="s">
        <v>34</v>
      </c>
      <c r="J431" s="67">
        <v>0</v>
      </c>
      <c r="K431" s="67">
        <v>0</v>
      </c>
      <c r="L431" s="41">
        <v>-1.5E-3</v>
      </c>
      <c r="M431" s="43">
        <v>0</v>
      </c>
      <c r="N431" s="9">
        <v>0</v>
      </c>
      <c r="O431" s="9">
        <v>0</v>
      </c>
      <c r="P431" s="9">
        <v>-1.0400000000000001E-2</v>
      </c>
      <c r="Q431">
        <v>8.8999999999999999E-3</v>
      </c>
      <c r="R431">
        <v>-8.8999999999999999E-3</v>
      </c>
      <c r="S431">
        <v>1.0400000000000001E-2</v>
      </c>
    </row>
    <row r="432" spans="1:19" x14ac:dyDescent="0.2">
      <c r="A432" s="7">
        <v>36998</v>
      </c>
      <c r="B432" s="93">
        <v>36982</v>
      </c>
      <c r="C432" t="s">
        <v>198</v>
      </c>
      <c r="D432" s="11">
        <v>1210</v>
      </c>
      <c r="E432" t="s">
        <v>148</v>
      </c>
      <c r="F432" t="s">
        <v>155</v>
      </c>
      <c r="G432" t="s">
        <v>148</v>
      </c>
      <c r="H432" t="s">
        <v>371</v>
      </c>
      <c r="I432" t="s">
        <v>34</v>
      </c>
      <c r="J432" s="67">
        <v>0</v>
      </c>
      <c r="K432" s="67">
        <v>0</v>
      </c>
      <c r="L432" s="41">
        <v>560.37610000000006</v>
      </c>
      <c r="M432" s="43">
        <v>0</v>
      </c>
      <c r="N432" s="9">
        <v>-10690.7952</v>
      </c>
      <c r="O432" s="9">
        <v>0</v>
      </c>
      <c r="P432" s="9">
        <v>-1112.248</v>
      </c>
      <c r="Q432">
        <v>1672.6241</v>
      </c>
      <c r="R432">
        <v>-1672.6241</v>
      </c>
      <c r="S432">
        <v>1112.248</v>
      </c>
    </row>
    <row r="433" spans="1:19" x14ac:dyDescent="0.2">
      <c r="A433" s="7">
        <v>36998</v>
      </c>
      <c r="B433" s="93">
        <v>36982</v>
      </c>
      <c r="C433" t="s">
        <v>198</v>
      </c>
      <c r="D433" s="11">
        <v>406</v>
      </c>
      <c r="E433" t="s">
        <v>148</v>
      </c>
      <c r="F433" t="s">
        <v>248</v>
      </c>
      <c r="G433" t="s">
        <v>147</v>
      </c>
      <c r="H433" t="s">
        <v>371</v>
      </c>
      <c r="I433" t="s">
        <v>34</v>
      </c>
      <c r="J433" s="67">
        <v>0</v>
      </c>
      <c r="K433" s="67">
        <v>0</v>
      </c>
      <c r="L433" s="41">
        <v>-0.31</v>
      </c>
      <c r="M433" s="43">
        <v>0</v>
      </c>
      <c r="N433" s="9">
        <v>0</v>
      </c>
      <c r="O433" s="9">
        <v>0</v>
      </c>
      <c r="P433" s="9">
        <v>-0.32850000000000001</v>
      </c>
      <c r="Q433">
        <v>1.8500000000000003E-2</v>
      </c>
      <c r="R433">
        <v>-1.8500000000000003E-2</v>
      </c>
      <c r="S433">
        <v>0.32850000000000001</v>
      </c>
    </row>
    <row r="434" spans="1:19" x14ac:dyDescent="0.2">
      <c r="A434" s="7">
        <v>36998</v>
      </c>
      <c r="B434" s="93">
        <v>36982</v>
      </c>
      <c r="C434" t="s">
        <v>198</v>
      </c>
      <c r="D434" s="11">
        <v>406</v>
      </c>
      <c r="E434" t="s">
        <v>148</v>
      </c>
      <c r="F434" t="s">
        <v>248</v>
      </c>
      <c r="G434" t="s">
        <v>143</v>
      </c>
      <c r="H434" t="s">
        <v>371</v>
      </c>
      <c r="I434" t="s">
        <v>34</v>
      </c>
      <c r="J434" s="67">
        <v>0</v>
      </c>
      <c r="K434" s="67">
        <v>0</v>
      </c>
      <c r="L434" s="41">
        <v>18.971800000000002</v>
      </c>
      <c r="M434" s="43">
        <v>0</v>
      </c>
      <c r="N434" s="9">
        <v>0.39430000000000004</v>
      </c>
      <c r="O434" s="9">
        <v>0</v>
      </c>
      <c r="P434" s="9">
        <v>-42.394200000000005</v>
      </c>
      <c r="Q434">
        <v>61.366</v>
      </c>
      <c r="R434">
        <v>-61.366</v>
      </c>
      <c r="S434">
        <v>42.394200000000005</v>
      </c>
    </row>
    <row r="435" spans="1:19" x14ac:dyDescent="0.2">
      <c r="A435" s="7">
        <v>36998</v>
      </c>
      <c r="B435" s="93">
        <v>36982</v>
      </c>
      <c r="C435" t="s">
        <v>198</v>
      </c>
      <c r="D435" s="11">
        <v>523</v>
      </c>
      <c r="E435" t="s">
        <v>250</v>
      </c>
      <c r="F435" t="s">
        <v>33</v>
      </c>
      <c r="G435" t="s">
        <v>148</v>
      </c>
      <c r="H435" t="s">
        <v>371</v>
      </c>
      <c r="I435" t="s">
        <v>34</v>
      </c>
      <c r="J435" s="67">
        <v>0</v>
      </c>
      <c r="K435" s="67">
        <v>0</v>
      </c>
      <c r="L435" s="41">
        <v>19.944000000000003</v>
      </c>
      <c r="M435" s="43">
        <v>0.95100000000000007</v>
      </c>
      <c r="N435" s="9">
        <v>-20.971522828290798</v>
      </c>
      <c r="O435" s="9">
        <v>0</v>
      </c>
      <c r="P435" s="9">
        <v>0</v>
      </c>
      <c r="Q435">
        <v>19.944000000000003</v>
      </c>
      <c r="R435">
        <v>-19.944000000000003</v>
      </c>
      <c r="S435">
        <v>0</v>
      </c>
    </row>
    <row r="436" spans="1:19" x14ac:dyDescent="0.2">
      <c r="A436" s="7">
        <v>36999</v>
      </c>
      <c r="B436" s="93">
        <v>36982</v>
      </c>
      <c r="C436" t="s">
        <v>198</v>
      </c>
      <c r="D436" s="11">
        <v>1010</v>
      </c>
      <c r="E436" t="s">
        <v>148</v>
      </c>
      <c r="F436" t="s">
        <v>98</v>
      </c>
      <c r="G436" t="s">
        <v>148</v>
      </c>
      <c r="H436" t="s">
        <v>371</v>
      </c>
      <c r="I436" t="s">
        <v>34</v>
      </c>
      <c r="J436" s="67">
        <v>0</v>
      </c>
      <c r="K436" s="67">
        <v>0</v>
      </c>
      <c r="L436" s="41">
        <v>6.2175000000000002</v>
      </c>
      <c r="M436" s="43">
        <v>0</v>
      </c>
      <c r="N436" s="9">
        <v>0</v>
      </c>
      <c r="O436" s="9">
        <v>0</v>
      </c>
      <c r="P436" s="9">
        <v>-0.84689999999999999</v>
      </c>
      <c r="Q436">
        <v>7.0644</v>
      </c>
      <c r="R436">
        <v>-7.0644</v>
      </c>
      <c r="S436">
        <v>0.84689999999999999</v>
      </c>
    </row>
    <row r="437" spans="1:19" x14ac:dyDescent="0.2">
      <c r="A437" s="7">
        <v>36999</v>
      </c>
      <c r="B437" s="93">
        <v>36982</v>
      </c>
      <c r="C437" t="s">
        <v>198</v>
      </c>
      <c r="D437" s="11">
        <v>1011</v>
      </c>
      <c r="E437" t="s">
        <v>148</v>
      </c>
      <c r="F437" t="s">
        <v>242</v>
      </c>
      <c r="G437" t="s">
        <v>148</v>
      </c>
      <c r="H437" t="s">
        <v>371</v>
      </c>
      <c r="I437" t="s">
        <v>34</v>
      </c>
      <c r="J437" s="67">
        <v>0</v>
      </c>
      <c r="K437" s="67">
        <v>0</v>
      </c>
      <c r="L437" s="41">
        <v>-5634.8332</v>
      </c>
      <c r="M437" s="43">
        <v>0</v>
      </c>
      <c r="N437" s="9">
        <v>-5446.6938</v>
      </c>
      <c r="O437" s="9">
        <v>0</v>
      </c>
      <c r="P437" s="9">
        <v>-5638.4318000000003</v>
      </c>
      <c r="Q437">
        <v>3.5986000000000002</v>
      </c>
      <c r="R437">
        <v>-3.5986000000000002</v>
      </c>
      <c r="S437">
        <v>5638.4318000000003</v>
      </c>
    </row>
    <row r="438" spans="1:19" x14ac:dyDescent="0.2">
      <c r="A438" s="7">
        <v>36999</v>
      </c>
      <c r="B438" s="93">
        <v>36982</v>
      </c>
      <c r="C438" t="s">
        <v>198</v>
      </c>
      <c r="D438" s="11">
        <v>1030</v>
      </c>
      <c r="E438" t="s">
        <v>148</v>
      </c>
      <c r="F438" t="s">
        <v>157</v>
      </c>
      <c r="G438" t="s">
        <v>148</v>
      </c>
      <c r="H438" t="s">
        <v>371</v>
      </c>
      <c r="I438" t="s">
        <v>34</v>
      </c>
      <c r="J438" s="67">
        <v>0</v>
      </c>
      <c r="K438" s="67">
        <v>0</v>
      </c>
      <c r="L438" s="41">
        <v>-0.1661</v>
      </c>
      <c r="M438" s="43">
        <v>0</v>
      </c>
      <c r="N438" s="9">
        <v>3.0000000000000001E-3</v>
      </c>
      <c r="O438" s="9">
        <v>0</v>
      </c>
      <c r="P438" s="9">
        <v>-0.16920000000000002</v>
      </c>
      <c r="Q438">
        <v>3.1000000000000003E-3</v>
      </c>
      <c r="R438">
        <v>-3.1000000000000003E-3</v>
      </c>
      <c r="S438">
        <v>0.16920000000000002</v>
      </c>
    </row>
    <row r="439" spans="1:19" x14ac:dyDescent="0.2">
      <c r="A439" s="7">
        <v>36999</v>
      </c>
      <c r="B439" s="93">
        <v>36982</v>
      </c>
      <c r="C439" t="s">
        <v>198</v>
      </c>
      <c r="D439" s="11">
        <v>111</v>
      </c>
      <c r="E439" t="s">
        <v>148</v>
      </c>
      <c r="F439" t="s">
        <v>243</v>
      </c>
      <c r="G439" t="s">
        <v>147</v>
      </c>
      <c r="H439" t="s">
        <v>371</v>
      </c>
      <c r="I439" t="s">
        <v>34</v>
      </c>
      <c r="J439" s="67">
        <v>0</v>
      </c>
      <c r="K439" s="67">
        <v>0</v>
      </c>
      <c r="L439" s="41">
        <v>3.5391000000000004</v>
      </c>
      <c r="M439" s="43">
        <v>0</v>
      </c>
      <c r="N439" s="9">
        <v>-1.9400000000000001E-2</v>
      </c>
      <c r="O439" s="9">
        <v>0</v>
      </c>
      <c r="P439" s="9">
        <v>0</v>
      </c>
      <c r="Q439">
        <v>3.5391000000000004</v>
      </c>
      <c r="R439">
        <v>-3.5391000000000004</v>
      </c>
      <c r="S439">
        <v>0</v>
      </c>
    </row>
    <row r="440" spans="1:19" x14ac:dyDescent="0.2">
      <c r="A440" s="7">
        <v>36999</v>
      </c>
      <c r="B440" s="93">
        <v>36982</v>
      </c>
      <c r="C440" t="s">
        <v>198</v>
      </c>
      <c r="D440" s="11">
        <v>111</v>
      </c>
      <c r="E440" t="s">
        <v>148</v>
      </c>
      <c r="F440" t="s">
        <v>243</v>
      </c>
      <c r="G440" t="s">
        <v>143</v>
      </c>
      <c r="H440" t="s">
        <v>371</v>
      </c>
      <c r="I440" t="s">
        <v>34</v>
      </c>
      <c r="J440" s="67">
        <v>0</v>
      </c>
      <c r="K440" s="67">
        <v>0</v>
      </c>
      <c r="L440" s="41">
        <v>6.8914</v>
      </c>
      <c r="M440" s="43">
        <v>0</v>
      </c>
      <c r="N440" s="9">
        <v>-4.7500000000000001E-2</v>
      </c>
      <c r="O440" s="9">
        <v>0</v>
      </c>
      <c r="P440" s="9">
        <v>0</v>
      </c>
      <c r="Q440">
        <v>6.8914</v>
      </c>
      <c r="R440">
        <v>-6.8914</v>
      </c>
      <c r="S440">
        <v>0</v>
      </c>
    </row>
    <row r="441" spans="1:19" x14ac:dyDescent="0.2">
      <c r="A441" s="7">
        <v>36999</v>
      </c>
      <c r="B441" s="93">
        <v>36982</v>
      </c>
      <c r="C441" t="s">
        <v>198</v>
      </c>
      <c r="D441" s="11">
        <v>112</v>
      </c>
      <c r="E441" t="s">
        <v>148</v>
      </c>
      <c r="F441" t="s">
        <v>244</v>
      </c>
      <c r="G441" t="s">
        <v>147</v>
      </c>
      <c r="H441" t="s">
        <v>371</v>
      </c>
      <c r="I441" t="s">
        <v>34</v>
      </c>
      <c r="J441" s="67">
        <v>0</v>
      </c>
      <c r="K441" s="67">
        <v>0</v>
      </c>
      <c r="L441" s="41">
        <v>2.4619</v>
      </c>
      <c r="M441" s="43">
        <v>0</v>
      </c>
      <c r="N441" s="9">
        <v>-2.06E-2</v>
      </c>
      <c r="O441" s="9">
        <v>0</v>
      </c>
      <c r="P441" s="9">
        <v>-1.8600000000000002E-2</v>
      </c>
      <c r="Q441">
        <v>2.4805000000000001</v>
      </c>
      <c r="R441">
        <v>-2.4805000000000001</v>
      </c>
      <c r="S441">
        <v>1.8600000000000002E-2</v>
      </c>
    </row>
    <row r="442" spans="1:19" x14ac:dyDescent="0.2">
      <c r="A442" s="7">
        <v>36999</v>
      </c>
      <c r="B442" s="93">
        <v>36982</v>
      </c>
      <c r="C442" t="s">
        <v>198</v>
      </c>
      <c r="D442" s="11">
        <v>112</v>
      </c>
      <c r="E442" t="s">
        <v>148</v>
      </c>
      <c r="F442" t="s">
        <v>244</v>
      </c>
      <c r="G442" t="s">
        <v>143</v>
      </c>
      <c r="H442" t="s">
        <v>371</v>
      </c>
      <c r="I442" t="s">
        <v>34</v>
      </c>
      <c r="J442" s="67">
        <v>0</v>
      </c>
      <c r="K442" s="67">
        <v>0</v>
      </c>
      <c r="L442" s="41">
        <v>5.1955</v>
      </c>
      <c r="M442" s="43">
        <v>0</v>
      </c>
      <c r="N442" s="9">
        <v>-4.36E-2</v>
      </c>
      <c r="O442" s="9">
        <v>0</v>
      </c>
      <c r="P442" s="9">
        <v>-3.0800000000000001E-2</v>
      </c>
      <c r="Q442">
        <v>5.2263000000000002</v>
      </c>
      <c r="R442">
        <v>-5.2263000000000002</v>
      </c>
      <c r="S442">
        <v>3.0800000000000001E-2</v>
      </c>
    </row>
    <row r="443" spans="1:19" x14ac:dyDescent="0.2">
      <c r="A443" s="7">
        <v>36999</v>
      </c>
      <c r="B443" s="93">
        <v>36982</v>
      </c>
      <c r="C443" t="s">
        <v>198</v>
      </c>
      <c r="D443" s="11">
        <v>114</v>
      </c>
      <c r="E443" t="s">
        <v>148</v>
      </c>
      <c r="F443" t="s">
        <v>245</v>
      </c>
      <c r="G443" t="s">
        <v>62</v>
      </c>
      <c r="H443" t="s">
        <v>371</v>
      </c>
      <c r="I443" t="s">
        <v>34</v>
      </c>
      <c r="J443" s="67">
        <v>0</v>
      </c>
      <c r="K443" s="67">
        <v>0</v>
      </c>
      <c r="L443" s="41">
        <v>0.2858</v>
      </c>
      <c r="M443" s="43">
        <v>0</v>
      </c>
      <c r="N443" s="9">
        <v>-3.2000000000000002E-3</v>
      </c>
      <c r="O443" s="9">
        <v>0</v>
      </c>
      <c r="P443" s="9">
        <v>-8.0000000000000004E-4</v>
      </c>
      <c r="Q443">
        <v>0.28660000000000002</v>
      </c>
      <c r="R443">
        <v>-0.28660000000000002</v>
      </c>
      <c r="S443">
        <v>8.0000000000000004E-4</v>
      </c>
    </row>
    <row r="444" spans="1:19" x14ac:dyDescent="0.2">
      <c r="A444" s="7">
        <v>36999</v>
      </c>
      <c r="B444" s="93">
        <v>36982</v>
      </c>
      <c r="C444" t="s">
        <v>198</v>
      </c>
      <c r="D444" s="11">
        <v>114</v>
      </c>
      <c r="E444" t="s">
        <v>148</v>
      </c>
      <c r="F444" t="s">
        <v>245</v>
      </c>
      <c r="G444" t="s">
        <v>147</v>
      </c>
      <c r="H444" t="s">
        <v>371</v>
      </c>
      <c r="I444" t="s">
        <v>34</v>
      </c>
      <c r="J444" s="67">
        <v>0</v>
      </c>
      <c r="K444" s="67">
        <v>0</v>
      </c>
      <c r="L444" s="41">
        <v>484.55440000000004</v>
      </c>
      <c r="M444" s="43">
        <v>0</v>
      </c>
      <c r="N444" s="9">
        <v>-3.5049999999999999</v>
      </c>
      <c r="O444" s="9">
        <v>0</v>
      </c>
      <c r="P444" s="9">
        <v>-2.5409999999999999</v>
      </c>
      <c r="Q444">
        <v>487.09540000000004</v>
      </c>
      <c r="R444">
        <v>-487.09540000000004</v>
      </c>
      <c r="S444">
        <v>2.5409999999999999</v>
      </c>
    </row>
    <row r="445" spans="1:19" x14ac:dyDescent="0.2">
      <c r="A445" s="7">
        <v>36999</v>
      </c>
      <c r="B445" s="93">
        <v>36982</v>
      </c>
      <c r="C445" t="s">
        <v>198</v>
      </c>
      <c r="D445" s="11">
        <v>114</v>
      </c>
      <c r="E445" t="s">
        <v>148</v>
      </c>
      <c r="F445" t="s">
        <v>245</v>
      </c>
      <c r="G445" t="s">
        <v>63</v>
      </c>
      <c r="H445" t="s">
        <v>371</v>
      </c>
      <c r="I445" t="s">
        <v>34</v>
      </c>
      <c r="J445" s="67">
        <v>0</v>
      </c>
      <c r="K445" s="67">
        <v>0</v>
      </c>
      <c r="L445" s="41">
        <v>2.4210000000000003</v>
      </c>
      <c r="M445" s="43">
        <v>0</v>
      </c>
      <c r="N445" s="9">
        <v>-1.66E-2</v>
      </c>
      <c r="O445" s="9">
        <v>0</v>
      </c>
      <c r="P445" s="9">
        <v>-9.6000000000000009E-3</v>
      </c>
      <c r="Q445">
        <v>2.4306000000000001</v>
      </c>
      <c r="R445">
        <v>-2.4306000000000001</v>
      </c>
      <c r="S445">
        <v>9.6000000000000009E-3</v>
      </c>
    </row>
    <row r="446" spans="1:19" x14ac:dyDescent="0.2">
      <c r="A446" s="7">
        <v>36999</v>
      </c>
      <c r="B446" s="93">
        <v>36982</v>
      </c>
      <c r="C446" t="s">
        <v>198</v>
      </c>
      <c r="D446" s="11">
        <v>114</v>
      </c>
      <c r="E446" t="s">
        <v>148</v>
      </c>
      <c r="F446" t="s">
        <v>245</v>
      </c>
      <c r="G446" t="s">
        <v>143</v>
      </c>
      <c r="H446" t="s">
        <v>371</v>
      </c>
      <c r="I446" t="s">
        <v>34</v>
      </c>
      <c r="J446" s="67">
        <v>0</v>
      </c>
      <c r="K446" s="67">
        <v>0</v>
      </c>
      <c r="L446" s="41">
        <v>6943.8935000000001</v>
      </c>
      <c r="M446" s="43">
        <v>0</v>
      </c>
      <c r="N446" s="9">
        <v>-50.348700000000001</v>
      </c>
      <c r="O446" s="9">
        <v>0</v>
      </c>
      <c r="P446" s="9">
        <v>-39.075900000000004</v>
      </c>
      <c r="Q446">
        <v>6982.9694</v>
      </c>
      <c r="R446">
        <v>-6982.9694</v>
      </c>
      <c r="S446">
        <v>39.075900000000004</v>
      </c>
    </row>
    <row r="447" spans="1:19" x14ac:dyDescent="0.2">
      <c r="A447" s="7">
        <v>36999</v>
      </c>
      <c r="B447" s="93">
        <v>36982</v>
      </c>
      <c r="C447" t="s">
        <v>198</v>
      </c>
      <c r="D447" s="11">
        <v>114</v>
      </c>
      <c r="E447" t="s">
        <v>148</v>
      </c>
      <c r="F447" t="s">
        <v>245</v>
      </c>
      <c r="G447" t="s">
        <v>29</v>
      </c>
      <c r="H447" t="s">
        <v>371</v>
      </c>
      <c r="I447" t="s">
        <v>34</v>
      </c>
      <c r="J447" s="67">
        <v>0</v>
      </c>
      <c r="K447" s="67">
        <v>0</v>
      </c>
      <c r="L447" s="41">
        <v>5.117</v>
      </c>
      <c r="M447" s="43">
        <v>0</v>
      </c>
      <c r="N447" s="9">
        <v>-3.5200000000000002E-2</v>
      </c>
      <c r="O447" s="9">
        <v>0</v>
      </c>
      <c r="P447" s="9">
        <v>-2.01E-2</v>
      </c>
      <c r="Q447">
        <v>5.1371000000000002</v>
      </c>
      <c r="R447">
        <v>-5.1371000000000002</v>
      </c>
      <c r="S447">
        <v>2.01E-2</v>
      </c>
    </row>
    <row r="448" spans="1:19" x14ac:dyDescent="0.2">
      <c r="A448" s="7">
        <v>36999</v>
      </c>
      <c r="B448" s="93">
        <v>36982</v>
      </c>
      <c r="C448" t="s">
        <v>198</v>
      </c>
      <c r="D448" s="11">
        <v>115</v>
      </c>
      <c r="E448" t="s">
        <v>148</v>
      </c>
      <c r="F448" t="s">
        <v>246</v>
      </c>
      <c r="G448" t="s">
        <v>147</v>
      </c>
      <c r="H448" t="s">
        <v>371</v>
      </c>
      <c r="I448" t="s">
        <v>34</v>
      </c>
      <c r="J448" s="67">
        <v>0</v>
      </c>
      <c r="K448" s="67">
        <v>0</v>
      </c>
      <c r="L448" s="41">
        <v>0.54490000000000005</v>
      </c>
      <c r="M448" s="43">
        <v>0</v>
      </c>
      <c r="N448" s="9">
        <v>-1.2400000000000001E-2</v>
      </c>
      <c r="O448" s="9">
        <v>0</v>
      </c>
      <c r="P448" s="9">
        <v>-0.2417</v>
      </c>
      <c r="Q448">
        <v>0.78660000000000008</v>
      </c>
      <c r="R448">
        <v>-0.78660000000000008</v>
      </c>
      <c r="S448">
        <v>0.2417</v>
      </c>
    </row>
    <row r="449" spans="1:19" x14ac:dyDescent="0.2">
      <c r="A449" s="7">
        <v>36999</v>
      </c>
      <c r="B449" s="93">
        <v>36982</v>
      </c>
      <c r="C449" t="s">
        <v>198</v>
      </c>
      <c r="D449" s="11">
        <v>115</v>
      </c>
      <c r="E449" t="s">
        <v>148</v>
      </c>
      <c r="F449" t="s">
        <v>246</v>
      </c>
      <c r="G449" t="s">
        <v>63</v>
      </c>
      <c r="H449" t="s">
        <v>371</v>
      </c>
      <c r="I449" t="s">
        <v>34</v>
      </c>
      <c r="J449" s="67">
        <v>0</v>
      </c>
      <c r="K449" s="67">
        <v>0</v>
      </c>
      <c r="L449" s="41">
        <v>1.3000000000000001E-2</v>
      </c>
      <c r="M449" s="43">
        <v>0</v>
      </c>
      <c r="N449" s="9">
        <v>0</v>
      </c>
      <c r="O449" s="9">
        <v>0</v>
      </c>
      <c r="P449" s="9">
        <v>-1.9E-3</v>
      </c>
      <c r="Q449">
        <v>1.49E-2</v>
      </c>
      <c r="R449">
        <v>-1.49E-2</v>
      </c>
      <c r="S449">
        <v>1.9E-3</v>
      </c>
    </row>
    <row r="450" spans="1:19" x14ac:dyDescent="0.2">
      <c r="A450" s="7">
        <v>36999</v>
      </c>
      <c r="B450" s="93">
        <v>36982</v>
      </c>
      <c r="C450" t="s">
        <v>198</v>
      </c>
      <c r="D450" s="11">
        <v>115</v>
      </c>
      <c r="E450" t="s">
        <v>148</v>
      </c>
      <c r="F450" t="s">
        <v>246</v>
      </c>
      <c r="G450" t="s">
        <v>143</v>
      </c>
      <c r="H450" t="s">
        <v>371</v>
      </c>
      <c r="I450" t="s">
        <v>34</v>
      </c>
      <c r="J450" s="67">
        <v>0</v>
      </c>
      <c r="K450" s="67">
        <v>0</v>
      </c>
      <c r="L450" s="41">
        <v>1.1873</v>
      </c>
      <c r="M450" s="43">
        <v>0</v>
      </c>
      <c r="N450" s="9">
        <v>-1.35E-2</v>
      </c>
      <c r="O450" s="9">
        <v>0</v>
      </c>
      <c r="P450" s="9">
        <v>-0.60310000000000008</v>
      </c>
      <c r="Q450">
        <v>1.7904</v>
      </c>
      <c r="R450">
        <v>-1.7904</v>
      </c>
      <c r="S450">
        <v>0.60310000000000008</v>
      </c>
    </row>
    <row r="451" spans="1:19" x14ac:dyDescent="0.2">
      <c r="A451" s="7">
        <v>36999</v>
      </c>
      <c r="B451" s="93">
        <v>36982</v>
      </c>
      <c r="C451" t="s">
        <v>198</v>
      </c>
      <c r="D451" s="11">
        <v>115</v>
      </c>
      <c r="E451" t="s">
        <v>148</v>
      </c>
      <c r="F451" t="s">
        <v>246</v>
      </c>
      <c r="G451" t="s">
        <v>29</v>
      </c>
      <c r="H451" t="s">
        <v>371</v>
      </c>
      <c r="I451" t="s">
        <v>34</v>
      </c>
      <c r="J451" s="67">
        <v>0</v>
      </c>
      <c r="K451" s="67">
        <v>0</v>
      </c>
      <c r="L451" s="41">
        <v>1.15E-2</v>
      </c>
      <c r="M451" s="43">
        <v>0</v>
      </c>
      <c r="N451" s="9">
        <v>0</v>
      </c>
      <c r="O451" s="9">
        <v>0</v>
      </c>
      <c r="P451" s="9">
        <v>-4.8999999999999998E-3</v>
      </c>
      <c r="Q451">
        <v>1.6400000000000001E-2</v>
      </c>
      <c r="R451">
        <v>-1.6400000000000001E-2</v>
      </c>
      <c r="S451">
        <v>4.8999999999999998E-3</v>
      </c>
    </row>
    <row r="452" spans="1:19" x14ac:dyDescent="0.2">
      <c r="A452" s="7">
        <v>36999</v>
      </c>
      <c r="B452" s="93">
        <v>36982</v>
      </c>
      <c r="C452" t="s">
        <v>198</v>
      </c>
      <c r="D452" s="11">
        <v>116</v>
      </c>
      <c r="E452" t="s">
        <v>148</v>
      </c>
      <c r="F452" t="s">
        <v>247</v>
      </c>
      <c r="G452" t="s">
        <v>62</v>
      </c>
      <c r="H452" t="s">
        <v>371</v>
      </c>
      <c r="I452" t="s">
        <v>34</v>
      </c>
      <c r="J452" s="67">
        <v>0</v>
      </c>
      <c r="K452" s="67">
        <v>0</v>
      </c>
      <c r="L452" s="41">
        <v>-2.0000000000000001E-4</v>
      </c>
      <c r="M452" s="43">
        <v>0</v>
      </c>
      <c r="N452" s="9">
        <v>0</v>
      </c>
      <c r="O452" s="9">
        <v>0</v>
      </c>
      <c r="P452" s="9">
        <v>-4.0000000000000002E-4</v>
      </c>
      <c r="Q452">
        <v>2.0000000000000001E-4</v>
      </c>
      <c r="R452">
        <v>-2.0000000000000001E-4</v>
      </c>
      <c r="S452">
        <v>4.0000000000000002E-4</v>
      </c>
    </row>
    <row r="453" spans="1:19" x14ac:dyDescent="0.2">
      <c r="A453" s="7">
        <v>36999</v>
      </c>
      <c r="B453" s="93">
        <v>36982</v>
      </c>
      <c r="C453" t="s">
        <v>198</v>
      </c>
      <c r="D453" s="11">
        <v>116</v>
      </c>
      <c r="E453" t="s">
        <v>148</v>
      </c>
      <c r="F453" t="s">
        <v>247</v>
      </c>
      <c r="G453" t="s">
        <v>147</v>
      </c>
      <c r="H453" t="s">
        <v>371</v>
      </c>
      <c r="I453" t="s">
        <v>34</v>
      </c>
      <c r="J453" s="67">
        <v>0</v>
      </c>
      <c r="K453" s="67">
        <v>0</v>
      </c>
      <c r="L453" s="41">
        <v>0.53449999999999998</v>
      </c>
      <c r="M453" s="43">
        <v>0</v>
      </c>
      <c r="N453" s="9">
        <v>-2.1700000000000001E-2</v>
      </c>
      <c r="O453" s="9">
        <v>0</v>
      </c>
      <c r="P453" s="9">
        <v>-7.4700000000000003E-2</v>
      </c>
      <c r="Q453">
        <v>0.60920000000000007</v>
      </c>
      <c r="R453">
        <v>-0.60920000000000007</v>
      </c>
      <c r="S453">
        <v>7.4700000000000003E-2</v>
      </c>
    </row>
    <row r="454" spans="1:19" x14ac:dyDescent="0.2">
      <c r="A454" s="7">
        <v>36999</v>
      </c>
      <c r="B454" s="93">
        <v>36982</v>
      </c>
      <c r="C454" t="s">
        <v>198</v>
      </c>
      <c r="D454" s="11">
        <v>116</v>
      </c>
      <c r="E454" t="s">
        <v>148</v>
      </c>
      <c r="F454" t="s">
        <v>247</v>
      </c>
      <c r="G454" t="s">
        <v>63</v>
      </c>
      <c r="H454" t="s">
        <v>371</v>
      </c>
      <c r="I454" t="s">
        <v>34</v>
      </c>
      <c r="J454" s="67">
        <v>0</v>
      </c>
      <c r="K454" s="67">
        <v>0</v>
      </c>
      <c r="L454" s="41">
        <v>6.8000000000000005E-3</v>
      </c>
      <c r="M454" s="43">
        <v>0</v>
      </c>
      <c r="N454" s="9">
        <v>0</v>
      </c>
      <c r="O454" s="9">
        <v>0</v>
      </c>
      <c r="P454" s="9">
        <v>-3.3E-3</v>
      </c>
      <c r="Q454">
        <v>1.0100000000000001E-2</v>
      </c>
      <c r="R454">
        <v>-1.0100000000000001E-2</v>
      </c>
      <c r="S454">
        <v>3.3E-3</v>
      </c>
    </row>
    <row r="455" spans="1:19" x14ac:dyDescent="0.2">
      <c r="A455" s="7">
        <v>36999</v>
      </c>
      <c r="B455" s="93">
        <v>36982</v>
      </c>
      <c r="C455" t="s">
        <v>198</v>
      </c>
      <c r="D455" s="11">
        <v>116</v>
      </c>
      <c r="E455" t="s">
        <v>148</v>
      </c>
      <c r="F455" t="s">
        <v>247</v>
      </c>
      <c r="G455" t="s">
        <v>143</v>
      </c>
      <c r="H455" t="s">
        <v>371</v>
      </c>
      <c r="I455" t="s">
        <v>34</v>
      </c>
      <c r="J455" s="67">
        <v>0</v>
      </c>
      <c r="K455" s="67">
        <v>0</v>
      </c>
      <c r="L455" s="41">
        <v>1.1637</v>
      </c>
      <c r="M455" s="43">
        <v>0</v>
      </c>
      <c r="N455" s="9">
        <v>-3.0200000000000001E-2</v>
      </c>
      <c r="O455" s="9">
        <v>0</v>
      </c>
      <c r="P455" s="9">
        <v>-0.1845</v>
      </c>
      <c r="Q455">
        <v>1.3482000000000001</v>
      </c>
      <c r="R455">
        <v>-1.3482000000000001</v>
      </c>
      <c r="S455">
        <v>0.1845</v>
      </c>
    </row>
    <row r="456" spans="1:19" x14ac:dyDescent="0.2">
      <c r="A456" s="7">
        <v>36999</v>
      </c>
      <c r="B456" s="93">
        <v>36982</v>
      </c>
      <c r="C456" t="s">
        <v>198</v>
      </c>
      <c r="D456" s="11">
        <v>116</v>
      </c>
      <c r="E456" t="s">
        <v>148</v>
      </c>
      <c r="F456" t="s">
        <v>247</v>
      </c>
      <c r="G456" t="s">
        <v>29</v>
      </c>
      <c r="H456" t="s">
        <v>371</v>
      </c>
      <c r="I456" t="s">
        <v>34</v>
      </c>
      <c r="J456" s="67">
        <v>0</v>
      </c>
      <c r="K456" s="67">
        <v>0</v>
      </c>
      <c r="L456" s="41">
        <v>7.2000000000000007E-3</v>
      </c>
      <c r="M456" s="43">
        <v>0</v>
      </c>
      <c r="N456" s="9">
        <v>0</v>
      </c>
      <c r="O456" s="9">
        <v>0</v>
      </c>
      <c r="P456" s="9">
        <v>-5.0000000000000001E-4</v>
      </c>
      <c r="Q456">
        <v>7.7000000000000002E-3</v>
      </c>
      <c r="R456">
        <v>-7.7000000000000002E-3</v>
      </c>
      <c r="S456">
        <v>5.0000000000000001E-4</v>
      </c>
    </row>
    <row r="457" spans="1:19" x14ac:dyDescent="0.2">
      <c r="A457" s="7">
        <v>36999</v>
      </c>
      <c r="B457" s="93">
        <v>36982</v>
      </c>
      <c r="C457" t="s">
        <v>198</v>
      </c>
      <c r="D457" s="11">
        <v>1210</v>
      </c>
      <c r="E457" t="s">
        <v>148</v>
      </c>
      <c r="F457" t="s">
        <v>155</v>
      </c>
      <c r="G457" t="s">
        <v>148</v>
      </c>
      <c r="H457" t="s">
        <v>371</v>
      </c>
      <c r="I457" t="s">
        <v>34</v>
      </c>
      <c r="J457" s="67">
        <v>0</v>
      </c>
      <c r="K457" s="67">
        <v>0</v>
      </c>
      <c r="L457" s="41">
        <v>44.479800000000004</v>
      </c>
      <c r="M457" s="43">
        <v>0</v>
      </c>
      <c r="N457" s="9">
        <v>-10213.7574</v>
      </c>
      <c r="O457" s="9">
        <v>0</v>
      </c>
      <c r="P457" s="9">
        <v>-2.9961000000000002</v>
      </c>
      <c r="Q457">
        <v>47.475900000000003</v>
      </c>
      <c r="R457">
        <v>-47.475900000000003</v>
      </c>
      <c r="S457">
        <v>2.9961000000000002</v>
      </c>
    </row>
    <row r="458" spans="1:19" x14ac:dyDescent="0.2">
      <c r="A458" s="7">
        <v>36999</v>
      </c>
      <c r="B458" s="93">
        <v>36982</v>
      </c>
      <c r="C458" t="s">
        <v>198</v>
      </c>
      <c r="D458" s="11">
        <v>406</v>
      </c>
      <c r="E458" t="s">
        <v>148</v>
      </c>
      <c r="F458" t="s">
        <v>248</v>
      </c>
      <c r="G458" t="s">
        <v>147</v>
      </c>
      <c r="H458" t="s">
        <v>371</v>
      </c>
      <c r="I458" t="s">
        <v>34</v>
      </c>
      <c r="J458" s="67">
        <v>0</v>
      </c>
      <c r="K458" s="67">
        <v>0</v>
      </c>
      <c r="L458" s="41">
        <v>0.2641</v>
      </c>
      <c r="M458" s="43">
        <v>0</v>
      </c>
      <c r="N458" s="9">
        <v>-2.8E-3</v>
      </c>
      <c r="O458" s="9">
        <v>0</v>
      </c>
      <c r="P458" s="9">
        <v>0</v>
      </c>
      <c r="Q458">
        <v>0.2641</v>
      </c>
      <c r="R458">
        <v>-0.2641</v>
      </c>
      <c r="S458">
        <v>0</v>
      </c>
    </row>
    <row r="459" spans="1:19" x14ac:dyDescent="0.2">
      <c r="A459" s="7">
        <v>36999</v>
      </c>
      <c r="B459" s="93">
        <v>36982</v>
      </c>
      <c r="C459" t="s">
        <v>198</v>
      </c>
      <c r="D459" s="11">
        <v>406</v>
      </c>
      <c r="E459" t="s">
        <v>148</v>
      </c>
      <c r="F459" t="s">
        <v>248</v>
      </c>
      <c r="G459" t="s">
        <v>143</v>
      </c>
      <c r="H459" t="s">
        <v>371</v>
      </c>
      <c r="I459" t="s">
        <v>34</v>
      </c>
      <c r="J459" s="67">
        <v>0</v>
      </c>
      <c r="K459" s="67">
        <v>0</v>
      </c>
      <c r="L459" s="41">
        <v>13.724</v>
      </c>
      <c r="M459" s="43">
        <v>0</v>
      </c>
      <c r="N459" s="9">
        <v>0.30820000000000003</v>
      </c>
      <c r="O459" s="9">
        <v>0</v>
      </c>
      <c r="P459" s="9">
        <v>-38.572900000000004</v>
      </c>
      <c r="Q459">
        <v>52.296900000000001</v>
      </c>
      <c r="R459">
        <v>-52.296900000000001</v>
      </c>
      <c r="S459">
        <v>38.572900000000004</v>
      </c>
    </row>
    <row r="460" spans="1:19" x14ac:dyDescent="0.2">
      <c r="A460" s="7">
        <v>36999</v>
      </c>
      <c r="B460" s="93">
        <v>36982</v>
      </c>
      <c r="C460" t="s">
        <v>198</v>
      </c>
      <c r="D460" s="11">
        <v>523</v>
      </c>
      <c r="E460" t="s">
        <v>250</v>
      </c>
      <c r="F460" t="s">
        <v>33</v>
      </c>
      <c r="G460" t="s">
        <v>148</v>
      </c>
      <c r="H460" t="s">
        <v>371</v>
      </c>
      <c r="I460" t="s">
        <v>34</v>
      </c>
      <c r="J460" s="67">
        <v>0</v>
      </c>
      <c r="K460" s="67">
        <v>0</v>
      </c>
      <c r="L460" s="41">
        <v>46.123000000000005</v>
      </c>
      <c r="M460" s="43">
        <v>0.95100000000000007</v>
      </c>
      <c r="N460" s="9">
        <v>-48.499668699137395</v>
      </c>
      <c r="O460" s="9">
        <v>0</v>
      </c>
      <c r="P460" s="9">
        <v>-1.3169</v>
      </c>
      <c r="Q460">
        <v>47.439900000000002</v>
      </c>
      <c r="R460">
        <v>-47.439900000000002</v>
      </c>
      <c r="S460">
        <v>1.3169</v>
      </c>
    </row>
    <row r="461" spans="1:19" x14ac:dyDescent="0.2">
      <c r="A461" s="7">
        <v>37000</v>
      </c>
      <c r="B461" s="93">
        <v>36982</v>
      </c>
      <c r="C461" t="s">
        <v>198</v>
      </c>
      <c r="D461" s="11">
        <v>1010</v>
      </c>
      <c r="E461" t="s">
        <v>148</v>
      </c>
      <c r="F461" t="s">
        <v>98</v>
      </c>
      <c r="G461" t="s">
        <v>148</v>
      </c>
      <c r="H461" t="s">
        <v>371</v>
      </c>
      <c r="I461" t="s">
        <v>34</v>
      </c>
      <c r="J461" s="67">
        <v>0</v>
      </c>
      <c r="K461" s="67">
        <v>0</v>
      </c>
      <c r="L461" s="41">
        <v>10.1045</v>
      </c>
      <c r="M461" s="43">
        <v>0</v>
      </c>
      <c r="N461" s="9">
        <v>-3.0000000000000003E-4</v>
      </c>
      <c r="O461" s="9">
        <v>0</v>
      </c>
      <c r="P461" s="9">
        <v>-7.1005000000000003</v>
      </c>
      <c r="Q461">
        <v>17.204999999999998</v>
      </c>
      <c r="R461">
        <v>-17.204999999999998</v>
      </c>
      <c r="S461">
        <v>7.1005000000000003</v>
      </c>
    </row>
    <row r="462" spans="1:19" x14ac:dyDescent="0.2">
      <c r="A462" s="7">
        <v>37000</v>
      </c>
      <c r="B462" s="93">
        <v>36982</v>
      </c>
      <c r="C462" t="s">
        <v>198</v>
      </c>
      <c r="D462" s="11">
        <v>1011</v>
      </c>
      <c r="E462" t="s">
        <v>148</v>
      </c>
      <c r="F462" t="s">
        <v>242</v>
      </c>
      <c r="G462" t="s">
        <v>148</v>
      </c>
      <c r="H462" t="s">
        <v>371</v>
      </c>
      <c r="I462" t="s">
        <v>34</v>
      </c>
      <c r="J462" s="67">
        <v>0</v>
      </c>
      <c r="K462" s="67">
        <v>0</v>
      </c>
      <c r="L462" s="41">
        <v>-1187.5105000000001</v>
      </c>
      <c r="M462" s="43">
        <v>0</v>
      </c>
      <c r="N462" s="9">
        <v>-1239.3285000000001</v>
      </c>
      <c r="O462" s="9">
        <v>0</v>
      </c>
      <c r="P462" s="9">
        <v>-1188.4802</v>
      </c>
      <c r="Q462">
        <v>0.96970000000000001</v>
      </c>
      <c r="R462">
        <v>-0.96970000000000001</v>
      </c>
      <c r="S462">
        <v>1188.4802</v>
      </c>
    </row>
    <row r="463" spans="1:19" x14ac:dyDescent="0.2">
      <c r="A463" s="7">
        <v>37000</v>
      </c>
      <c r="B463" s="93">
        <v>36982</v>
      </c>
      <c r="C463" t="s">
        <v>198</v>
      </c>
      <c r="D463" s="11">
        <v>1030</v>
      </c>
      <c r="E463" t="s">
        <v>148</v>
      </c>
      <c r="F463" t="s">
        <v>157</v>
      </c>
      <c r="G463" t="s">
        <v>148</v>
      </c>
      <c r="H463" t="s">
        <v>371</v>
      </c>
      <c r="I463" t="s">
        <v>34</v>
      </c>
      <c r="J463" s="67">
        <v>0</v>
      </c>
      <c r="K463" s="67">
        <v>0</v>
      </c>
      <c r="L463" s="41">
        <v>-0.17270000000000002</v>
      </c>
      <c r="M463" s="43">
        <v>0</v>
      </c>
      <c r="N463" s="9">
        <v>-1.4999999999999999E-2</v>
      </c>
      <c r="O463" s="9">
        <v>0</v>
      </c>
      <c r="P463" s="9">
        <v>-0.17330000000000001</v>
      </c>
      <c r="Q463">
        <v>6.0000000000000006E-4</v>
      </c>
      <c r="R463">
        <v>-6.0000000000000006E-4</v>
      </c>
      <c r="S463">
        <v>0.17330000000000001</v>
      </c>
    </row>
    <row r="464" spans="1:19" x14ac:dyDescent="0.2">
      <c r="A464" s="7">
        <v>37000</v>
      </c>
      <c r="B464" s="93">
        <v>36982</v>
      </c>
      <c r="C464" t="s">
        <v>198</v>
      </c>
      <c r="D464" s="11">
        <v>111</v>
      </c>
      <c r="E464" t="s">
        <v>148</v>
      </c>
      <c r="F464" t="s">
        <v>243</v>
      </c>
      <c r="G464" t="s">
        <v>62</v>
      </c>
      <c r="H464" t="s">
        <v>371</v>
      </c>
      <c r="I464" t="s">
        <v>34</v>
      </c>
      <c r="J464" s="67">
        <v>0</v>
      </c>
      <c r="K464" s="67">
        <v>0</v>
      </c>
      <c r="L464" s="41">
        <v>-6.9999999999999999E-4</v>
      </c>
      <c r="M464" s="43">
        <v>0</v>
      </c>
      <c r="N464" s="9">
        <v>9.0000000000000008E-4</v>
      </c>
      <c r="O464" s="9">
        <v>0</v>
      </c>
      <c r="P464" s="9">
        <v>-6.9999999999999999E-4</v>
      </c>
      <c r="Q464">
        <v>0</v>
      </c>
      <c r="R464">
        <v>0</v>
      </c>
      <c r="S464">
        <v>6.9999999999999999E-4</v>
      </c>
    </row>
    <row r="465" spans="1:19" x14ac:dyDescent="0.2">
      <c r="A465" s="7">
        <v>37000</v>
      </c>
      <c r="B465" s="93">
        <v>36982</v>
      </c>
      <c r="C465" t="s">
        <v>198</v>
      </c>
      <c r="D465" s="11">
        <v>111</v>
      </c>
      <c r="E465" t="s">
        <v>148</v>
      </c>
      <c r="F465" t="s">
        <v>243</v>
      </c>
      <c r="G465" t="s">
        <v>147</v>
      </c>
      <c r="H465" t="s">
        <v>371</v>
      </c>
      <c r="I465" t="s">
        <v>34</v>
      </c>
      <c r="J465" s="67">
        <v>0</v>
      </c>
      <c r="K465" s="67">
        <v>0</v>
      </c>
      <c r="L465" s="41">
        <v>2.8927</v>
      </c>
      <c r="M465" s="43">
        <v>0</v>
      </c>
      <c r="N465" s="9">
        <v>-2.6800000000000001E-2</v>
      </c>
      <c r="O465" s="9">
        <v>0</v>
      </c>
      <c r="P465" s="9">
        <v>0</v>
      </c>
      <c r="Q465">
        <v>2.8927</v>
      </c>
      <c r="R465">
        <v>-2.8927</v>
      </c>
      <c r="S465">
        <v>0</v>
      </c>
    </row>
    <row r="466" spans="1:19" x14ac:dyDescent="0.2">
      <c r="A466" s="7">
        <v>37000</v>
      </c>
      <c r="B466" s="93">
        <v>36982</v>
      </c>
      <c r="C466" t="s">
        <v>198</v>
      </c>
      <c r="D466" s="11">
        <v>111</v>
      </c>
      <c r="E466" t="s">
        <v>148</v>
      </c>
      <c r="F466" t="s">
        <v>243</v>
      </c>
      <c r="G466" t="s">
        <v>143</v>
      </c>
      <c r="H466" t="s">
        <v>371</v>
      </c>
      <c r="I466" t="s">
        <v>34</v>
      </c>
      <c r="J466" s="67">
        <v>0</v>
      </c>
      <c r="K466" s="67">
        <v>0</v>
      </c>
      <c r="L466" s="41">
        <v>6.2493000000000007</v>
      </c>
      <c r="M466" s="43">
        <v>0</v>
      </c>
      <c r="N466" s="9">
        <v>-4.4200000000000003E-2</v>
      </c>
      <c r="O466" s="9">
        <v>0</v>
      </c>
      <c r="P466" s="9">
        <v>-1.4E-3</v>
      </c>
      <c r="Q466">
        <v>6.2507000000000001</v>
      </c>
      <c r="R466">
        <v>-6.2507000000000001</v>
      </c>
      <c r="S466">
        <v>1.4E-3</v>
      </c>
    </row>
    <row r="467" spans="1:19" x14ac:dyDescent="0.2">
      <c r="A467" s="7">
        <v>37000</v>
      </c>
      <c r="B467" s="93">
        <v>36982</v>
      </c>
      <c r="C467" t="s">
        <v>198</v>
      </c>
      <c r="D467" s="11">
        <v>112</v>
      </c>
      <c r="E467" t="s">
        <v>148</v>
      </c>
      <c r="F467" t="s">
        <v>244</v>
      </c>
      <c r="G467" t="s">
        <v>147</v>
      </c>
      <c r="H467" t="s">
        <v>371</v>
      </c>
      <c r="I467" t="s">
        <v>34</v>
      </c>
      <c r="J467" s="67">
        <v>0</v>
      </c>
      <c r="K467" s="67">
        <v>0</v>
      </c>
      <c r="L467" s="41">
        <v>2.9380000000000002</v>
      </c>
      <c r="M467" s="43">
        <v>0</v>
      </c>
      <c r="N467" s="9">
        <v>-3.0800000000000001E-2</v>
      </c>
      <c r="O467" s="9">
        <v>0</v>
      </c>
      <c r="P467" s="9">
        <v>-0.19670000000000001</v>
      </c>
      <c r="Q467">
        <v>3.1347</v>
      </c>
      <c r="R467">
        <v>-3.1347</v>
      </c>
      <c r="S467">
        <v>0.19670000000000001</v>
      </c>
    </row>
    <row r="468" spans="1:19" x14ac:dyDescent="0.2">
      <c r="A468" s="7">
        <v>37000</v>
      </c>
      <c r="B468" s="93">
        <v>36982</v>
      </c>
      <c r="C468" t="s">
        <v>198</v>
      </c>
      <c r="D468" s="11">
        <v>112</v>
      </c>
      <c r="E468" t="s">
        <v>148</v>
      </c>
      <c r="F468" t="s">
        <v>244</v>
      </c>
      <c r="G468" t="s">
        <v>143</v>
      </c>
      <c r="H468" t="s">
        <v>371</v>
      </c>
      <c r="I468" t="s">
        <v>34</v>
      </c>
      <c r="J468" s="67">
        <v>0</v>
      </c>
      <c r="K468" s="67">
        <v>0</v>
      </c>
      <c r="L468" s="41">
        <v>6.5243000000000002</v>
      </c>
      <c r="M468" s="43">
        <v>0</v>
      </c>
      <c r="N468" s="9">
        <v>-3.95E-2</v>
      </c>
      <c r="O468" s="9">
        <v>0</v>
      </c>
      <c r="P468" s="9">
        <v>-0.36310000000000003</v>
      </c>
      <c r="Q468">
        <v>6.8874000000000004</v>
      </c>
      <c r="R468">
        <v>-6.8874000000000004</v>
      </c>
      <c r="S468">
        <v>0.36310000000000003</v>
      </c>
    </row>
    <row r="469" spans="1:19" x14ac:dyDescent="0.2">
      <c r="A469" s="7">
        <v>37000</v>
      </c>
      <c r="B469" s="93">
        <v>36982</v>
      </c>
      <c r="C469" t="s">
        <v>198</v>
      </c>
      <c r="D469" s="11">
        <v>114</v>
      </c>
      <c r="E469" t="s">
        <v>148</v>
      </c>
      <c r="F469" t="s">
        <v>245</v>
      </c>
      <c r="G469" t="s">
        <v>62</v>
      </c>
      <c r="H469" t="s">
        <v>371</v>
      </c>
      <c r="I469" t="s">
        <v>34</v>
      </c>
      <c r="J469" s="67">
        <v>0</v>
      </c>
      <c r="K469" s="67">
        <v>0</v>
      </c>
      <c r="L469" s="41">
        <v>8.030000000000001E-2</v>
      </c>
      <c r="M469" s="43">
        <v>0</v>
      </c>
      <c r="N469" s="9">
        <v>-2.0000000000000001E-4</v>
      </c>
      <c r="O469" s="9">
        <v>0</v>
      </c>
      <c r="P469" s="9">
        <v>-4.0000000000000002E-4</v>
      </c>
      <c r="Q469">
        <v>8.0700000000000008E-2</v>
      </c>
      <c r="R469">
        <v>-8.0700000000000008E-2</v>
      </c>
      <c r="S469">
        <v>4.0000000000000002E-4</v>
      </c>
    </row>
    <row r="470" spans="1:19" x14ac:dyDescent="0.2">
      <c r="A470" s="7">
        <v>37000</v>
      </c>
      <c r="B470" s="93">
        <v>36982</v>
      </c>
      <c r="C470" t="s">
        <v>198</v>
      </c>
      <c r="D470" s="11">
        <v>114</v>
      </c>
      <c r="E470" t="s">
        <v>148</v>
      </c>
      <c r="F470" t="s">
        <v>245</v>
      </c>
      <c r="G470" t="s">
        <v>147</v>
      </c>
      <c r="H470" t="s">
        <v>371</v>
      </c>
      <c r="I470" t="s">
        <v>34</v>
      </c>
      <c r="J470" s="67">
        <v>0</v>
      </c>
      <c r="K470" s="67">
        <v>0</v>
      </c>
      <c r="L470" s="41">
        <v>114.6682</v>
      </c>
      <c r="M470" s="43">
        <v>0</v>
      </c>
      <c r="N470" s="9">
        <v>-0.7833</v>
      </c>
      <c r="O470" s="9">
        <v>0</v>
      </c>
      <c r="P470" s="9">
        <v>-0.65380000000000005</v>
      </c>
      <c r="Q470">
        <v>115.322</v>
      </c>
      <c r="R470">
        <v>-115.322</v>
      </c>
      <c r="S470">
        <v>0.65380000000000005</v>
      </c>
    </row>
    <row r="471" spans="1:19" x14ac:dyDescent="0.2">
      <c r="A471" s="7">
        <v>37000</v>
      </c>
      <c r="B471" s="93">
        <v>36982</v>
      </c>
      <c r="C471" t="s">
        <v>198</v>
      </c>
      <c r="D471" s="11">
        <v>114</v>
      </c>
      <c r="E471" t="s">
        <v>148</v>
      </c>
      <c r="F471" t="s">
        <v>245</v>
      </c>
      <c r="G471" t="s">
        <v>63</v>
      </c>
      <c r="H471" t="s">
        <v>371</v>
      </c>
      <c r="I471" t="s">
        <v>34</v>
      </c>
      <c r="J471" s="67">
        <v>0</v>
      </c>
      <c r="K471" s="67">
        <v>0</v>
      </c>
      <c r="L471" s="41">
        <v>0.5847</v>
      </c>
      <c r="M471" s="43">
        <v>0</v>
      </c>
      <c r="N471" s="9">
        <v>-2.9000000000000002E-3</v>
      </c>
      <c r="O471" s="9">
        <v>0</v>
      </c>
      <c r="P471" s="9">
        <v>-2.7000000000000001E-3</v>
      </c>
      <c r="Q471">
        <v>0.58740000000000003</v>
      </c>
      <c r="R471">
        <v>-0.58740000000000003</v>
      </c>
      <c r="S471">
        <v>2.7000000000000001E-3</v>
      </c>
    </row>
    <row r="472" spans="1:19" x14ac:dyDescent="0.2">
      <c r="A472" s="7">
        <v>37000</v>
      </c>
      <c r="B472" s="93">
        <v>36982</v>
      </c>
      <c r="C472" t="s">
        <v>198</v>
      </c>
      <c r="D472" s="11">
        <v>114</v>
      </c>
      <c r="E472" t="s">
        <v>148</v>
      </c>
      <c r="F472" t="s">
        <v>245</v>
      </c>
      <c r="G472" t="s">
        <v>143</v>
      </c>
      <c r="H472" t="s">
        <v>371</v>
      </c>
      <c r="I472" t="s">
        <v>34</v>
      </c>
      <c r="J472" s="67">
        <v>0</v>
      </c>
      <c r="K472" s="67">
        <v>0</v>
      </c>
      <c r="L472" s="41">
        <v>1543.1909000000001</v>
      </c>
      <c r="M472" s="43">
        <v>0</v>
      </c>
      <c r="N472" s="9">
        <v>-10.3185</v>
      </c>
      <c r="O472" s="9">
        <v>0</v>
      </c>
      <c r="P472" s="9">
        <v>-10.623700000000001</v>
      </c>
      <c r="Q472">
        <v>1553.8146000000002</v>
      </c>
      <c r="R472">
        <v>-1553.8146000000002</v>
      </c>
      <c r="S472">
        <v>10.623700000000001</v>
      </c>
    </row>
    <row r="473" spans="1:19" x14ac:dyDescent="0.2">
      <c r="A473" s="7">
        <v>37000</v>
      </c>
      <c r="B473" s="93">
        <v>36982</v>
      </c>
      <c r="C473" t="s">
        <v>198</v>
      </c>
      <c r="D473" s="11">
        <v>114</v>
      </c>
      <c r="E473" t="s">
        <v>148</v>
      </c>
      <c r="F473" t="s">
        <v>245</v>
      </c>
      <c r="G473" t="s">
        <v>29</v>
      </c>
      <c r="H473" t="s">
        <v>371</v>
      </c>
      <c r="I473" t="s">
        <v>34</v>
      </c>
      <c r="J473" s="67">
        <v>0</v>
      </c>
      <c r="K473" s="67">
        <v>0</v>
      </c>
      <c r="L473" s="41">
        <v>1.2641</v>
      </c>
      <c r="M473" s="43">
        <v>0</v>
      </c>
      <c r="N473" s="9">
        <v>-1.11E-2</v>
      </c>
      <c r="O473" s="9">
        <v>0</v>
      </c>
      <c r="P473" s="9">
        <v>-5.5999999999999999E-3</v>
      </c>
      <c r="Q473">
        <v>1.2697000000000001</v>
      </c>
      <c r="R473">
        <v>-1.2697000000000001</v>
      </c>
      <c r="S473">
        <v>5.5999999999999999E-3</v>
      </c>
    </row>
    <row r="474" spans="1:19" x14ac:dyDescent="0.2">
      <c r="A474" s="7">
        <v>37000</v>
      </c>
      <c r="B474" s="93">
        <v>36982</v>
      </c>
      <c r="C474" t="s">
        <v>198</v>
      </c>
      <c r="D474" s="11">
        <v>115</v>
      </c>
      <c r="E474" t="s">
        <v>148</v>
      </c>
      <c r="F474" t="s">
        <v>246</v>
      </c>
      <c r="G474" t="s">
        <v>147</v>
      </c>
      <c r="H474" t="s">
        <v>371</v>
      </c>
      <c r="I474" t="s">
        <v>34</v>
      </c>
      <c r="J474" s="67">
        <v>0</v>
      </c>
      <c r="K474" s="67">
        <v>0</v>
      </c>
      <c r="L474" s="41">
        <v>0.28610000000000002</v>
      </c>
      <c r="M474" s="43">
        <v>0</v>
      </c>
      <c r="N474" s="9">
        <v>-1.4E-2</v>
      </c>
      <c r="O474" s="9">
        <v>0</v>
      </c>
      <c r="P474" s="9">
        <v>-0.22390000000000002</v>
      </c>
      <c r="Q474">
        <v>0.51</v>
      </c>
      <c r="R474">
        <v>-0.51</v>
      </c>
      <c r="S474">
        <v>0.22390000000000002</v>
      </c>
    </row>
    <row r="475" spans="1:19" x14ac:dyDescent="0.2">
      <c r="A475" s="7">
        <v>37000</v>
      </c>
      <c r="B475" s="93">
        <v>36982</v>
      </c>
      <c r="C475" t="s">
        <v>198</v>
      </c>
      <c r="D475" s="11">
        <v>115</v>
      </c>
      <c r="E475" t="s">
        <v>148</v>
      </c>
      <c r="F475" t="s">
        <v>246</v>
      </c>
      <c r="G475" t="s">
        <v>63</v>
      </c>
      <c r="H475" t="s">
        <v>371</v>
      </c>
      <c r="I475" t="s">
        <v>34</v>
      </c>
      <c r="J475" s="67">
        <v>0</v>
      </c>
      <c r="K475" s="67">
        <v>0</v>
      </c>
      <c r="L475" s="41">
        <v>-2E-3</v>
      </c>
      <c r="M475" s="43">
        <v>0</v>
      </c>
      <c r="N475" s="9">
        <v>0</v>
      </c>
      <c r="O475" s="9">
        <v>0</v>
      </c>
      <c r="P475" s="9">
        <v>-2.8E-3</v>
      </c>
      <c r="Q475">
        <v>8.0000000000000004E-4</v>
      </c>
      <c r="R475">
        <v>-8.0000000000000004E-4</v>
      </c>
      <c r="S475">
        <v>2.8E-3</v>
      </c>
    </row>
    <row r="476" spans="1:19" x14ac:dyDescent="0.2">
      <c r="A476" s="7">
        <v>37000</v>
      </c>
      <c r="B476" s="93">
        <v>36982</v>
      </c>
      <c r="C476" t="s">
        <v>198</v>
      </c>
      <c r="D476" s="11">
        <v>115</v>
      </c>
      <c r="E476" t="s">
        <v>148</v>
      </c>
      <c r="F476" t="s">
        <v>246</v>
      </c>
      <c r="G476" t="s">
        <v>143</v>
      </c>
      <c r="H476" t="s">
        <v>371</v>
      </c>
      <c r="I476" t="s">
        <v>34</v>
      </c>
      <c r="J476" s="67">
        <v>0</v>
      </c>
      <c r="K476" s="67">
        <v>0</v>
      </c>
      <c r="L476" s="41">
        <v>0.64990000000000003</v>
      </c>
      <c r="M476" s="43">
        <v>0</v>
      </c>
      <c r="N476" s="9">
        <v>-1.2E-2</v>
      </c>
      <c r="O476" s="9">
        <v>0</v>
      </c>
      <c r="P476" s="9">
        <v>-0.56780000000000008</v>
      </c>
      <c r="Q476">
        <v>1.2177</v>
      </c>
      <c r="R476">
        <v>-1.2177</v>
      </c>
      <c r="S476">
        <v>0.56780000000000008</v>
      </c>
    </row>
    <row r="477" spans="1:19" x14ac:dyDescent="0.2">
      <c r="A477" s="7">
        <v>37000</v>
      </c>
      <c r="B477" s="93">
        <v>36982</v>
      </c>
      <c r="C477" t="s">
        <v>198</v>
      </c>
      <c r="D477" s="11">
        <v>115</v>
      </c>
      <c r="E477" t="s">
        <v>148</v>
      </c>
      <c r="F477" t="s">
        <v>246</v>
      </c>
      <c r="G477" t="s">
        <v>29</v>
      </c>
      <c r="H477" t="s">
        <v>371</v>
      </c>
      <c r="I477" t="s">
        <v>34</v>
      </c>
      <c r="J477" s="67">
        <v>0</v>
      </c>
      <c r="K477" s="67">
        <v>0</v>
      </c>
      <c r="L477" s="41">
        <v>-3.6000000000000003E-3</v>
      </c>
      <c r="M477" s="43">
        <v>0</v>
      </c>
      <c r="N477" s="9">
        <v>0</v>
      </c>
      <c r="O477" s="9">
        <v>0</v>
      </c>
      <c r="P477" s="9">
        <v>-8.7000000000000011E-3</v>
      </c>
      <c r="Q477">
        <v>5.1000000000000004E-3</v>
      </c>
      <c r="R477">
        <v>-5.1000000000000004E-3</v>
      </c>
      <c r="S477">
        <v>8.7000000000000011E-3</v>
      </c>
    </row>
    <row r="478" spans="1:19" x14ac:dyDescent="0.2">
      <c r="A478" s="7">
        <v>37000</v>
      </c>
      <c r="B478" s="93">
        <v>36982</v>
      </c>
      <c r="C478" t="s">
        <v>198</v>
      </c>
      <c r="D478" s="11">
        <v>116</v>
      </c>
      <c r="E478" t="s">
        <v>148</v>
      </c>
      <c r="F478" t="s">
        <v>247</v>
      </c>
      <c r="G478" t="s">
        <v>62</v>
      </c>
      <c r="H478" t="s">
        <v>371</v>
      </c>
      <c r="I478" t="s">
        <v>34</v>
      </c>
      <c r="J478" s="67">
        <v>0</v>
      </c>
      <c r="K478" s="67">
        <v>0</v>
      </c>
      <c r="L478" s="41">
        <v>4.0000000000000002E-4</v>
      </c>
      <c r="M478" s="43">
        <v>0</v>
      </c>
      <c r="N478" s="9">
        <v>0</v>
      </c>
      <c r="O478" s="9">
        <v>0</v>
      </c>
      <c r="P478" s="9">
        <v>-2.0000000000000001E-4</v>
      </c>
      <c r="Q478">
        <v>6.0000000000000006E-4</v>
      </c>
      <c r="R478">
        <v>-6.0000000000000006E-4</v>
      </c>
      <c r="S478">
        <v>2.0000000000000001E-4</v>
      </c>
    </row>
    <row r="479" spans="1:19" x14ac:dyDescent="0.2">
      <c r="A479" s="7">
        <v>37000</v>
      </c>
      <c r="B479" s="93">
        <v>36982</v>
      </c>
      <c r="C479" t="s">
        <v>198</v>
      </c>
      <c r="D479" s="11">
        <v>116</v>
      </c>
      <c r="E479" t="s">
        <v>148</v>
      </c>
      <c r="F479" t="s">
        <v>247</v>
      </c>
      <c r="G479" t="s">
        <v>147</v>
      </c>
      <c r="H479" t="s">
        <v>371</v>
      </c>
      <c r="I479" t="s">
        <v>34</v>
      </c>
      <c r="J479" s="67">
        <v>0</v>
      </c>
      <c r="K479" s="67">
        <v>0</v>
      </c>
      <c r="L479" s="41">
        <v>0.6532</v>
      </c>
      <c r="M479" s="43">
        <v>0</v>
      </c>
      <c r="N479" s="9">
        <v>-1.84E-2</v>
      </c>
      <c r="O479" s="9">
        <v>0</v>
      </c>
      <c r="P479" s="9">
        <v>-0.53780000000000006</v>
      </c>
      <c r="Q479">
        <v>1.1910000000000001</v>
      </c>
      <c r="R479">
        <v>-1.1910000000000001</v>
      </c>
      <c r="S479">
        <v>0.53780000000000006</v>
      </c>
    </row>
    <row r="480" spans="1:19" x14ac:dyDescent="0.2">
      <c r="A480" s="7">
        <v>37000</v>
      </c>
      <c r="B480" s="93">
        <v>36982</v>
      </c>
      <c r="C480" t="s">
        <v>198</v>
      </c>
      <c r="D480" s="11">
        <v>116</v>
      </c>
      <c r="E480" t="s">
        <v>148</v>
      </c>
      <c r="F480" t="s">
        <v>247</v>
      </c>
      <c r="G480" t="s">
        <v>63</v>
      </c>
      <c r="H480" t="s">
        <v>371</v>
      </c>
      <c r="I480" t="s">
        <v>34</v>
      </c>
      <c r="J480" s="67">
        <v>0</v>
      </c>
      <c r="K480" s="67">
        <v>0</v>
      </c>
      <c r="L480" s="41">
        <v>1E-4</v>
      </c>
      <c r="M480" s="43">
        <v>0</v>
      </c>
      <c r="N480" s="9">
        <v>0</v>
      </c>
      <c r="O480" s="9">
        <v>0</v>
      </c>
      <c r="P480" s="9">
        <v>-1.7000000000000001E-2</v>
      </c>
      <c r="Q480">
        <v>1.7100000000000001E-2</v>
      </c>
      <c r="R480">
        <v>-1.7100000000000001E-2</v>
      </c>
      <c r="S480">
        <v>1.7000000000000001E-2</v>
      </c>
    </row>
    <row r="481" spans="1:19" x14ac:dyDescent="0.2">
      <c r="A481" s="7">
        <v>37000</v>
      </c>
      <c r="B481" s="93">
        <v>36982</v>
      </c>
      <c r="C481" t="s">
        <v>198</v>
      </c>
      <c r="D481" s="11">
        <v>116</v>
      </c>
      <c r="E481" t="s">
        <v>148</v>
      </c>
      <c r="F481" t="s">
        <v>247</v>
      </c>
      <c r="G481" t="s">
        <v>143</v>
      </c>
      <c r="H481" t="s">
        <v>371</v>
      </c>
      <c r="I481" t="s">
        <v>34</v>
      </c>
      <c r="J481" s="67">
        <v>0</v>
      </c>
      <c r="K481" s="67">
        <v>0</v>
      </c>
      <c r="L481" s="41">
        <v>1.3274000000000001</v>
      </c>
      <c r="M481" s="43">
        <v>0</v>
      </c>
      <c r="N481" s="9">
        <v>-3.5900000000000001E-2</v>
      </c>
      <c r="O481" s="9">
        <v>0</v>
      </c>
      <c r="P481" s="9">
        <v>-1.3443000000000001</v>
      </c>
      <c r="Q481">
        <v>2.6717</v>
      </c>
      <c r="R481">
        <v>-2.6717</v>
      </c>
      <c r="S481">
        <v>1.3443000000000001</v>
      </c>
    </row>
    <row r="482" spans="1:19" x14ac:dyDescent="0.2">
      <c r="A482" s="7">
        <v>37000</v>
      </c>
      <c r="B482" s="93">
        <v>36982</v>
      </c>
      <c r="C482" t="s">
        <v>198</v>
      </c>
      <c r="D482" s="11">
        <v>116</v>
      </c>
      <c r="E482" t="s">
        <v>148</v>
      </c>
      <c r="F482" t="s">
        <v>247</v>
      </c>
      <c r="G482" t="s">
        <v>29</v>
      </c>
      <c r="H482" t="s">
        <v>371</v>
      </c>
      <c r="I482" t="s">
        <v>34</v>
      </c>
      <c r="J482" s="67">
        <v>0</v>
      </c>
      <c r="K482" s="67">
        <v>0</v>
      </c>
      <c r="L482" s="41">
        <v>1.6000000000000001E-3</v>
      </c>
      <c r="M482" s="43">
        <v>0</v>
      </c>
      <c r="N482" s="9">
        <v>0</v>
      </c>
      <c r="O482" s="9">
        <v>0</v>
      </c>
      <c r="P482" s="9">
        <v>-1.29E-2</v>
      </c>
      <c r="Q482">
        <v>1.4500000000000001E-2</v>
      </c>
      <c r="R482">
        <v>-1.4500000000000001E-2</v>
      </c>
      <c r="S482">
        <v>1.29E-2</v>
      </c>
    </row>
    <row r="483" spans="1:19" x14ac:dyDescent="0.2">
      <c r="A483" s="7">
        <v>37000</v>
      </c>
      <c r="B483" s="93">
        <v>36982</v>
      </c>
      <c r="C483" t="s">
        <v>198</v>
      </c>
      <c r="D483" s="11">
        <v>1210</v>
      </c>
      <c r="E483" t="s">
        <v>148</v>
      </c>
      <c r="F483" t="s">
        <v>155</v>
      </c>
      <c r="G483" t="s">
        <v>148</v>
      </c>
      <c r="H483" t="s">
        <v>371</v>
      </c>
      <c r="I483" t="s">
        <v>34</v>
      </c>
      <c r="J483" s="67">
        <v>0</v>
      </c>
      <c r="K483" s="67">
        <v>0</v>
      </c>
      <c r="L483" s="41">
        <v>-25.951700000000002</v>
      </c>
      <c r="M483" s="43">
        <v>0</v>
      </c>
      <c r="N483" s="9">
        <v>-8907.4258000000009</v>
      </c>
      <c r="O483" s="9">
        <v>0</v>
      </c>
      <c r="P483" s="9">
        <v>-35.8767</v>
      </c>
      <c r="Q483">
        <v>9.9250000000000007</v>
      </c>
      <c r="R483">
        <v>-9.9250000000000007</v>
      </c>
      <c r="S483">
        <v>35.8767</v>
      </c>
    </row>
    <row r="484" spans="1:19" x14ac:dyDescent="0.2">
      <c r="A484" s="7">
        <v>37000</v>
      </c>
      <c r="B484" s="93">
        <v>36982</v>
      </c>
      <c r="C484" t="s">
        <v>198</v>
      </c>
      <c r="D484" s="11">
        <v>406</v>
      </c>
      <c r="E484" t="s">
        <v>148</v>
      </c>
      <c r="F484" t="s">
        <v>248</v>
      </c>
      <c r="G484" t="s">
        <v>62</v>
      </c>
      <c r="H484" t="s">
        <v>371</v>
      </c>
      <c r="I484" t="s">
        <v>34</v>
      </c>
      <c r="J484" s="67">
        <v>0</v>
      </c>
      <c r="K484" s="67">
        <v>0</v>
      </c>
      <c r="L484" s="41">
        <v>-0.28720000000000001</v>
      </c>
      <c r="M484" s="43">
        <v>0</v>
      </c>
      <c r="N484" s="9">
        <v>0</v>
      </c>
      <c r="O484" s="9">
        <v>0</v>
      </c>
      <c r="P484" s="9">
        <v>-0.28720000000000001</v>
      </c>
      <c r="Q484">
        <v>0</v>
      </c>
      <c r="R484">
        <v>0</v>
      </c>
      <c r="S484">
        <v>0.28720000000000001</v>
      </c>
    </row>
    <row r="485" spans="1:19" x14ac:dyDescent="0.2">
      <c r="A485" s="7">
        <v>37000</v>
      </c>
      <c r="B485" s="93">
        <v>36982</v>
      </c>
      <c r="C485" t="s">
        <v>198</v>
      </c>
      <c r="D485" s="11">
        <v>406</v>
      </c>
      <c r="E485" t="s">
        <v>148</v>
      </c>
      <c r="F485" t="s">
        <v>248</v>
      </c>
      <c r="G485" t="s">
        <v>147</v>
      </c>
      <c r="H485" t="s">
        <v>371</v>
      </c>
      <c r="I485" t="s">
        <v>34</v>
      </c>
      <c r="J485" s="67">
        <v>0</v>
      </c>
      <c r="K485" s="67">
        <v>0</v>
      </c>
      <c r="L485" s="41">
        <v>-235.37100000000001</v>
      </c>
      <c r="M485" s="43">
        <v>0</v>
      </c>
      <c r="N485" s="9">
        <v>3.9068000000000001</v>
      </c>
      <c r="O485" s="9">
        <v>0</v>
      </c>
      <c r="P485" s="9">
        <v>-242.17250000000001</v>
      </c>
      <c r="Q485">
        <v>6.8015000000000008</v>
      </c>
      <c r="R485">
        <v>-6.8015000000000008</v>
      </c>
      <c r="S485">
        <v>242.17250000000001</v>
      </c>
    </row>
    <row r="486" spans="1:19" x14ac:dyDescent="0.2">
      <c r="A486" s="7">
        <v>37000</v>
      </c>
      <c r="B486" s="93">
        <v>36982</v>
      </c>
      <c r="C486" t="s">
        <v>198</v>
      </c>
      <c r="D486" s="11">
        <v>406</v>
      </c>
      <c r="E486" t="s">
        <v>148</v>
      </c>
      <c r="F486" t="s">
        <v>248</v>
      </c>
      <c r="G486" t="s">
        <v>143</v>
      </c>
      <c r="H486" t="s">
        <v>371</v>
      </c>
      <c r="I486" t="s">
        <v>34</v>
      </c>
      <c r="J486" s="67">
        <v>0</v>
      </c>
      <c r="K486" s="67">
        <v>0</v>
      </c>
      <c r="L486" s="41">
        <v>19.486900000000002</v>
      </c>
      <c r="M486" s="43">
        <v>0</v>
      </c>
      <c r="N486" s="9">
        <v>6.5000000000000006E-3</v>
      </c>
      <c r="O486" s="9">
        <v>0</v>
      </c>
      <c r="P486" s="9">
        <v>-1.4830000000000001</v>
      </c>
      <c r="Q486">
        <v>20.969900000000003</v>
      </c>
      <c r="R486">
        <v>-20.969900000000003</v>
      </c>
      <c r="S486">
        <v>1.4830000000000001</v>
      </c>
    </row>
    <row r="487" spans="1:19" x14ac:dyDescent="0.2">
      <c r="A487" s="7">
        <v>37000</v>
      </c>
      <c r="B487" s="93">
        <v>36982</v>
      </c>
      <c r="C487" t="s">
        <v>198</v>
      </c>
      <c r="D487" s="11">
        <v>487</v>
      </c>
      <c r="E487" t="s">
        <v>148</v>
      </c>
      <c r="F487" t="s">
        <v>23</v>
      </c>
      <c r="G487" t="s">
        <v>148</v>
      </c>
      <c r="H487" t="s">
        <v>371</v>
      </c>
      <c r="I487" t="s">
        <v>34</v>
      </c>
      <c r="J487" s="67">
        <v>0</v>
      </c>
      <c r="K487" s="67">
        <v>0</v>
      </c>
      <c r="L487" s="41">
        <v>24.2</v>
      </c>
      <c r="M487" s="43">
        <v>0</v>
      </c>
      <c r="N487" s="9">
        <v>0</v>
      </c>
      <c r="O487" s="9">
        <v>0</v>
      </c>
      <c r="P487" s="9">
        <v>0</v>
      </c>
      <c r="Q487">
        <v>24.2</v>
      </c>
      <c r="R487">
        <v>-24.2</v>
      </c>
      <c r="S487">
        <v>0</v>
      </c>
    </row>
    <row r="488" spans="1:19" x14ac:dyDescent="0.2">
      <c r="A488" s="7">
        <v>37000</v>
      </c>
      <c r="B488" s="93">
        <v>36982</v>
      </c>
      <c r="C488" t="s">
        <v>198</v>
      </c>
      <c r="D488" s="11">
        <v>523</v>
      </c>
      <c r="E488" t="s">
        <v>250</v>
      </c>
      <c r="F488" t="s">
        <v>33</v>
      </c>
      <c r="G488" t="s">
        <v>148</v>
      </c>
      <c r="H488" t="s">
        <v>371</v>
      </c>
      <c r="I488" t="s">
        <v>34</v>
      </c>
      <c r="J488" s="67">
        <v>0</v>
      </c>
      <c r="K488" s="67">
        <v>0</v>
      </c>
      <c r="L488" s="41">
        <v>9.8478000000000012</v>
      </c>
      <c r="M488" s="43">
        <v>0.95100000000000007</v>
      </c>
      <c r="N488" s="9">
        <v>-10.355164198011799</v>
      </c>
      <c r="O488" s="9">
        <v>0</v>
      </c>
      <c r="P488" s="9">
        <v>-0.52060000000000006</v>
      </c>
      <c r="Q488">
        <v>10.368400000000001</v>
      </c>
      <c r="R488">
        <v>-10.368400000000001</v>
      </c>
      <c r="S488">
        <v>0.52060000000000006</v>
      </c>
    </row>
    <row r="489" spans="1:19" x14ac:dyDescent="0.2">
      <c r="A489" s="7">
        <v>37001</v>
      </c>
      <c r="B489" s="93">
        <v>36982</v>
      </c>
      <c r="C489" t="s">
        <v>198</v>
      </c>
      <c r="D489" s="11">
        <v>1010</v>
      </c>
      <c r="E489" t="s">
        <v>148</v>
      </c>
      <c r="F489" t="s">
        <v>98</v>
      </c>
      <c r="G489" t="s">
        <v>148</v>
      </c>
      <c r="H489" t="s">
        <v>371</v>
      </c>
      <c r="I489" t="s">
        <v>34</v>
      </c>
      <c r="J489" s="67">
        <v>0</v>
      </c>
      <c r="K489" s="67">
        <v>0</v>
      </c>
      <c r="L489" s="41">
        <v>73.934899999999999</v>
      </c>
      <c r="M489" s="43">
        <v>0</v>
      </c>
      <c r="N489" s="9">
        <v>1.3000000000000002E-3</v>
      </c>
      <c r="O489" s="9">
        <v>0</v>
      </c>
      <c r="P489" s="9">
        <v>-2.9643999999999999</v>
      </c>
      <c r="Q489">
        <v>76.899299999999997</v>
      </c>
      <c r="R489">
        <v>-76.899299999999997</v>
      </c>
      <c r="S489">
        <v>2.9643999999999999</v>
      </c>
    </row>
    <row r="490" spans="1:19" x14ac:dyDescent="0.2">
      <c r="A490" s="7">
        <v>37001</v>
      </c>
      <c r="B490" s="93">
        <v>36982</v>
      </c>
      <c r="C490" t="s">
        <v>198</v>
      </c>
      <c r="D490" s="11">
        <v>1011</v>
      </c>
      <c r="E490" t="s">
        <v>148</v>
      </c>
      <c r="F490" t="s">
        <v>242</v>
      </c>
      <c r="G490" t="s">
        <v>148</v>
      </c>
      <c r="H490" t="s">
        <v>371</v>
      </c>
      <c r="I490" t="s">
        <v>34</v>
      </c>
      <c r="J490" s="67">
        <v>0</v>
      </c>
      <c r="K490" s="67">
        <v>0</v>
      </c>
      <c r="L490" s="41">
        <v>-738.00100000000009</v>
      </c>
      <c r="M490" s="43">
        <v>0</v>
      </c>
      <c r="N490" s="9">
        <v>-697.22950000000003</v>
      </c>
      <c r="O490" s="9">
        <v>0</v>
      </c>
      <c r="P490" s="9">
        <v>-875.21749999999997</v>
      </c>
      <c r="Q490">
        <v>137.2165</v>
      </c>
      <c r="R490">
        <v>-137.2165</v>
      </c>
      <c r="S490">
        <v>875.21749999999997</v>
      </c>
    </row>
    <row r="491" spans="1:19" x14ac:dyDescent="0.2">
      <c r="A491" s="7">
        <v>37001</v>
      </c>
      <c r="B491" s="93">
        <v>36982</v>
      </c>
      <c r="C491" t="s">
        <v>198</v>
      </c>
      <c r="D491" s="11">
        <v>1030</v>
      </c>
      <c r="E491" t="s">
        <v>148</v>
      </c>
      <c r="F491" t="s">
        <v>157</v>
      </c>
      <c r="G491" t="s">
        <v>148</v>
      </c>
      <c r="H491" t="s">
        <v>371</v>
      </c>
      <c r="I491" t="s">
        <v>34</v>
      </c>
      <c r="J491" s="67">
        <v>0</v>
      </c>
      <c r="K491" s="67">
        <v>0</v>
      </c>
      <c r="L491" s="41">
        <v>-0.1545</v>
      </c>
      <c r="M491" s="43">
        <v>0</v>
      </c>
      <c r="N491" s="9">
        <v>-2.98E-2</v>
      </c>
      <c r="O491" s="9">
        <v>0</v>
      </c>
      <c r="P491" s="9">
        <v>-0.1638</v>
      </c>
      <c r="Q491">
        <v>9.300000000000001E-3</v>
      </c>
      <c r="R491">
        <v>-9.300000000000001E-3</v>
      </c>
      <c r="S491">
        <v>0.1638</v>
      </c>
    </row>
    <row r="492" spans="1:19" x14ac:dyDescent="0.2">
      <c r="A492" s="7">
        <v>37001</v>
      </c>
      <c r="B492" s="93">
        <v>36982</v>
      </c>
      <c r="C492" t="s">
        <v>198</v>
      </c>
      <c r="D492" s="11">
        <v>111</v>
      </c>
      <c r="E492" t="s">
        <v>148</v>
      </c>
      <c r="F492" t="s">
        <v>243</v>
      </c>
      <c r="G492" t="s">
        <v>147</v>
      </c>
      <c r="H492" t="s">
        <v>371</v>
      </c>
      <c r="I492" t="s">
        <v>34</v>
      </c>
      <c r="J492" s="67">
        <v>0</v>
      </c>
      <c r="K492" s="67">
        <v>0</v>
      </c>
      <c r="L492" s="41">
        <v>-1.2306000000000001</v>
      </c>
      <c r="M492" s="43">
        <v>0</v>
      </c>
      <c r="N492" s="9">
        <v>-9.4999999999999998E-3</v>
      </c>
      <c r="O492" s="9">
        <v>0</v>
      </c>
      <c r="P492" s="9">
        <v>-11.421200000000001</v>
      </c>
      <c r="Q492">
        <v>10.1906</v>
      </c>
      <c r="R492">
        <v>-10.1906</v>
      </c>
      <c r="S492">
        <v>11.421200000000001</v>
      </c>
    </row>
    <row r="493" spans="1:19" x14ac:dyDescent="0.2">
      <c r="A493" s="7">
        <v>37001</v>
      </c>
      <c r="B493" s="93">
        <v>36982</v>
      </c>
      <c r="C493" t="s">
        <v>198</v>
      </c>
      <c r="D493" s="11">
        <v>111</v>
      </c>
      <c r="E493" t="s">
        <v>148</v>
      </c>
      <c r="F493" t="s">
        <v>243</v>
      </c>
      <c r="G493" t="s">
        <v>143</v>
      </c>
      <c r="H493" t="s">
        <v>371</v>
      </c>
      <c r="I493" t="s">
        <v>34</v>
      </c>
      <c r="J493" s="67">
        <v>0</v>
      </c>
      <c r="K493" s="67">
        <v>0</v>
      </c>
      <c r="L493" s="41">
        <v>-0.83560000000000001</v>
      </c>
      <c r="M493" s="43">
        <v>0</v>
      </c>
      <c r="N493" s="9">
        <v>0.21190000000000001</v>
      </c>
      <c r="O493" s="9">
        <v>0</v>
      </c>
      <c r="P493" s="9">
        <v>-15.334800000000001</v>
      </c>
      <c r="Q493">
        <v>14.4992</v>
      </c>
      <c r="R493">
        <v>-14.4992</v>
      </c>
      <c r="S493">
        <v>15.334800000000001</v>
      </c>
    </row>
    <row r="494" spans="1:19" x14ac:dyDescent="0.2">
      <c r="A494" s="7">
        <v>37001</v>
      </c>
      <c r="B494" s="93">
        <v>36982</v>
      </c>
      <c r="C494" t="s">
        <v>198</v>
      </c>
      <c r="D494" s="11">
        <v>112</v>
      </c>
      <c r="E494" t="s">
        <v>148</v>
      </c>
      <c r="F494" t="s">
        <v>244</v>
      </c>
      <c r="G494" t="s">
        <v>147</v>
      </c>
      <c r="H494" t="s">
        <v>371</v>
      </c>
      <c r="I494" t="s">
        <v>34</v>
      </c>
      <c r="J494" s="67">
        <v>0</v>
      </c>
      <c r="K494" s="67">
        <v>0</v>
      </c>
      <c r="L494" s="41">
        <v>4.7699999999999999E-2</v>
      </c>
      <c r="M494" s="43">
        <v>0</v>
      </c>
      <c r="N494" s="9">
        <v>-1.5300000000000001E-2</v>
      </c>
      <c r="O494" s="9">
        <v>0</v>
      </c>
      <c r="P494" s="9">
        <v>-0.9778</v>
      </c>
      <c r="Q494">
        <v>1.0255000000000001</v>
      </c>
      <c r="R494">
        <v>-1.0255000000000001</v>
      </c>
      <c r="S494">
        <v>0.9778</v>
      </c>
    </row>
    <row r="495" spans="1:19" x14ac:dyDescent="0.2">
      <c r="A495" s="7">
        <v>37001</v>
      </c>
      <c r="B495" s="93">
        <v>36982</v>
      </c>
      <c r="C495" t="s">
        <v>198</v>
      </c>
      <c r="D495" s="11">
        <v>112</v>
      </c>
      <c r="E495" t="s">
        <v>148</v>
      </c>
      <c r="F495" t="s">
        <v>244</v>
      </c>
      <c r="G495" t="s">
        <v>143</v>
      </c>
      <c r="H495" t="s">
        <v>371</v>
      </c>
      <c r="I495" t="s">
        <v>34</v>
      </c>
      <c r="J495" s="67">
        <v>0</v>
      </c>
      <c r="K495" s="67">
        <v>0</v>
      </c>
      <c r="L495" s="41">
        <v>0.37740000000000001</v>
      </c>
      <c r="M495" s="43">
        <v>0</v>
      </c>
      <c r="N495" s="9">
        <v>-4.3799999999999999E-2</v>
      </c>
      <c r="O495" s="9">
        <v>0</v>
      </c>
      <c r="P495" s="9">
        <v>-1.0512000000000001</v>
      </c>
      <c r="Q495">
        <v>1.4286000000000001</v>
      </c>
      <c r="R495">
        <v>-1.4286000000000001</v>
      </c>
      <c r="S495">
        <v>1.0512000000000001</v>
      </c>
    </row>
    <row r="496" spans="1:19" x14ac:dyDescent="0.2">
      <c r="A496" s="7">
        <v>37001</v>
      </c>
      <c r="B496" s="93">
        <v>36982</v>
      </c>
      <c r="C496" t="s">
        <v>198</v>
      </c>
      <c r="D496" s="11">
        <v>114</v>
      </c>
      <c r="E496" t="s">
        <v>148</v>
      </c>
      <c r="F496" t="s">
        <v>245</v>
      </c>
      <c r="G496" t="s">
        <v>62</v>
      </c>
      <c r="H496" t="s">
        <v>371</v>
      </c>
      <c r="I496" t="s">
        <v>34</v>
      </c>
      <c r="J496" s="67">
        <v>0</v>
      </c>
      <c r="K496" s="67">
        <v>0</v>
      </c>
      <c r="L496" s="41">
        <v>2.92E-2</v>
      </c>
      <c r="M496" s="43">
        <v>0</v>
      </c>
      <c r="N496" s="9">
        <v>-4.0000000000000002E-4</v>
      </c>
      <c r="O496" s="9">
        <v>0</v>
      </c>
      <c r="P496" s="9">
        <v>-9.1999999999999998E-3</v>
      </c>
      <c r="Q496">
        <v>3.8400000000000004E-2</v>
      </c>
      <c r="R496">
        <v>-3.8400000000000004E-2</v>
      </c>
      <c r="S496">
        <v>9.1999999999999998E-3</v>
      </c>
    </row>
    <row r="497" spans="1:19" x14ac:dyDescent="0.2">
      <c r="A497" s="7">
        <v>37001</v>
      </c>
      <c r="B497" s="93">
        <v>36982</v>
      </c>
      <c r="C497" t="s">
        <v>198</v>
      </c>
      <c r="D497" s="11">
        <v>114</v>
      </c>
      <c r="E497" t="s">
        <v>148</v>
      </c>
      <c r="F497" t="s">
        <v>245</v>
      </c>
      <c r="G497" t="s">
        <v>147</v>
      </c>
      <c r="H497" t="s">
        <v>371</v>
      </c>
      <c r="I497" t="s">
        <v>34</v>
      </c>
      <c r="J497" s="67">
        <v>0</v>
      </c>
      <c r="K497" s="67">
        <v>0</v>
      </c>
      <c r="L497" s="41">
        <v>47.590900000000005</v>
      </c>
      <c r="M497" s="43">
        <v>0</v>
      </c>
      <c r="N497" s="9">
        <v>-0.73910000000000009</v>
      </c>
      <c r="O497" s="9">
        <v>0</v>
      </c>
      <c r="P497" s="9">
        <v>-18.593400000000003</v>
      </c>
      <c r="Q497">
        <v>66.184300000000007</v>
      </c>
      <c r="R497">
        <v>-66.184300000000007</v>
      </c>
      <c r="S497">
        <v>18.593400000000003</v>
      </c>
    </row>
    <row r="498" spans="1:19" x14ac:dyDescent="0.2">
      <c r="A498" s="7">
        <v>37001</v>
      </c>
      <c r="B498" s="93">
        <v>36982</v>
      </c>
      <c r="C498" t="s">
        <v>198</v>
      </c>
      <c r="D498" s="11">
        <v>114</v>
      </c>
      <c r="E498" t="s">
        <v>148</v>
      </c>
      <c r="F498" t="s">
        <v>245</v>
      </c>
      <c r="G498" t="s">
        <v>63</v>
      </c>
      <c r="H498" t="s">
        <v>371</v>
      </c>
      <c r="I498" t="s">
        <v>34</v>
      </c>
      <c r="J498" s="67">
        <v>0</v>
      </c>
      <c r="K498" s="67">
        <v>0</v>
      </c>
      <c r="L498" s="41">
        <v>0.24260000000000001</v>
      </c>
      <c r="M498" s="43">
        <v>0</v>
      </c>
      <c r="N498" s="9">
        <v>-4.8999999999999998E-3</v>
      </c>
      <c r="O498" s="9">
        <v>0</v>
      </c>
      <c r="P498" s="9">
        <v>-8.3700000000000011E-2</v>
      </c>
      <c r="Q498">
        <v>0.32630000000000003</v>
      </c>
      <c r="R498">
        <v>-0.32630000000000003</v>
      </c>
      <c r="S498">
        <v>8.3700000000000011E-2</v>
      </c>
    </row>
    <row r="499" spans="1:19" x14ac:dyDescent="0.2">
      <c r="A499" s="7">
        <v>37001</v>
      </c>
      <c r="B499" s="93">
        <v>36982</v>
      </c>
      <c r="C499" t="s">
        <v>198</v>
      </c>
      <c r="D499" s="11">
        <v>114</v>
      </c>
      <c r="E499" t="s">
        <v>148</v>
      </c>
      <c r="F499" t="s">
        <v>245</v>
      </c>
      <c r="G499" t="s">
        <v>143</v>
      </c>
      <c r="H499" t="s">
        <v>371</v>
      </c>
      <c r="I499" t="s">
        <v>34</v>
      </c>
      <c r="J499" s="67">
        <v>0</v>
      </c>
      <c r="K499" s="67">
        <v>0</v>
      </c>
      <c r="L499" s="41">
        <v>758.68520000000001</v>
      </c>
      <c r="M499" s="43">
        <v>0</v>
      </c>
      <c r="N499" s="9">
        <v>-11.505500000000001</v>
      </c>
      <c r="O499" s="9">
        <v>0</v>
      </c>
      <c r="P499" s="9">
        <v>-277.39830000000001</v>
      </c>
      <c r="Q499">
        <v>1036.0835</v>
      </c>
      <c r="R499">
        <v>-1036.0835</v>
      </c>
      <c r="S499">
        <v>277.39830000000001</v>
      </c>
    </row>
    <row r="500" spans="1:19" x14ac:dyDescent="0.2">
      <c r="A500" s="7">
        <v>37001</v>
      </c>
      <c r="B500" s="93">
        <v>36982</v>
      </c>
      <c r="C500" t="s">
        <v>198</v>
      </c>
      <c r="D500" s="11">
        <v>114</v>
      </c>
      <c r="E500" t="s">
        <v>148</v>
      </c>
      <c r="F500" t="s">
        <v>245</v>
      </c>
      <c r="G500" t="s">
        <v>29</v>
      </c>
      <c r="H500" t="s">
        <v>371</v>
      </c>
      <c r="I500" t="s">
        <v>34</v>
      </c>
      <c r="J500" s="67">
        <v>0</v>
      </c>
      <c r="K500" s="67">
        <v>0</v>
      </c>
      <c r="L500" s="41">
        <v>0.5323</v>
      </c>
      <c r="M500" s="43">
        <v>0</v>
      </c>
      <c r="N500" s="9">
        <v>-9.0000000000000011E-3</v>
      </c>
      <c r="O500" s="9">
        <v>0</v>
      </c>
      <c r="P500" s="9">
        <v>-0.1807</v>
      </c>
      <c r="Q500">
        <v>0.71300000000000008</v>
      </c>
      <c r="R500">
        <v>-0.71300000000000008</v>
      </c>
      <c r="S500">
        <v>0.1807</v>
      </c>
    </row>
    <row r="501" spans="1:19" x14ac:dyDescent="0.2">
      <c r="A501" s="7">
        <v>37001</v>
      </c>
      <c r="B501" s="93">
        <v>36982</v>
      </c>
      <c r="C501" t="s">
        <v>198</v>
      </c>
      <c r="D501" s="11">
        <v>115</v>
      </c>
      <c r="E501" t="s">
        <v>148</v>
      </c>
      <c r="F501" t="s">
        <v>246</v>
      </c>
      <c r="G501" t="s">
        <v>147</v>
      </c>
      <c r="H501" t="s">
        <v>371</v>
      </c>
      <c r="I501" t="s">
        <v>34</v>
      </c>
      <c r="J501" s="67">
        <v>0</v>
      </c>
      <c r="K501" s="67">
        <v>0</v>
      </c>
      <c r="L501" s="41">
        <v>0.68659999999999999</v>
      </c>
      <c r="M501" s="43">
        <v>0</v>
      </c>
      <c r="N501" s="9">
        <v>-1.6900000000000002E-2</v>
      </c>
      <c r="O501" s="9">
        <v>0</v>
      </c>
      <c r="P501" s="9">
        <v>-7.5300000000000006E-2</v>
      </c>
      <c r="Q501">
        <v>0.76190000000000002</v>
      </c>
      <c r="R501">
        <v>-0.76190000000000002</v>
      </c>
      <c r="S501">
        <v>7.5300000000000006E-2</v>
      </c>
    </row>
    <row r="502" spans="1:19" x14ac:dyDescent="0.2">
      <c r="A502" s="7">
        <v>37001</v>
      </c>
      <c r="B502" s="93">
        <v>36982</v>
      </c>
      <c r="C502" t="s">
        <v>198</v>
      </c>
      <c r="D502" s="11">
        <v>115</v>
      </c>
      <c r="E502" t="s">
        <v>148</v>
      </c>
      <c r="F502" t="s">
        <v>246</v>
      </c>
      <c r="G502" t="s">
        <v>63</v>
      </c>
      <c r="H502" t="s">
        <v>371</v>
      </c>
      <c r="I502" t="s">
        <v>34</v>
      </c>
      <c r="J502" s="67">
        <v>0</v>
      </c>
      <c r="K502" s="67">
        <v>0</v>
      </c>
      <c r="L502" s="41">
        <v>-7.8000000000000005E-3</v>
      </c>
      <c r="M502" s="43">
        <v>0</v>
      </c>
      <c r="N502" s="9">
        <v>0</v>
      </c>
      <c r="O502" s="9">
        <v>0</v>
      </c>
      <c r="P502" s="9">
        <v>-8.6E-3</v>
      </c>
      <c r="Q502">
        <v>8.0000000000000004E-4</v>
      </c>
      <c r="R502">
        <v>-8.0000000000000004E-4</v>
      </c>
      <c r="S502">
        <v>8.6E-3</v>
      </c>
    </row>
    <row r="503" spans="1:19" x14ac:dyDescent="0.2">
      <c r="A503" s="7">
        <v>37001</v>
      </c>
      <c r="B503" s="93">
        <v>36982</v>
      </c>
      <c r="C503" t="s">
        <v>198</v>
      </c>
      <c r="D503" s="11">
        <v>115</v>
      </c>
      <c r="E503" t="s">
        <v>148</v>
      </c>
      <c r="F503" t="s">
        <v>246</v>
      </c>
      <c r="G503" t="s">
        <v>143</v>
      </c>
      <c r="H503" t="s">
        <v>371</v>
      </c>
      <c r="I503" t="s">
        <v>34</v>
      </c>
      <c r="J503" s="67">
        <v>0</v>
      </c>
      <c r="K503" s="67">
        <v>0</v>
      </c>
      <c r="L503" s="41">
        <v>1.6721000000000001</v>
      </c>
      <c r="M503" s="43">
        <v>0</v>
      </c>
      <c r="N503" s="9">
        <v>-2.5900000000000003E-2</v>
      </c>
      <c r="O503" s="9">
        <v>0</v>
      </c>
      <c r="P503" s="9">
        <v>-0.24640000000000001</v>
      </c>
      <c r="Q503">
        <v>1.9185000000000001</v>
      </c>
      <c r="R503">
        <v>-1.9185000000000001</v>
      </c>
      <c r="S503">
        <v>0.24640000000000001</v>
      </c>
    </row>
    <row r="504" spans="1:19" x14ac:dyDescent="0.2">
      <c r="A504" s="7">
        <v>37001</v>
      </c>
      <c r="B504" s="93">
        <v>36982</v>
      </c>
      <c r="C504" t="s">
        <v>198</v>
      </c>
      <c r="D504" s="11">
        <v>115</v>
      </c>
      <c r="E504" t="s">
        <v>148</v>
      </c>
      <c r="F504" t="s">
        <v>246</v>
      </c>
      <c r="G504" t="s">
        <v>29</v>
      </c>
      <c r="H504" t="s">
        <v>371</v>
      </c>
      <c r="I504" t="s">
        <v>34</v>
      </c>
      <c r="J504" s="67">
        <v>0</v>
      </c>
      <c r="K504" s="67">
        <v>0</v>
      </c>
      <c r="L504" s="41">
        <v>4.4000000000000003E-3</v>
      </c>
      <c r="M504" s="43">
        <v>0</v>
      </c>
      <c r="N504" s="9">
        <v>0</v>
      </c>
      <c r="O504" s="9">
        <v>0</v>
      </c>
      <c r="P504" s="9">
        <v>-4.5999999999999999E-3</v>
      </c>
      <c r="Q504">
        <v>9.0000000000000011E-3</v>
      </c>
      <c r="R504">
        <v>-9.0000000000000011E-3</v>
      </c>
      <c r="S504">
        <v>4.5999999999999999E-3</v>
      </c>
    </row>
    <row r="505" spans="1:19" x14ac:dyDescent="0.2">
      <c r="A505" s="7">
        <v>37001</v>
      </c>
      <c r="B505" s="93">
        <v>36982</v>
      </c>
      <c r="C505" t="s">
        <v>198</v>
      </c>
      <c r="D505" s="11">
        <v>116</v>
      </c>
      <c r="E505" t="s">
        <v>148</v>
      </c>
      <c r="F505" t="s">
        <v>247</v>
      </c>
      <c r="G505" t="s">
        <v>62</v>
      </c>
      <c r="H505" t="s">
        <v>371</v>
      </c>
      <c r="I505" t="s">
        <v>34</v>
      </c>
      <c r="J505" s="67">
        <v>0</v>
      </c>
      <c r="K505" s="67">
        <v>0</v>
      </c>
      <c r="L505" s="41">
        <v>5.3400000000000003E-2</v>
      </c>
      <c r="M505" s="43">
        <v>0</v>
      </c>
      <c r="N505" s="9">
        <v>0</v>
      </c>
      <c r="O505" s="9">
        <v>0</v>
      </c>
      <c r="P505" s="9">
        <v>-4.8000000000000004E-3</v>
      </c>
      <c r="Q505">
        <v>5.8200000000000002E-2</v>
      </c>
      <c r="R505">
        <v>-5.8200000000000002E-2</v>
      </c>
      <c r="S505">
        <v>4.8000000000000004E-3</v>
      </c>
    </row>
    <row r="506" spans="1:19" x14ac:dyDescent="0.2">
      <c r="A506" s="7">
        <v>37001</v>
      </c>
      <c r="B506" s="93">
        <v>36982</v>
      </c>
      <c r="C506" t="s">
        <v>198</v>
      </c>
      <c r="D506" s="11">
        <v>116</v>
      </c>
      <c r="E506" t="s">
        <v>148</v>
      </c>
      <c r="F506" t="s">
        <v>247</v>
      </c>
      <c r="G506" t="s">
        <v>147</v>
      </c>
      <c r="H506" t="s">
        <v>371</v>
      </c>
      <c r="I506" t="s">
        <v>34</v>
      </c>
      <c r="J506" s="67">
        <v>0</v>
      </c>
      <c r="K506" s="67">
        <v>0</v>
      </c>
      <c r="L506" s="41">
        <v>47.969900000000003</v>
      </c>
      <c r="M506" s="43">
        <v>0</v>
      </c>
      <c r="N506" s="9">
        <v>-0.77570000000000006</v>
      </c>
      <c r="O506" s="9">
        <v>0</v>
      </c>
      <c r="P506" s="9">
        <v>-2.8961000000000001</v>
      </c>
      <c r="Q506">
        <v>50.866</v>
      </c>
      <c r="R506">
        <v>-50.866</v>
      </c>
      <c r="S506">
        <v>2.8961000000000001</v>
      </c>
    </row>
    <row r="507" spans="1:19" x14ac:dyDescent="0.2">
      <c r="A507" s="7">
        <v>37001</v>
      </c>
      <c r="B507" s="93">
        <v>36982</v>
      </c>
      <c r="C507" t="s">
        <v>198</v>
      </c>
      <c r="D507" s="11">
        <v>116</v>
      </c>
      <c r="E507" t="s">
        <v>148</v>
      </c>
      <c r="F507" t="s">
        <v>247</v>
      </c>
      <c r="G507" t="s">
        <v>63</v>
      </c>
      <c r="H507" t="s">
        <v>371</v>
      </c>
      <c r="I507" t="s">
        <v>34</v>
      </c>
      <c r="J507" s="67">
        <v>0</v>
      </c>
      <c r="K507" s="67">
        <v>0</v>
      </c>
      <c r="L507" s="41">
        <v>0.55120000000000002</v>
      </c>
      <c r="M507" s="43">
        <v>0</v>
      </c>
      <c r="N507" s="9">
        <v>-7.0000000000000001E-3</v>
      </c>
      <c r="O507" s="9">
        <v>0</v>
      </c>
      <c r="P507" s="9">
        <v>-4.2599999999999999E-2</v>
      </c>
      <c r="Q507">
        <v>0.59379999999999999</v>
      </c>
      <c r="R507">
        <v>-0.59379999999999999</v>
      </c>
      <c r="S507">
        <v>4.2599999999999999E-2</v>
      </c>
    </row>
    <row r="508" spans="1:19" x14ac:dyDescent="0.2">
      <c r="A508" s="7">
        <v>37001</v>
      </c>
      <c r="B508" s="93">
        <v>36982</v>
      </c>
      <c r="C508" t="s">
        <v>198</v>
      </c>
      <c r="D508" s="11">
        <v>116</v>
      </c>
      <c r="E508" t="s">
        <v>148</v>
      </c>
      <c r="F508" t="s">
        <v>247</v>
      </c>
      <c r="G508" t="s">
        <v>143</v>
      </c>
      <c r="H508" t="s">
        <v>371</v>
      </c>
      <c r="I508" t="s">
        <v>34</v>
      </c>
      <c r="J508" s="67">
        <v>0</v>
      </c>
      <c r="K508" s="67">
        <v>0</v>
      </c>
      <c r="L508" s="41">
        <v>102.872</v>
      </c>
      <c r="M508" s="43">
        <v>0</v>
      </c>
      <c r="N508" s="9">
        <v>-1.8119000000000001</v>
      </c>
      <c r="O508" s="9">
        <v>0</v>
      </c>
      <c r="P508" s="9">
        <v>-7.3328000000000007</v>
      </c>
      <c r="Q508">
        <v>110.20480000000001</v>
      </c>
      <c r="R508">
        <v>-110.20480000000001</v>
      </c>
      <c r="S508">
        <v>7.3328000000000007</v>
      </c>
    </row>
    <row r="509" spans="1:19" x14ac:dyDescent="0.2">
      <c r="A509" s="7">
        <v>37001</v>
      </c>
      <c r="B509" s="93">
        <v>36982</v>
      </c>
      <c r="C509" t="s">
        <v>198</v>
      </c>
      <c r="D509" s="11">
        <v>116</v>
      </c>
      <c r="E509" t="s">
        <v>148</v>
      </c>
      <c r="F509" t="s">
        <v>247</v>
      </c>
      <c r="G509" t="s">
        <v>29</v>
      </c>
      <c r="H509" t="s">
        <v>371</v>
      </c>
      <c r="I509" t="s">
        <v>34</v>
      </c>
      <c r="J509" s="67">
        <v>0</v>
      </c>
      <c r="K509" s="67">
        <v>0</v>
      </c>
      <c r="L509" s="41">
        <v>0.47440000000000004</v>
      </c>
      <c r="M509" s="43">
        <v>0</v>
      </c>
      <c r="N509" s="9">
        <v>-1.7500000000000002E-2</v>
      </c>
      <c r="O509" s="9">
        <v>0</v>
      </c>
      <c r="P509" s="9">
        <v>-3.5099999999999999E-2</v>
      </c>
      <c r="Q509">
        <v>0.50950000000000006</v>
      </c>
      <c r="R509">
        <v>-0.50950000000000006</v>
      </c>
      <c r="S509">
        <v>3.5099999999999999E-2</v>
      </c>
    </row>
    <row r="510" spans="1:19" x14ac:dyDescent="0.2">
      <c r="A510" s="7">
        <v>37001</v>
      </c>
      <c r="B510" s="93">
        <v>36982</v>
      </c>
      <c r="C510" t="s">
        <v>198</v>
      </c>
      <c r="D510" s="11">
        <v>1210</v>
      </c>
      <c r="E510" t="s">
        <v>148</v>
      </c>
      <c r="F510" t="s">
        <v>155</v>
      </c>
      <c r="G510" t="s">
        <v>148</v>
      </c>
      <c r="H510" t="s">
        <v>371</v>
      </c>
      <c r="I510" t="s">
        <v>34</v>
      </c>
      <c r="J510" s="67">
        <v>0</v>
      </c>
      <c r="K510" s="67">
        <v>0</v>
      </c>
      <c r="L510" s="41">
        <v>62.203500000000005</v>
      </c>
      <c r="M510" s="43">
        <v>0</v>
      </c>
      <c r="N510" s="9">
        <v>-6669.1516000000001</v>
      </c>
      <c r="O510" s="9">
        <v>0</v>
      </c>
      <c r="P510" s="9">
        <v>-21.1096</v>
      </c>
      <c r="Q510">
        <v>83.313100000000006</v>
      </c>
      <c r="R510">
        <v>-83.313100000000006</v>
      </c>
      <c r="S510">
        <v>21.1096</v>
      </c>
    </row>
    <row r="511" spans="1:19" x14ac:dyDescent="0.2">
      <c r="A511" s="7">
        <v>37001</v>
      </c>
      <c r="B511" s="93">
        <v>36982</v>
      </c>
      <c r="C511" t="s">
        <v>198</v>
      </c>
      <c r="D511" s="11">
        <v>406</v>
      </c>
      <c r="E511" t="s">
        <v>148</v>
      </c>
      <c r="F511" t="s">
        <v>248</v>
      </c>
      <c r="G511" t="s">
        <v>147</v>
      </c>
      <c r="H511" t="s">
        <v>371</v>
      </c>
      <c r="I511" t="s">
        <v>34</v>
      </c>
      <c r="J511" s="67">
        <v>0</v>
      </c>
      <c r="K511" s="67">
        <v>0</v>
      </c>
      <c r="L511" s="41">
        <v>-390.34590000000003</v>
      </c>
      <c r="M511" s="43">
        <v>0</v>
      </c>
      <c r="N511" s="9">
        <v>3.3279000000000001</v>
      </c>
      <c r="O511" s="9">
        <v>0</v>
      </c>
      <c r="P511" s="9">
        <v>-429.7885</v>
      </c>
      <c r="Q511">
        <v>39.442599999999999</v>
      </c>
      <c r="R511">
        <v>-39.442599999999999</v>
      </c>
      <c r="S511">
        <v>429.7885</v>
      </c>
    </row>
    <row r="512" spans="1:19" x14ac:dyDescent="0.2">
      <c r="A512" s="7">
        <v>37001</v>
      </c>
      <c r="B512" s="93">
        <v>36982</v>
      </c>
      <c r="C512" t="s">
        <v>198</v>
      </c>
      <c r="D512" s="11">
        <v>406</v>
      </c>
      <c r="E512" t="s">
        <v>148</v>
      </c>
      <c r="F512" t="s">
        <v>248</v>
      </c>
      <c r="G512" t="s">
        <v>63</v>
      </c>
      <c r="H512" t="s">
        <v>371</v>
      </c>
      <c r="I512" t="s">
        <v>34</v>
      </c>
      <c r="J512" s="67">
        <v>0</v>
      </c>
      <c r="K512" s="67">
        <v>0</v>
      </c>
      <c r="L512" s="41">
        <v>-1.0332000000000001</v>
      </c>
      <c r="M512" s="43">
        <v>0</v>
      </c>
      <c r="N512" s="9">
        <v>0</v>
      </c>
      <c r="O512" s="9">
        <v>0</v>
      </c>
      <c r="P512" s="9">
        <v>-1.0332000000000001</v>
      </c>
      <c r="Q512">
        <v>0</v>
      </c>
      <c r="R512">
        <v>0</v>
      </c>
      <c r="S512">
        <v>1.0332000000000001</v>
      </c>
    </row>
    <row r="513" spans="1:19" x14ac:dyDescent="0.2">
      <c r="A513" s="7">
        <v>37001</v>
      </c>
      <c r="B513" s="93">
        <v>36982</v>
      </c>
      <c r="C513" t="s">
        <v>198</v>
      </c>
      <c r="D513" s="11">
        <v>406</v>
      </c>
      <c r="E513" t="s">
        <v>148</v>
      </c>
      <c r="F513" t="s">
        <v>248</v>
      </c>
      <c r="G513" t="s">
        <v>143</v>
      </c>
      <c r="H513" t="s">
        <v>371</v>
      </c>
      <c r="I513" t="s">
        <v>34</v>
      </c>
      <c r="J513" s="67">
        <v>0</v>
      </c>
      <c r="K513" s="67">
        <v>0</v>
      </c>
      <c r="L513" s="41">
        <v>25.7087</v>
      </c>
      <c r="M513" s="43">
        <v>0</v>
      </c>
      <c r="N513" s="9">
        <v>4.6800000000000001E-2</v>
      </c>
      <c r="O513" s="9">
        <v>0</v>
      </c>
      <c r="P513" s="9">
        <v>-0.3851</v>
      </c>
      <c r="Q513">
        <v>26.093800000000002</v>
      </c>
      <c r="R513">
        <v>-26.093800000000002</v>
      </c>
      <c r="S513">
        <v>0.3851</v>
      </c>
    </row>
    <row r="514" spans="1:19" x14ac:dyDescent="0.2">
      <c r="A514" s="7">
        <v>37001</v>
      </c>
      <c r="B514" s="93">
        <v>36982</v>
      </c>
      <c r="C514" t="s">
        <v>198</v>
      </c>
      <c r="D514" s="11">
        <v>523</v>
      </c>
      <c r="E514" t="s">
        <v>250</v>
      </c>
      <c r="F514" t="s">
        <v>33</v>
      </c>
      <c r="G514" t="s">
        <v>148</v>
      </c>
      <c r="H514" t="s">
        <v>371</v>
      </c>
      <c r="I514" t="s">
        <v>34</v>
      </c>
      <c r="J514" s="67">
        <v>0</v>
      </c>
      <c r="K514" s="67">
        <v>0</v>
      </c>
      <c r="L514" s="41">
        <v>12.172499999999999</v>
      </c>
      <c r="M514" s="43">
        <v>0.95100000000000007</v>
      </c>
      <c r="N514" s="9">
        <v>-12.7998107220424</v>
      </c>
      <c r="O514" s="9">
        <v>0</v>
      </c>
      <c r="P514" s="9">
        <v>-1.3958000000000002</v>
      </c>
      <c r="Q514">
        <v>13.568300000000001</v>
      </c>
      <c r="R514">
        <v>-13.568300000000001</v>
      </c>
      <c r="S514">
        <v>1.3958000000000002</v>
      </c>
    </row>
    <row r="515" spans="1:19" x14ac:dyDescent="0.2">
      <c r="A515" s="7">
        <v>37002</v>
      </c>
      <c r="B515" s="93">
        <v>36982</v>
      </c>
      <c r="C515" t="s">
        <v>198</v>
      </c>
      <c r="D515" s="11">
        <v>1010</v>
      </c>
      <c r="E515" t="s">
        <v>148</v>
      </c>
      <c r="F515" t="s">
        <v>98</v>
      </c>
      <c r="G515" t="s">
        <v>148</v>
      </c>
      <c r="H515" t="s">
        <v>371</v>
      </c>
      <c r="I515" t="s">
        <v>34</v>
      </c>
      <c r="J515" s="67">
        <v>0</v>
      </c>
      <c r="K515" s="67">
        <v>0</v>
      </c>
      <c r="L515" s="41">
        <v>50.941400000000002</v>
      </c>
      <c r="M515" s="43">
        <v>0</v>
      </c>
      <c r="N515" s="9">
        <v>-1.8000000000000002E-3</v>
      </c>
      <c r="O515" s="9">
        <v>0</v>
      </c>
      <c r="P515" s="9">
        <v>-2.7119</v>
      </c>
      <c r="Q515">
        <v>53.653300000000002</v>
      </c>
      <c r="R515">
        <v>-53.653300000000002</v>
      </c>
      <c r="S515">
        <v>2.7119</v>
      </c>
    </row>
    <row r="516" spans="1:19" x14ac:dyDescent="0.2">
      <c r="A516" s="7">
        <v>37002</v>
      </c>
      <c r="B516" s="93">
        <v>36982</v>
      </c>
      <c r="C516" t="s">
        <v>198</v>
      </c>
      <c r="D516" s="11">
        <v>1011</v>
      </c>
      <c r="E516" t="s">
        <v>148</v>
      </c>
      <c r="F516" t="s">
        <v>242</v>
      </c>
      <c r="G516" t="s">
        <v>148</v>
      </c>
      <c r="H516" t="s">
        <v>371</v>
      </c>
      <c r="I516" t="s">
        <v>34</v>
      </c>
      <c r="J516" s="67">
        <v>0</v>
      </c>
      <c r="K516" s="67">
        <v>0</v>
      </c>
      <c r="L516" s="41">
        <v>468.67870000000005</v>
      </c>
      <c r="M516" s="43">
        <v>0</v>
      </c>
      <c r="N516" s="9">
        <v>1128.6949999999999</v>
      </c>
      <c r="O516" s="9">
        <v>0</v>
      </c>
      <c r="P516" s="9">
        <v>-33.5869</v>
      </c>
      <c r="Q516">
        <v>502.26560000000001</v>
      </c>
      <c r="R516">
        <v>-502.26560000000001</v>
      </c>
      <c r="S516">
        <v>33.5869</v>
      </c>
    </row>
    <row r="517" spans="1:19" x14ac:dyDescent="0.2">
      <c r="A517" s="7">
        <v>37002</v>
      </c>
      <c r="B517" s="93">
        <v>36982</v>
      </c>
      <c r="C517" t="s">
        <v>198</v>
      </c>
      <c r="D517" s="11">
        <v>1030</v>
      </c>
      <c r="E517" t="s">
        <v>148</v>
      </c>
      <c r="F517" t="s">
        <v>157</v>
      </c>
      <c r="G517" t="s">
        <v>148</v>
      </c>
      <c r="H517" t="s">
        <v>371</v>
      </c>
      <c r="I517" t="s">
        <v>34</v>
      </c>
      <c r="J517" s="67">
        <v>0</v>
      </c>
      <c r="K517" s="67">
        <v>0</v>
      </c>
      <c r="L517" s="41">
        <v>-6.1200000000000004E-2</v>
      </c>
      <c r="M517" s="43">
        <v>0</v>
      </c>
      <c r="N517" s="9">
        <v>2.8400000000000002E-2</v>
      </c>
      <c r="O517" s="9">
        <v>0</v>
      </c>
      <c r="P517" s="9">
        <v>-6.9699999999999998E-2</v>
      </c>
      <c r="Q517">
        <v>8.5000000000000006E-3</v>
      </c>
      <c r="R517">
        <v>-8.5000000000000006E-3</v>
      </c>
      <c r="S517">
        <v>6.9699999999999998E-2</v>
      </c>
    </row>
    <row r="518" spans="1:19" x14ac:dyDescent="0.2">
      <c r="A518" s="7">
        <v>37002</v>
      </c>
      <c r="B518" s="93">
        <v>36982</v>
      </c>
      <c r="C518" t="s">
        <v>198</v>
      </c>
      <c r="D518" s="11">
        <v>111</v>
      </c>
      <c r="E518" t="s">
        <v>148</v>
      </c>
      <c r="F518" t="s">
        <v>243</v>
      </c>
      <c r="G518" t="s">
        <v>147</v>
      </c>
      <c r="H518" t="s">
        <v>371</v>
      </c>
      <c r="I518" t="s">
        <v>34</v>
      </c>
      <c r="J518" s="67">
        <v>0</v>
      </c>
      <c r="K518" s="67">
        <v>0</v>
      </c>
      <c r="L518" s="41">
        <v>-32.219000000000001</v>
      </c>
      <c r="M518" s="43">
        <v>0</v>
      </c>
      <c r="N518" s="9">
        <v>0.83430000000000004</v>
      </c>
      <c r="O518" s="9">
        <v>0</v>
      </c>
      <c r="P518" s="9">
        <v>-32.317900000000002</v>
      </c>
      <c r="Q518">
        <v>9.8900000000000002E-2</v>
      </c>
      <c r="R518">
        <v>-9.8900000000000002E-2</v>
      </c>
      <c r="S518">
        <v>32.317900000000002</v>
      </c>
    </row>
    <row r="519" spans="1:19" x14ac:dyDescent="0.2">
      <c r="A519" s="7">
        <v>37002</v>
      </c>
      <c r="B519" s="93">
        <v>36982</v>
      </c>
      <c r="C519" t="s">
        <v>198</v>
      </c>
      <c r="D519" s="11">
        <v>111</v>
      </c>
      <c r="E519" t="s">
        <v>148</v>
      </c>
      <c r="F519" t="s">
        <v>243</v>
      </c>
      <c r="G519" t="s">
        <v>143</v>
      </c>
      <c r="H519" t="s">
        <v>371</v>
      </c>
      <c r="I519" t="s">
        <v>34</v>
      </c>
      <c r="J519" s="67">
        <v>0</v>
      </c>
      <c r="K519" s="67">
        <v>0</v>
      </c>
      <c r="L519" s="41">
        <v>-34.591900000000003</v>
      </c>
      <c r="M519" s="43">
        <v>0</v>
      </c>
      <c r="N519" s="9">
        <v>0.98250000000000004</v>
      </c>
      <c r="O519" s="9">
        <v>0</v>
      </c>
      <c r="P519" s="9">
        <v>-34.703299999999999</v>
      </c>
      <c r="Q519">
        <v>0.1114</v>
      </c>
      <c r="R519">
        <v>-0.1114</v>
      </c>
      <c r="S519">
        <v>34.703299999999999</v>
      </c>
    </row>
    <row r="520" spans="1:19" x14ac:dyDescent="0.2">
      <c r="A520" s="7">
        <v>37002</v>
      </c>
      <c r="B520" s="93">
        <v>36982</v>
      </c>
      <c r="C520" t="s">
        <v>198</v>
      </c>
      <c r="D520" s="11">
        <v>112</v>
      </c>
      <c r="E520" t="s">
        <v>148</v>
      </c>
      <c r="F520" t="s">
        <v>244</v>
      </c>
      <c r="G520" t="s">
        <v>147</v>
      </c>
      <c r="H520" t="s">
        <v>371</v>
      </c>
      <c r="I520" t="s">
        <v>34</v>
      </c>
      <c r="J520" s="67">
        <v>0</v>
      </c>
      <c r="K520" s="67">
        <v>0</v>
      </c>
      <c r="L520" s="41">
        <v>-2.0215000000000001</v>
      </c>
      <c r="M520" s="43">
        <v>0</v>
      </c>
      <c r="N520" s="9">
        <v>-3.4500000000000003E-2</v>
      </c>
      <c r="O520" s="9">
        <v>0</v>
      </c>
      <c r="P520" s="9">
        <v>-2.6723000000000003</v>
      </c>
      <c r="Q520">
        <v>0.65080000000000005</v>
      </c>
      <c r="R520">
        <v>-0.65080000000000005</v>
      </c>
      <c r="S520">
        <v>2.6723000000000003</v>
      </c>
    </row>
    <row r="521" spans="1:19" x14ac:dyDescent="0.2">
      <c r="A521" s="7">
        <v>37002</v>
      </c>
      <c r="B521" s="93">
        <v>36982</v>
      </c>
      <c r="C521" t="s">
        <v>198</v>
      </c>
      <c r="D521" s="11">
        <v>112</v>
      </c>
      <c r="E521" t="s">
        <v>148</v>
      </c>
      <c r="F521" t="s">
        <v>244</v>
      </c>
      <c r="G521" t="s">
        <v>143</v>
      </c>
      <c r="H521" t="s">
        <v>371</v>
      </c>
      <c r="I521" t="s">
        <v>34</v>
      </c>
      <c r="J521" s="67">
        <v>0</v>
      </c>
      <c r="K521" s="67">
        <v>0</v>
      </c>
      <c r="L521" s="41">
        <v>-2.0811999999999999</v>
      </c>
      <c r="M521" s="43">
        <v>0</v>
      </c>
      <c r="N521" s="9">
        <v>-0.1072</v>
      </c>
      <c r="O521" s="9">
        <v>0</v>
      </c>
      <c r="P521" s="9">
        <v>-2.8295000000000003</v>
      </c>
      <c r="Q521">
        <v>0.74830000000000008</v>
      </c>
      <c r="R521">
        <v>-0.74830000000000008</v>
      </c>
      <c r="S521">
        <v>2.8295000000000003</v>
      </c>
    </row>
    <row r="522" spans="1:19" x14ac:dyDescent="0.2">
      <c r="A522" s="7">
        <v>37002</v>
      </c>
      <c r="B522" s="93">
        <v>36982</v>
      </c>
      <c r="C522" t="s">
        <v>198</v>
      </c>
      <c r="D522" s="11">
        <v>114</v>
      </c>
      <c r="E522" t="s">
        <v>148</v>
      </c>
      <c r="F522" t="s">
        <v>245</v>
      </c>
      <c r="G522" t="s">
        <v>62</v>
      </c>
      <c r="H522" t="s">
        <v>371</v>
      </c>
      <c r="I522" t="s">
        <v>34</v>
      </c>
      <c r="J522" s="67">
        <v>0</v>
      </c>
      <c r="K522" s="67">
        <v>0</v>
      </c>
      <c r="L522" s="41">
        <v>-6.9199999999999998E-2</v>
      </c>
      <c r="M522" s="43">
        <v>0</v>
      </c>
      <c r="N522" s="9">
        <v>1.1000000000000001E-3</v>
      </c>
      <c r="O522" s="9">
        <v>0</v>
      </c>
      <c r="P522" s="9">
        <v>-7.2300000000000003E-2</v>
      </c>
      <c r="Q522">
        <v>3.1000000000000003E-3</v>
      </c>
      <c r="R522">
        <v>-3.1000000000000003E-3</v>
      </c>
      <c r="S522">
        <v>7.2300000000000003E-2</v>
      </c>
    </row>
    <row r="523" spans="1:19" x14ac:dyDescent="0.2">
      <c r="A523" s="7">
        <v>37002</v>
      </c>
      <c r="B523" s="93">
        <v>36982</v>
      </c>
      <c r="C523" t="s">
        <v>198</v>
      </c>
      <c r="D523" s="11">
        <v>114</v>
      </c>
      <c r="E523" t="s">
        <v>148</v>
      </c>
      <c r="F523" t="s">
        <v>245</v>
      </c>
      <c r="G523" t="s">
        <v>147</v>
      </c>
      <c r="H523" t="s">
        <v>371</v>
      </c>
      <c r="I523" t="s">
        <v>34</v>
      </c>
      <c r="J523" s="67">
        <v>0</v>
      </c>
      <c r="K523" s="67">
        <v>0</v>
      </c>
      <c r="L523" s="41">
        <v>-99.711300000000008</v>
      </c>
      <c r="M523" s="43">
        <v>0</v>
      </c>
      <c r="N523" s="9">
        <v>0.32919999999999999</v>
      </c>
      <c r="O523" s="9">
        <v>0</v>
      </c>
      <c r="P523" s="9">
        <v>-105.51310000000001</v>
      </c>
      <c r="Q523">
        <v>5.8018000000000001</v>
      </c>
      <c r="R523">
        <v>-5.8018000000000001</v>
      </c>
      <c r="S523">
        <v>105.51310000000001</v>
      </c>
    </row>
    <row r="524" spans="1:19" x14ac:dyDescent="0.2">
      <c r="A524" s="7">
        <v>37002</v>
      </c>
      <c r="B524" s="93">
        <v>36982</v>
      </c>
      <c r="C524" t="s">
        <v>198</v>
      </c>
      <c r="D524" s="11">
        <v>114</v>
      </c>
      <c r="E524" t="s">
        <v>148</v>
      </c>
      <c r="F524" t="s">
        <v>245</v>
      </c>
      <c r="G524" t="s">
        <v>63</v>
      </c>
      <c r="H524" t="s">
        <v>371</v>
      </c>
      <c r="I524" t="s">
        <v>34</v>
      </c>
      <c r="J524" s="67">
        <v>0</v>
      </c>
      <c r="K524" s="67">
        <v>0</v>
      </c>
      <c r="L524" s="41">
        <v>-0.50919999999999999</v>
      </c>
      <c r="M524" s="43">
        <v>0</v>
      </c>
      <c r="N524" s="9">
        <v>9.0000000000000008E-4</v>
      </c>
      <c r="O524" s="9">
        <v>0</v>
      </c>
      <c r="P524" s="9">
        <v>-0.54039999999999999</v>
      </c>
      <c r="Q524">
        <v>3.1200000000000002E-2</v>
      </c>
      <c r="R524">
        <v>-3.1200000000000002E-2</v>
      </c>
      <c r="S524">
        <v>0.54039999999999999</v>
      </c>
    </row>
    <row r="525" spans="1:19" x14ac:dyDescent="0.2">
      <c r="A525" s="7">
        <v>37002</v>
      </c>
      <c r="B525" s="93">
        <v>36982</v>
      </c>
      <c r="C525" t="s">
        <v>198</v>
      </c>
      <c r="D525" s="11">
        <v>114</v>
      </c>
      <c r="E525" t="s">
        <v>148</v>
      </c>
      <c r="F525" t="s">
        <v>245</v>
      </c>
      <c r="G525" t="s">
        <v>143</v>
      </c>
      <c r="H525" t="s">
        <v>371</v>
      </c>
      <c r="I525" t="s">
        <v>34</v>
      </c>
      <c r="J525" s="67">
        <v>0</v>
      </c>
      <c r="K525" s="67">
        <v>0</v>
      </c>
      <c r="L525" s="41">
        <v>-1404.9960000000001</v>
      </c>
      <c r="M525" s="43">
        <v>0</v>
      </c>
      <c r="N525" s="9">
        <v>4.5994999999999999</v>
      </c>
      <c r="O525" s="9">
        <v>0</v>
      </c>
      <c r="P525" s="9">
        <v>-1487.2911000000001</v>
      </c>
      <c r="Q525">
        <v>82.295100000000005</v>
      </c>
      <c r="R525">
        <v>-82.295100000000005</v>
      </c>
      <c r="S525">
        <v>1487.2911000000001</v>
      </c>
    </row>
    <row r="526" spans="1:19" x14ac:dyDescent="0.2">
      <c r="A526" s="7">
        <v>37002</v>
      </c>
      <c r="B526" s="93">
        <v>36982</v>
      </c>
      <c r="C526" t="s">
        <v>198</v>
      </c>
      <c r="D526" s="11">
        <v>114</v>
      </c>
      <c r="E526" t="s">
        <v>148</v>
      </c>
      <c r="F526" t="s">
        <v>245</v>
      </c>
      <c r="G526" t="s">
        <v>29</v>
      </c>
      <c r="H526" t="s">
        <v>371</v>
      </c>
      <c r="I526" t="s">
        <v>34</v>
      </c>
      <c r="J526" s="67">
        <v>0</v>
      </c>
      <c r="K526" s="67">
        <v>0</v>
      </c>
      <c r="L526" s="41">
        <v>-1.1227</v>
      </c>
      <c r="M526" s="43">
        <v>0</v>
      </c>
      <c r="N526" s="9">
        <v>4.0000000000000001E-3</v>
      </c>
      <c r="O526" s="9">
        <v>0</v>
      </c>
      <c r="P526" s="9">
        <v>-1.1895</v>
      </c>
      <c r="Q526">
        <v>6.6799999999999998E-2</v>
      </c>
      <c r="R526">
        <v>-6.6799999999999998E-2</v>
      </c>
      <c r="S526">
        <v>1.1895</v>
      </c>
    </row>
    <row r="527" spans="1:19" x14ac:dyDescent="0.2">
      <c r="A527" s="7">
        <v>37002</v>
      </c>
      <c r="B527" s="93">
        <v>36982</v>
      </c>
      <c r="C527" t="s">
        <v>198</v>
      </c>
      <c r="D527" s="11">
        <v>115</v>
      </c>
      <c r="E527" t="s">
        <v>148</v>
      </c>
      <c r="F527" t="s">
        <v>246</v>
      </c>
      <c r="G527" t="s">
        <v>147</v>
      </c>
      <c r="H527" t="s">
        <v>371</v>
      </c>
      <c r="I527" t="s">
        <v>34</v>
      </c>
      <c r="J527" s="67">
        <v>0</v>
      </c>
      <c r="K527" s="67">
        <v>0</v>
      </c>
      <c r="L527" s="41">
        <v>3.7769000000000004</v>
      </c>
      <c r="M527" s="43">
        <v>0</v>
      </c>
      <c r="N527" s="9">
        <v>-2.8800000000000003E-2</v>
      </c>
      <c r="O527" s="9">
        <v>0</v>
      </c>
      <c r="P527" s="9">
        <v>-0.70600000000000007</v>
      </c>
      <c r="Q527">
        <v>4.4828999999999999</v>
      </c>
      <c r="R527">
        <v>-4.4828999999999999</v>
      </c>
      <c r="S527">
        <v>0.70600000000000007</v>
      </c>
    </row>
    <row r="528" spans="1:19" x14ac:dyDescent="0.2">
      <c r="A528" s="7">
        <v>37002</v>
      </c>
      <c r="B528" s="93">
        <v>36982</v>
      </c>
      <c r="C528" t="s">
        <v>198</v>
      </c>
      <c r="D528" s="11">
        <v>115</v>
      </c>
      <c r="E528" t="s">
        <v>148</v>
      </c>
      <c r="F528" t="s">
        <v>246</v>
      </c>
      <c r="G528" t="s">
        <v>63</v>
      </c>
      <c r="H528" t="s">
        <v>371</v>
      </c>
      <c r="I528" t="s">
        <v>34</v>
      </c>
      <c r="J528" s="67">
        <v>0</v>
      </c>
      <c r="K528" s="67">
        <v>0</v>
      </c>
      <c r="L528" s="41">
        <v>3.6700000000000003E-2</v>
      </c>
      <c r="M528" s="43">
        <v>0</v>
      </c>
      <c r="N528" s="9">
        <v>0</v>
      </c>
      <c r="O528" s="9">
        <v>0</v>
      </c>
      <c r="P528" s="9">
        <v>-2.41E-2</v>
      </c>
      <c r="Q528">
        <v>6.08E-2</v>
      </c>
      <c r="R528">
        <v>-6.08E-2</v>
      </c>
      <c r="S528">
        <v>2.41E-2</v>
      </c>
    </row>
    <row r="529" spans="1:19" x14ac:dyDescent="0.2">
      <c r="A529" s="7">
        <v>37002</v>
      </c>
      <c r="B529" s="93">
        <v>36982</v>
      </c>
      <c r="C529" t="s">
        <v>198</v>
      </c>
      <c r="D529" s="11">
        <v>115</v>
      </c>
      <c r="E529" t="s">
        <v>148</v>
      </c>
      <c r="F529" t="s">
        <v>246</v>
      </c>
      <c r="G529" t="s">
        <v>143</v>
      </c>
      <c r="H529" t="s">
        <v>371</v>
      </c>
      <c r="I529" t="s">
        <v>34</v>
      </c>
      <c r="J529" s="67">
        <v>0</v>
      </c>
      <c r="K529" s="67">
        <v>0</v>
      </c>
      <c r="L529" s="41">
        <v>8.9190000000000005</v>
      </c>
      <c r="M529" s="43">
        <v>0</v>
      </c>
      <c r="N529" s="9">
        <v>-5.6400000000000006E-2</v>
      </c>
      <c r="O529" s="9">
        <v>0</v>
      </c>
      <c r="P529" s="9">
        <v>-1.7511000000000001</v>
      </c>
      <c r="Q529">
        <v>10.6701</v>
      </c>
      <c r="R529">
        <v>-10.6701</v>
      </c>
      <c r="S529">
        <v>1.7511000000000001</v>
      </c>
    </row>
    <row r="530" spans="1:19" x14ac:dyDescent="0.2">
      <c r="A530" s="7">
        <v>37002</v>
      </c>
      <c r="B530" s="93">
        <v>36982</v>
      </c>
      <c r="C530" t="s">
        <v>198</v>
      </c>
      <c r="D530" s="11">
        <v>115</v>
      </c>
      <c r="E530" t="s">
        <v>148</v>
      </c>
      <c r="F530" t="s">
        <v>246</v>
      </c>
      <c r="G530" t="s">
        <v>29</v>
      </c>
      <c r="H530" t="s">
        <v>371</v>
      </c>
      <c r="I530" t="s">
        <v>34</v>
      </c>
      <c r="J530" s="67">
        <v>0</v>
      </c>
      <c r="K530" s="67">
        <v>0</v>
      </c>
      <c r="L530" s="41">
        <v>3.8100000000000002E-2</v>
      </c>
      <c r="M530" s="43">
        <v>0</v>
      </c>
      <c r="N530" s="9">
        <v>0</v>
      </c>
      <c r="O530" s="9">
        <v>0</v>
      </c>
      <c r="P530" s="9">
        <v>-8.5000000000000006E-3</v>
      </c>
      <c r="Q530">
        <v>4.6600000000000003E-2</v>
      </c>
      <c r="R530">
        <v>-4.6600000000000003E-2</v>
      </c>
      <c r="S530">
        <v>8.5000000000000006E-3</v>
      </c>
    </row>
    <row r="531" spans="1:19" x14ac:dyDescent="0.2">
      <c r="A531" s="7">
        <v>37002</v>
      </c>
      <c r="B531" s="93">
        <v>36982</v>
      </c>
      <c r="C531" t="s">
        <v>198</v>
      </c>
      <c r="D531" s="11">
        <v>116</v>
      </c>
      <c r="E531" t="s">
        <v>148</v>
      </c>
      <c r="F531" t="s">
        <v>247</v>
      </c>
      <c r="G531" t="s">
        <v>62</v>
      </c>
      <c r="H531" t="s">
        <v>371</v>
      </c>
      <c r="I531" t="s">
        <v>34</v>
      </c>
      <c r="J531" s="67">
        <v>0</v>
      </c>
      <c r="K531" s="67">
        <v>0</v>
      </c>
      <c r="L531" s="41">
        <v>1.6000000000000001E-3</v>
      </c>
      <c r="M531" s="43">
        <v>0</v>
      </c>
      <c r="N531" s="9">
        <v>0</v>
      </c>
      <c r="O531" s="9">
        <v>0</v>
      </c>
      <c r="P531" s="9">
        <v>-4.0000000000000001E-3</v>
      </c>
      <c r="Q531">
        <v>5.5999999999999999E-3</v>
      </c>
      <c r="R531">
        <v>-5.5999999999999999E-3</v>
      </c>
      <c r="S531">
        <v>4.0000000000000001E-3</v>
      </c>
    </row>
    <row r="532" spans="1:19" x14ac:dyDescent="0.2">
      <c r="A532" s="7">
        <v>37002</v>
      </c>
      <c r="B532" s="93">
        <v>36982</v>
      </c>
      <c r="C532" t="s">
        <v>198</v>
      </c>
      <c r="D532" s="11">
        <v>116</v>
      </c>
      <c r="E532" t="s">
        <v>148</v>
      </c>
      <c r="F532" t="s">
        <v>247</v>
      </c>
      <c r="G532" t="s">
        <v>147</v>
      </c>
      <c r="H532" t="s">
        <v>371</v>
      </c>
      <c r="I532" t="s">
        <v>34</v>
      </c>
      <c r="J532" s="67">
        <v>0</v>
      </c>
      <c r="K532" s="67">
        <v>0</v>
      </c>
      <c r="L532" s="41">
        <v>0.22940000000000002</v>
      </c>
      <c r="M532" s="43">
        <v>0</v>
      </c>
      <c r="N532" s="9">
        <v>-0.76800000000000002</v>
      </c>
      <c r="O532" s="9">
        <v>0</v>
      </c>
      <c r="P532" s="9">
        <v>-3.3089</v>
      </c>
      <c r="Q532">
        <v>3.5383</v>
      </c>
      <c r="R532">
        <v>-3.5383</v>
      </c>
      <c r="S532">
        <v>3.3089</v>
      </c>
    </row>
    <row r="533" spans="1:19" x14ac:dyDescent="0.2">
      <c r="A533" s="7">
        <v>37002</v>
      </c>
      <c r="B533" s="93">
        <v>36982</v>
      </c>
      <c r="C533" t="s">
        <v>198</v>
      </c>
      <c r="D533" s="11">
        <v>116</v>
      </c>
      <c r="E533" t="s">
        <v>148</v>
      </c>
      <c r="F533" t="s">
        <v>247</v>
      </c>
      <c r="G533" t="s">
        <v>63</v>
      </c>
      <c r="H533" t="s">
        <v>371</v>
      </c>
      <c r="I533" t="s">
        <v>34</v>
      </c>
      <c r="J533" s="67">
        <v>0</v>
      </c>
      <c r="K533" s="67">
        <v>0</v>
      </c>
      <c r="L533" s="41">
        <v>2.0800000000000003E-2</v>
      </c>
      <c r="M533" s="43">
        <v>0</v>
      </c>
      <c r="N533" s="9">
        <v>-7.0000000000000001E-3</v>
      </c>
      <c r="O533" s="9">
        <v>0</v>
      </c>
      <c r="P533" s="9">
        <v>-3.3100000000000004E-2</v>
      </c>
      <c r="Q533">
        <v>5.3900000000000003E-2</v>
      </c>
      <c r="R533">
        <v>-5.3900000000000003E-2</v>
      </c>
      <c r="S533">
        <v>3.3100000000000004E-2</v>
      </c>
    </row>
    <row r="534" spans="1:19" x14ac:dyDescent="0.2">
      <c r="A534" s="7">
        <v>37002</v>
      </c>
      <c r="B534" s="93">
        <v>36982</v>
      </c>
      <c r="C534" t="s">
        <v>198</v>
      </c>
      <c r="D534" s="11">
        <v>116</v>
      </c>
      <c r="E534" t="s">
        <v>148</v>
      </c>
      <c r="F534" t="s">
        <v>247</v>
      </c>
      <c r="G534" t="s">
        <v>143</v>
      </c>
      <c r="H534" t="s">
        <v>371</v>
      </c>
      <c r="I534" t="s">
        <v>34</v>
      </c>
      <c r="J534" s="67">
        <v>0</v>
      </c>
      <c r="K534" s="67">
        <v>0</v>
      </c>
      <c r="L534" s="41">
        <v>-0.42260000000000003</v>
      </c>
      <c r="M534" s="43">
        <v>0</v>
      </c>
      <c r="N534" s="9">
        <v>-1.7632000000000001</v>
      </c>
      <c r="O534" s="9">
        <v>0</v>
      </c>
      <c r="P534" s="9">
        <v>-7.7504</v>
      </c>
      <c r="Q534">
        <v>7.3278000000000008</v>
      </c>
      <c r="R534">
        <v>-7.3278000000000008</v>
      </c>
      <c r="S534">
        <v>7.7504</v>
      </c>
    </row>
    <row r="535" spans="1:19" x14ac:dyDescent="0.2">
      <c r="A535" s="7">
        <v>37002</v>
      </c>
      <c r="B535" s="93">
        <v>36982</v>
      </c>
      <c r="C535" t="s">
        <v>198</v>
      </c>
      <c r="D535" s="11">
        <v>116</v>
      </c>
      <c r="E535" t="s">
        <v>148</v>
      </c>
      <c r="F535" t="s">
        <v>247</v>
      </c>
      <c r="G535" t="s">
        <v>29</v>
      </c>
      <c r="H535" t="s">
        <v>371</v>
      </c>
      <c r="I535" t="s">
        <v>34</v>
      </c>
      <c r="J535" s="67">
        <v>0</v>
      </c>
      <c r="K535" s="67">
        <v>0</v>
      </c>
      <c r="L535" s="41">
        <v>-3.6000000000000003E-3</v>
      </c>
      <c r="M535" s="43">
        <v>0</v>
      </c>
      <c r="N535" s="9">
        <v>-8.4000000000000012E-3</v>
      </c>
      <c r="O535" s="9">
        <v>0</v>
      </c>
      <c r="P535" s="9">
        <v>-3.85E-2</v>
      </c>
      <c r="Q535">
        <v>3.49E-2</v>
      </c>
      <c r="R535">
        <v>-3.49E-2</v>
      </c>
      <c r="S535">
        <v>3.85E-2</v>
      </c>
    </row>
    <row r="536" spans="1:19" x14ac:dyDescent="0.2">
      <c r="A536" s="7">
        <v>37002</v>
      </c>
      <c r="B536" s="93">
        <v>36982</v>
      </c>
      <c r="C536" t="s">
        <v>198</v>
      </c>
      <c r="D536" s="11">
        <v>1210</v>
      </c>
      <c r="E536" t="s">
        <v>148</v>
      </c>
      <c r="F536" t="s">
        <v>155</v>
      </c>
      <c r="G536" t="s">
        <v>148</v>
      </c>
      <c r="H536" t="s">
        <v>371</v>
      </c>
      <c r="I536" t="s">
        <v>34</v>
      </c>
      <c r="J536" s="67">
        <v>0</v>
      </c>
      <c r="K536" s="67">
        <v>0</v>
      </c>
      <c r="L536" s="41">
        <v>-16.9251</v>
      </c>
      <c r="M536" s="43">
        <v>0</v>
      </c>
      <c r="N536" s="9">
        <v>-6518.3819000000003</v>
      </c>
      <c r="O536" s="9">
        <v>0</v>
      </c>
      <c r="P536" s="9">
        <v>-23.244900000000001</v>
      </c>
      <c r="Q536">
        <v>6.3197999999999999</v>
      </c>
      <c r="R536">
        <v>-6.3197999999999999</v>
      </c>
      <c r="S536">
        <v>23.244900000000001</v>
      </c>
    </row>
    <row r="537" spans="1:19" x14ac:dyDescent="0.2">
      <c r="A537" s="7">
        <v>37002</v>
      </c>
      <c r="B537" s="93">
        <v>36982</v>
      </c>
      <c r="C537" t="s">
        <v>198</v>
      </c>
      <c r="D537" s="11">
        <v>406</v>
      </c>
      <c r="E537" t="s">
        <v>148</v>
      </c>
      <c r="F537" t="s">
        <v>248</v>
      </c>
      <c r="G537" t="s">
        <v>147</v>
      </c>
      <c r="H537" t="s">
        <v>371</v>
      </c>
      <c r="I537" t="s">
        <v>34</v>
      </c>
      <c r="J537" s="67">
        <v>0</v>
      </c>
      <c r="K537" s="67">
        <v>0</v>
      </c>
      <c r="L537" s="41">
        <v>-182.4417</v>
      </c>
      <c r="M537" s="43">
        <v>0</v>
      </c>
      <c r="N537" s="9">
        <v>1.7718</v>
      </c>
      <c r="O537" s="9">
        <v>0</v>
      </c>
      <c r="P537" s="9">
        <v>-189.2638</v>
      </c>
      <c r="Q537">
        <v>6.8221000000000007</v>
      </c>
      <c r="R537">
        <v>-6.8221000000000007</v>
      </c>
      <c r="S537">
        <v>189.2638</v>
      </c>
    </row>
    <row r="538" spans="1:19" x14ac:dyDescent="0.2">
      <c r="A538" s="7">
        <v>37002</v>
      </c>
      <c r="B538" s="93">
        <v>36982</v>
      </c>
      <c r="C538" t="s">
        <v>198</v>
      </c>
      <c r="D538" s="11">
        <v>406</v>
      </c>
      <c r="E538" t="s">
        <v>148</v>
      </c>
      <c r="F538" t="s">
        <v>248</v>
      </c>
      <c r="G538" t="s">
        <v>63</v>
      </c>
      <c r="H538" t="s">
        <v>371</v>
      </c>
      <c r="I538" t="s">
        <v>34</v>
      </c>
      <c r="J538" s="67">
        <v>0</v>
      </c>
      <c r="K538" s="67">
        <v>0</v>
      </c>
      <c r="L538" s="41">
        <v>-1.1712</v>
      </c>
      <c r="M538" s="43">
        <v>0</v>
      </c>
      <c r="N538" s="9">
        <v>0</v>
      </c>
      <c r="O538" s="9">
        <v>0</v>
      </c>
      <c r="P538" s="9">
        <v>-1.1712</v>
      </c>
      <c r="Q538">
        <v>0</v>
      </c>
      <c r="R538">
        <v>0</v>
      </c>
      <c r="S538">
        <v>1.1712</v>
      </c>
    </row>
    <row r="539" spans="1:19" x14ac:dyDescent="0.2">
      <c r="A539" s="7">
        <v>37002</v>
      </c>
      <c r="B539" s="93">
        <v>36982</v>
      </c>
      <c r="C539" t="s">
        <v>198</v>
      </c>
      <c r="D539" s="11">
        <v>406</v>
      </c>
      <c r="E539" t="s">
        <v>148</v>
      </c>
      <c r="F539" t="s">
        <v>248</v>
      </c>
      <c r="G539" t="s">
        <v>143</v>
      </c>
      <c r="H539" t="s">
        <v>371</v>
      </c>
      <c r="I539" t="s">
        <v>34</v>
      </c>
      <c r="J539" s="67">
        <v>0</v>
      </c>
      <c r="K539" s="67">
        <v>0</v>
      </c>
      <c r="L539" s="41">
        <v>8.4170999999999996</v>
      </c>
      <c r="M539" s="43">
        <v>0</v>
      </c>
      <c r="N539" s="9">
        <v>-3.6400000000000002E-2</v>
      </c>
      <c r="O539" s="9">
        <v>0</v>
      </c>
      <c r="P539" s="9">
        <v>-1.1835</v>
      </c>
      <c r="Q539">
        <v>9.6006</v>
      </c>
      <c r="R539">
        <v>-9.6006</v>
      </c>
      <c r="S539">
        <v>1.1835</v>
      </c>
    </row>
    <row r="540" spans="1:19" x14ac:dyDescent="0.2">
      <c r="A540" s="7">
        <v>37002</v>
      </c>
      <c r="B540" s="93">
        <v>36982</v>
      </c>
      <c r="C540" t="s">
        <v>198</v>
      </c>
      <c r="D540" s="11">
        <v>406</v>
      </c>
      <c r="E540" t="s">
        <v>148</v>
      </c>
      <c r="F540" t="s">
        <v>248</v>
      </c>
      <c r="G540" t="s">
        <v>29</v>
      </c>
      <c r="H540" t="s">
        <v>371</v>
      </c>
      <c r="I540" t="s">
        <v>34</v>
      </c>
      <c r="J540" s="67">
        <v>0</v>
      </c>
      <c r="K540" s="67">
        <v>0</v>
      </c>
      <c r="L540" s="41">
        <v>-0.19520000000000001</v>
      </c>
      <c r="M540" s="43">
        <v>0</v>
      </c>
      <c r="N540" s="9">
        <v>0</v>
      </c>
      <c r="O540" s="9">
        <v>0</v>
      </c>
      <c r="P540" s="9">
        <v>-0.19520000000000001</v>
      </c>
      <c r="Q540">
        <v>0</v>
      </c>
      <c r="R540">
        <v>0</v>
      </c>
      <c r="S540">
        <v>0.19520000000000001</v>
      </c>
    </row>
    <row r="541" spans="1:19" x14ac:dyDescent="0.2">
      <c r="A541" s="7">
        <v>37002</v>
      </c>
      <c r="B541" s="93">
        <v>36982</v>
      </c>
      <c r="C541" t="s">
        <v>198</v>
      </c>
      <c r="D541" s="11">
        <v>523</v>
      </c>
      <c r="E541" t="s">
        <v>250</v>
      </c>
      <c r="F541" t="s">
        <v>33</v>
      </c>
      <c r="G541" t="s">
        <v>148</v>
      </c>
      <c r="H541" t="s">
        <v>371</v>
      </c>
      <c r="I541" t="s">
        <v>34</v>
      </c>
      <c r="J541" s="67">
        <v>0</v>
      </c>
      <c r="K541" s="67">
        <v>0</v>
      </c>
      <c r="L541" s="41">
        <v>-0.377</v>
      </c>
      <c r="M541" s="43">
        <v>0.95100000000000007</v>
      </c>
      <c r="N541" s="9">
        <v>0.39644252469940899</v>
      </c>
      <c r="O541" s="9">
        <v>0</v>
      </c>
      <c r="P541" s="9">
        <v>-4.8176000000000005</v>
      </c>
      <c r="Q541">
        <v>4.4405999999999999</v>
      </c>
      <c r="R541">
        <v>-4.4405999999999999</v>
      </c>
      <c r="S541">
        <v>4.8176000000000005</v>
      </c>
    </row>
    <row r="542" spans="1:19" x14ac:dyDescent="0.2">
      <c r="A542" s="7">
        <v>37003</v>
      </c>
      <c r="B542" s="93">
        <v>36982</v>
      </c>
      <c r="C542" t="s">
        <v>198</v>
      </c>
      <c r="D542" s="11">
        <v>1010</v>
      </c>
      <c r="E542" t="s">
        <v>148</v>
      </c>
      <c r="F542" t="s">
        <v>98</v>
      </c>
      <c r="G542" t="s">
        <v>148</v>
      </c>
      <c r="H542" t="s">
        <v>371</v>
      </c>
      <c r="I542" t="s">
        <v>34</v>
      </c>
      <c r="J542" s="67">
        <v>0</v>
      </c>
      <c r="K542" s="67">
        <v>0</v>
      </c>
      <c r="L542" s="41">
        <v>112.7818</v>
      </c>
      <c r="M542" s="43">
        <v>0</v>
      </c>
      <c r="N542" s="9">
        <v>-2.0000000000000001E-4</v>
      </c>
      <c r="O542" s="9">
        <v>0</v>
      </c>
      <c r="P542" s="9">
        <v>-0.20710000000000001</v>
      </c>
      <c r="Q542">
        <v>112.9889</v>
      </c>
      <c r="R542">
        <v>-112.9889</v>
      </c>
      <c r="S542">
        <v>0.20710000000000001</v>
      </c>
    </row>
    <row r="543" spans="1:19" x14ac:dyDescent="0.2">
      <c r="A543" s="7">
        <v>37003</v>
      </c>
      <c r="B543" s="93">
        <v>36982</v>
      </c>
      <c r="C543" t="s">
        <v>198</v>
      </c>
      <c r="D543" s="11">
        <v>1011</v>
      </c>
      <c r="E543" t="s">
        <v>148</v>
      </c>
      <c r="F543" t="s">
        <v>242</v>
      </c>
      <c r="G543" t="s">
        <v>148</v>
      </c>
      <c r="H543" t="s">
        <v>371</v>
      </c>
      <c r="I543" t="s">
        <v>34</v>
      </c>
      <c r="J543" s="67">
        <v>0</v>
      </c>
      <c r="K543" s="67">
        <v>0</v>
      </c>
      <c r="L543" s="41">
        <v>-1.2835000000000001</v>
      </c>
      <c r="M543" s="43">
        <v>0</v>
      </c>
      <c r="N543" s="9">
        <v>171.84470000000002</v>
      </c>
      <c r="O543" s="9">
        <v>0</v>
      </c>
      <c r="P543" s="9">
        <v>-146.81120000000001</v>
      </c>
      <c r="Q543">
        <v>145.52770000000001</v>
      </c>
      <c r="R543">
        <v>-145.52770000000001</v>
      </c>
      <c r="S543">
        <v>146.81120000000001</v>
      </c>
    </row>
    <row r="544" spans="1:19" x14ac:dyDescent="0.2">
      <c r="A544" s="7">
        <v>37003</v>
      </c>
      <c r="B544" s="93">
        <v>36982</v>
      </c>
      <c r="C544" t="s">
        <v>198</v>
      </c>
      <c r="D544" s="11">
        <v>1030</v>
      </c>
      <c r="E544" t="s">
        <v>148</v>
      </c>
      <c r="F544" t="s">
        <v>157</v>
      </c>
      <c r="G544" t="s">
        <v>148</v>
      </c>
      <c r="H544" t="s">
        <v>371</v>
      </c>
      <c r="I544" t="s">
        <v>34</v>
      </c>
      <c r="J544" s="67">
        <v>0</v>
      </c>
      <c r="K544" s="67">
        <v>0</v>
      </c>
      <c r="L544" s="41">
        <v>-0.1777</v>
      </c>
      <c r="M544" s="43">
        <v>0</v>
      </c>
      <c r="N544" s="9">
        <v>0</v>
      </c>
      <c r="O544" s="9">
        <v>0</v>
      </c>
      <c r="P544" s="9">
        <v>-0.18730000000000002</v>
      </c>
      <c r="Q544">
        <v>9.6000000000000009E-3</v>
      </c>
      <c r="R544">
        <v>-9.6000000000000009E-3</v>
      </c>
      <c r="S544">
        <v>0.18730000000000002</v>
      </c>
    </row>
    <row r="545" spans="1:19" x14ac:dyDescent="0.2">
      <c r="A545" s="7">
        <v>37003</v>
      </c>
      <c r="B545" s="93">
        <v>36982</v>
      </c>
      <c r="C545" t="s">
        <v>198</v>
      </c>
      <c r="D545" s="11">
        <v>111</v>
      </c>
      <c r="E545" t="s">
        <v>148</v>
      </c>
      <c r="F545" t="s">
        <v>243</v>
      </c>
      <c r="G545" t="s">
        <v>62</v>
      </c>
      <c r="H545" t="s">
        <v>371</v>
      </c>
      <c r="I545" t="s">
        <v>34</v>
      </c>
      <c r="J545" s="67">
        <v>0</v>
      </c>
      <c r="K545" s="67">
        <v>0</v>
      </c>
      <c r="L545" s="41">
        <v>-1.7400000000000002E-2</v>
      </c>
      <c r="M545" s="43">
        <v>0</v>
      </c>
      <c r="N545" s="9">
        <v>2.0000000000000001E-4</v>
      </c>
      <c r="O545" s="9">
        <v>0</v>
      </c>
      <c r="P545" s="9">
        <v>-1.7400000000000002E-2</v>
      </c>
      <c r="Q545">
        <v>0</v>
      </c>
      <c r="R545">
        <v>0</v>
      </c>
      <c r="S545">
        <v>1.7400000000000002E-2</v>
      </c>
    </row>
    <row r="546" spans="1:19" x14ac:dyDescent="0.2">
      <c r="A546" s="7">
        <v>37003</v>
      </c>
      <c r="B546" s="93">
        <v>36982</v>
      </c>
      <c r="C546" t="s">
        <v>198</v>
      </c>
      <c r="D546" s="11">
        <v>111</v>
      </c>
      <c r="E546" t="s">
        <v>148</v>
      </c>
      <c r="F546" t="s">
        <v>243</v>
      </c>
      <c r="G546" t="s">
        <v>147</v>
      </c>
      <c r="H546" t="s">
        <v>371</v>
      </c>
      <c r="I546" t="s">
        <v>34</v>
      </c>
      <c r="J546" s="67">
        <v>0</v>
      </c>
      <c r="K546" s="67">
        <v>0</v>
      </c>
      <c r="L546" s="41">
        <v>-4.9801000000000002</v>
      </c>
      <c r="M546" s="43">
        <v>0</v>
      </c>
      <c r="N546" s="9">
        <v>8.4100000000000008E-2</v>
      </c>
      <c r="O546" s="9">
        <v>0</v>
      </c>
      <c r="P546" s="9">
        <v>-8.3613</v>
      </c>
      <c r="Q546">
        <v>3.3812000000000002</v>
      </c>
      <c r="R546">
        <v>-3.3812000000000002</v>
      </c>
      <c r="S546">
        <v>8.3613</v>
      </c>
    </row>
    <row r="547" spans="1:19" x14ac:dyDescent="0.2">
      <c r="A547" s="7">
        <v>37003</v>
      </c>
      <c r="B547" s="93">
        <v>36982</v>
      </c>
      <c r="C547" t="s">
        <v>198</v>
      </c>
      <c r="D547" s="11">
        <v>111</v>
      </c>
      <c r="E547" t="s">
        <v>148</v>
      </c>
      <c r="F547" t="s">
        <v>243</v>
      </c>
      <c r="G547" t="s">
        <v>143</v>
      </c>
      <c r="H547" t="s">
        <v>371</v>
      </c>
      <c r="I547" t="s">
        <v>34</v>
      </c>
      <c r="J547" s="67">
        <v>0</v>
      </c>
      <c r="K547" s="67">
        <v>0</v>
      </c>
      <c r="L547" s="41">
        <v>-4.8168000000000006</v>
      </c>
      <c r="M547" s="43">
        <v>0</v>
      </c>
      <c r="N547" s="9">
        <v>4.58E-2</v>
      </c>
      <c r="O547" s="9">
        <v>0</v>
      </c>
      <c r="P547" s="9">
        <v>-8.799100000000001</v>
      </c>
      <c r="Q547">
        <v>3.9823000000000004</v>
      </c>
      <c r="R547">
        <v>-3.9823000000000004</v>
      </c>
      <c r="S547">
        <v>8.799100000000001</v>
      </c>
    </row>
    <row r="548" spans="1:19" x14ac:dyDescent="0.2">
      <c r="A548" s="7">
        <v>37003</v>
      </c>
      <c r="B548" s="93">
        <v>36982</v>
      </c>
      <c r="C548" t="s">
        <v>198</v>
      </c>
      <c r="D548" s="11">
        <v>112</v>
      </c>
      <c r="E548" t="s">
        <v>148</v>
      </c>
      <c r="F548" t="s">
        <v>244</v>
      </c>
      <c r="G548" t="s">
        <v>62</v>
      </c>
      <c r="H548" t="s">
        <v>371</v>
      </c>
      <c r="I548" t="s">
        <v>34</v>
      </c>
      <c r="J548" s="67">
        <v>0</v>
      </c>
      <c r="K548" s="67">
        <v>0</v>
      </c>
      <c r="L548" s="41">
        <v>-2.46E-2</v>
      </c>
      <c r="M548" s="43">
        <v>0</v>
      </c>
      <c r="N548" s="9">
        <v>4.0000000000000002E-4</v>
      </c>
      <c r="O548" s="9">
        <v>0</v>
      </c>
      <c r="P548" s="9">
        <v>-2.46E-2</v>
      </c>
      <c r="Q548">
        <v>0</v>
      </c>
      <c r="R548">
        <v>0</v>
      </c>
      <c r="S548">
        <v>2.46E-2</v>
      </c>
    </row>
    <row r="549" spans="1:19" x14ac:dyDescent="0.2">
      <c r="A549" s="7">
        <v>37003</v>
      </c>
      <c r="B549" s="93">
        <v>36982</v>
      </c>
      <c r="C549" t="s">
        <v>198</v>
      </c>
      <c r="D549" s="11">
        <v>112</v>
      </c>
      <c r="E549" t="s">
        <v>148</v>
      </c>
      <c r="F549" t="s">
        <v>244</v>
      </c>
      <c r="G549" t="s">
        <v>147</v>
      </c>
      <c r="H549" t="s">
        <v>371</v>
      </c>
      <c r="I549" t="s">
        <v>34</v>
      </c>
      <c r="J549" s="67">
        <v>0</v>
      </c>
      <c r="K549" s="67">
        <v>0</v>
      </c>
      <c r="L549" s="41">
        <v>-0.89180000000000004</v>
      </c>
      <c r="M549" s="43">
        <v>0</v>
      </c>
      <c r="N549" s="9">
        <v>-7.9000000000000008E-3</v>
      </c>
      <c r="O549" s="9">
        <v>0</v>
      </c>
      <c r="P549" s="9">
        <v>-1.5362</v>
      </c>
      <c r="Q549">
        <v>0.64440000000000008</v>
      </c>
      <c r="R549">
        <v>-0.64440000000000008</v>
      </c>
      <c r="S549">
        <v>1.5362</v>
      </c>
    </row>
    <row r="550" spans="1:19" x14ac:dyDescent="0.2">
      <c r="A550" s="7">
        <v>37003</v>
      </c>
      <c r="B550" s="93">
        <v>36982</v>
      </c>
      <c r="C550" t="s">
        <v>198</v>
      </c>
      <c r="D550" s="11">
        <v>112</v>
      </c>
      <c r="E550" t="s">
        <v>148</v>
      </c>
      <c r="F550" t="s">
        <v>244</v>
      </c>
      <c r="G550" t="s">
        <v>143</v>
      </c>
      <c r="H550" t="s">
        <v>371</v>
      </c>
      <c r="I550" t="s">
        <v>34</v>
      </c>
      <c r="J550" s="67">
        <v>0</v>
      </c>
      <c r="K550" s="67">
        <v>0</v>
      </c>
      <c r="L550" s="41">
        <v>-0.81380000000000008</v>
      </c>
      <c r="M550" s="43">
        <v>0</v>
      </c>
      <c r="N550" s="9">
        <v>-9.8900000000000002E-2</v>
      </c>
      <c r="O550" s="9">
        <v>0</v>
      </c>
      <c r="P550" s="9">
        <v>-1.6003000000000001</v>
      </c>
      <c r="Q550">
        <v>0.78650000000000009</v>
      </c>
      <c r="R550">
        <v>-0.78650000000000009</v>
      </c>
      <c r="S550">
        <v>1.6003000000000001</v>
      </c>
    </row>
    <row r="551" spans="1:19" x14ac:dyDescent="0.2">
      <c r="A551" s="7">
        <v>37003</v>
      </c>
      <c r="B551" s="93">
        <v>36982</v>
      </c>
      <c r="C551" t="s">
        <v>198</v>
      </c>
      <c r="D551" s="11">
        <v>114</v>
      </c>
      <c r="E551" t="s">
        <v>148</v>
      </c>
      <c r="F551" t="s">
        <v>245</v>
      </c>
      <c r="G551" t="s">
        <v>62</v>
      </c>
      <c r="H551" t="s">
        <v>371</v>
      </c>
      <c r="I551" t="s">
        <v>34</v>
      </c>
      <c r="J551" s="67">
        <v>0</v>
      </c>
      <c r="K551" s="67">
        <v>0</v>
      </c>
      <c r="L551" s="41">
        <v>-1.9200000000000002E-2</v>
      </c>
      <c r="M551" s="43">
        <v>0</v>
      </c>
      <c r="N551" s="9">
        <v>1.2000000000000001E-3</v>
      </c>
      <c r="O551" s="9">
        <v>0</v>
      </c>
      <c r="P551" s="9">
        <v>-2.0200000000000003E-2</v>
      </c>
      <c r="Q551">
        <v>1E-3</v>
      </c>
      <c r="R551">
        <v>-1E-3</v>
      </c>
      <c r="S551">
        <v>2.0200000000000003E-2</v>
      </c>
    </row>
    <row r="552" spans="1:19" x14ac:dyDescent="0.2">
      <c r="A552" s="7">
        <v>37003</v>
      </c>
      <c r="B552" s="93">
        <v>36982</v>
      </c>
      <c r="C552" t="s">
        <v>198</v>
      </c>
      <c r="D552" s="11">
        <v>114</v>
      </c>
      <c r="E552" t="s">
        <v>148</v>
      </c>
      <c r="F552" t="s">
        <v>245</v>
      </c>
      <c r="G552" t="s">
        <v>147</v>
      </c>
      <c r="H552" t="s">
        <v>371</v>
      </c>
      <c r="I552" t="s">
        <v>34</v>
      </c>
      <c r="J552" s="67">
        <v>0</v>
      </c>
      <c r="K552" s="67">
        <v>0</v>
      </c>
      <c r="L552" s="41">
        <v>-27.8934</v>
      </c>
      <c r="M552" s="43">
        <v>0</v>
      </c>
      <c r="N552" s="9">
        <v>0.13020000000000001</v>
      </c>
      <c r="O552" s="9">
        <v>0</v>
      </c>
      <c r="P552" s="9">
        <v>-29.772600000000001</v>
      </c>
      <c r="Q552">
        <v>1.8792</v>
      </c>
      <c r="R552">
        <v>-1.8792</v>
      </c>
      <c r="S552">
        <v>29.772600000000001</v>
      </c>
    </row>
    <row r="553" spans="1:19" x14ac:dyDescent="0.2">
      <c r="A553" s="7">
        <v>37003</v>
      </c>
      <c r="B553" s="93">
        <v>36982</v>
      </c>
      <c r="C553" t="s">
        <v>198</v>
      </c>
      <c r="D553" s="11">
        <v>114</v>
      </c>
      <c r="E553" t="s">
        <v>148</v>
      </c>
      <c r="F553" t="s">
        <v>245</v>
      </c>
      <c r="G553" t="s">
        <v>63</v>
      </c>
      <c r="H553" t="s">
        <v>371</v>
      </c>
      <c r="I553" t="s">
        <v>34</v>
      </c>
      <c r="J553" s="67">
        <v>0</v>
      </c>
      <c r="K553" s="67">
        <v>0</v>
      </c>
      <c r="L553" s="41">
        <v>-0.13470000000000001</v>
      </c>
      <c r="M553" s="43">
        <v>0</v>
      </c>
      <c r="N553" s="9">
        <v>9.0000000000000008E-4</v>
      </c>
      <c r="O553" s="9">
        <v>0</v>
      </c>
      <c r="P553" s="9">
        <v>-0.1439</v>
      </c>
      <c r="Q553">
        <v>9.1999999999999998E-3</v>
      </c>
      <c r="R553">
        <v>-9.1999999999999998E-3</v>
      </c>
      <c r="S553">
        <v>0.1439</v>
      </c>
    </row>
    <row r="554" spans="1:19" x14ac:dyDescent="0.2">
      <c r="A554" s="7">
        <v>37003</v>
      </c>
      <c r="B554" s="93">
        <v>36982</v>
      </c>
      <c r="C554" t="s">
        <v>198</v>
      </c>
      <c r="D554" s="11">
        <v>114</v>
      </c>
      <c r="E554" t="s">
        <v>148</v>
      </c>
      <c r="F554" t="s">
        <v>245</v>
      </c>
      <c r="G554" t="s">
        <v>143</v>
      </c>
      <c r="H554" t="s">
        <v>371</v>
      </c>
      <c r="I554" t="s">
        <v>34</v>
      </c>
      <c r="J554" s="67">
        <v>0</v>
      </c>
      <c r="K554" s="67">
        <v>0</v>
      </c>
      <c r="L554" s="41">
        <v>-408.12220000000002</v>
      </c>
      <c r="M554" s="43">
        <v>0</v>
      </c>
      <c r="N554" s="9">
        <v>1.9146000000000001</v>
      </c>
      <c r="O554" s="9">
        <v>0</v>
      </c>
      <c r="P554" s="9">
        <v>-434.57560000000001</v>
      </c>
      <c r="Q554">
        <v>26.453400000000002</v>
      </c>
      <c r="R554">
        <v>-26.453400000000002</v>
      </c>
      <c r="S554">
        <v>434.57560000000001</v>
      </c>
    </row>
    <row r="555" spans="1:19" x14ac:dyDescent="0.2">
      <c r="A555" s="7">
        <v>37003</v>
      </c>
      <c r="B555" s="93">
        <v>36982</v>
      </c>
      <c r="C555" t="s">
        <v>198</v>
      </c>
      <c r="D555" s="11">
        <v>114</v>
      </c>
      <c r="E555" t="s">
        <v>148</v>
      </c>
      <c r="F555" t="s">
        <v>245</v>
      </c>
      <c r="G555" t="s">
        <v>29</v>
      </c>
      <c r="H555" t="s">
        <v>371</v>
      </c>
      <c r="I555" t="s">
        <v>34</v>
      </c>
      <c r="J555" s="67">
        <v>0</v>
      </c>
      <c r="K555" s="67">
        <v>0</v>
      </c>
      <c r="L555" s="41">
        <v>-0.29570000000000002</v>
      </c>
      <c r="M555" s="43">
        <v>0</v>
      </c>
      <c r="N555" s="9">
        <v>1E-3</v>
      </c>
      <c r="O555" s="9">
        <v>0</v>
      </c>
      <c r="P555" s="9">
        <v>-0.3175</v>
      </c>
      <c r="Q555">
        <v>2.18E-2</v>
      </c>
      <c r="R555">
        <v>-2.18E-2</v>
      </c>
      <c r="S555">
        <v>0.3175</v>
      </c>
    </row>
    <row r="556" spans="1:19" x14ac:dyDescent="0.2">
      <c r="A556" s="7">
        <v>37003</v>
      </c>
      <c r="B556" s="93">
        <v>36982</v>
      </c>
      <c r="C556" t="s">
        <v>198</v>
      </c>
      <c r="D556" s="11">
        <v>115</v>
      </c>
      <c r="E556" t="s">
        <v>148</v>
      </c>
      <c r="F556" t="s">
        <v>246</v>
      </c>
      <c r="G556" t="s">
        <v>62</v>
      </c>
      <c r="H556" t="s">
        <v>371</v>
      </c>
      <c r="I556" t="s">
        <v>34</v>
      </c>
      <c r="J556" s="67">
        <v>0</v>
      </c>
      <c r="K556" s="67">
        <v>0</v>
      </c>
      <c r="L556" s="41">
        <v>-1.4100000000000001E-2</v>
      </c>
      <c r="M556" s="43">
        <v>0</v>
      </c>
      <c r="N556" s="9">
        <v>2.0000000000000001E-4</v>
      </c>
      <c r="O556" s="9">
        <v>0</v>
      </c>
      <c r="P556" s="9">
        <v>-1.4100000000000001E-2</v>
      </c>
      <c r="Q556">
        <v>0</v>
      </c>
      <c r="R556">
        <v>0</v>
      </c>
      <c r="S556">
        <v>1.4100000000000001E-2</v>
      </c>
    </row>
    <row r="557" spans="1:19" x14ac:dyDescent="0.2">
      <c r="A557" s="7">
        <v>37003</v>
      </c>
      <c r="B557" s="93">
        <v>36982</v>
      </c>
      <c r="C557" t="s">
        <v>198</v>
      </c>
      <c r="D557" s="11">
        <v>115</v>
      </c>
      <c r="E557" t="s">
        <v>148</v>
      </c>
      <c r="F557" t="s">
        <v>246</v>
      </c>
      <c r="G557" t="s">
        <v>147</v>
      </c>
      <c r="H557" t="s">
        <v>371</v>
      </c>
      <c r="I557" t="s">
        <v>34</v>
      </c>
      <c r="J557" s="67">
        <v>0</v>
      </c>
      <c r="K557" s="67">
        <v>0</v>
      </c>
      <c r="L557" s="41">
        <v>1.3245</v>
      </c>
      <c r="M557" s="43">
        <v>0</v>
      </c>
      <c r="N557" s="9">
        <v>-4.3E-3</v>
      </c>
      <c r="O557" s="9">
        <v>0</v>
      </c>
      <c r="P557" s="9">
        <v>-1.0627</v>
      </c>
      <c r="Q557">
        <v>2.3872</v>
      </c>
      <c r="R557">
        <v>-2.3872</v>
      </c>
      <c r="S557">
        <v>1.0627</v>
      </c>
    </row>
    <row r="558" spans="1:19" x14ac:dyDescent="0.2">
      <c r="A558" s="7">
        <v>37003</v>
      </c>
      <c r="B558" s="93">
        <v>36982</v>
      </c>
      <c r="C558" t="s">
        <v>198</v>
      </c>
      <c r="D558" s="11">
        <v>115</v>
      </c>
      <c r="E558" t="s">
        <v>148</v>
      </c>
      <c r="F558" t="s">
        <v>246</v>
      </c>
      <c r="G558" t="s">
        <v>63</v>
      </c>
      <c r="H558" t="s">
        <v>371</v>
      </c>
      <c r="I558" t="s">
        <v>34</v>
      </c>
      <c r="J558" s="67">
        <v>0</v>
      </c>
      <c r="K558" s="67">
        <v>0</v>
      </c>
      <c r="L558" s="41">
        <v>1.9200000000000002E-2</v>
      </c>
      <c r="M558" s="43">
        <v>0</v>
      </c>
      <c r="N558" s="9">
        <v>0</v>
      </c>
      <c r="O558" s="9">
        <v>0</v>
      </c>
      <c r="P558" s="9">
        <v>-2.46E-2</v>
      </c>
      <c r="Q558">
        <v>4.3799999999999999E-2</v>
      </c>
      <c r="R558">
        <v>-4.3799999999999999E-2</v>
      </c>
      <c r="S558">
        <v>2.46E-2</v>
      </c>
    </row>
    <row r="559" spans="1:19" x14ac:dyDescent="0.2">
      <c r="A559" s="7">
        <v>37003</v>
      </c>
      <c r="B559" s="93">
        <v>36982</v>
      </c>
      <c r="C559" t="s">
        <v>198</v>
      </c>
      <c r="D559" s="11">
        <v>115</v>
      </c>
      <c r="E559" t="s">
        <v>148</v>
      </c>
      <c r="F559" t="s">
        <v>246</v>
      </c>
      <c r="G559" t="s">
        <v>143</v>
      </c>
      <c r="H559" t="s">
        <v>371</v>
      </c>
      <c r="I559" t="s">
        <v>34</v>
      </c>
      <c r="J559" s="67">
        <v>0</v>
      </c>
      <c r="K559" s="67">
        <v>0</v>
      </c>
      <c r="L559" s="41">
        <v>2.6855000000000002</v>
      </c>
      <c r="M559" s="43">
        <v>0</v>
      </c>
      <c r="N559" s="9">
        <v>-1.06E-2</v>
      </c>
      <c r="O559" s="9">
        <v>0</v>
      </c>
      <c r="P559" s="9">
        <v>-2.6903000000000001</v>
      </c>
      <c r="Q559">
        <v>5.3757999999999999</v>
      </c>
      <c r="R559">
        <v>-5.3757999999999999</v>
      </c>
      <c r="S559">
        <v>2.6903000000000001</v>
      </c>
    </row>
    <row r="560" spans="1:19" x14ac:dyDescent="0.2">
      <c r="A560" s="7">
        <v>37003</v>
      </c>
      <c r="B560" s="93">
        <v>36982</v>
      </c>
      <c r="C560" t="s">
        <v>198</v>
      </c>
      <c r="D560" s="11">
        <v>115</v>
      </c>
      <c r="E560" t="s">
        <v>148</v>
      </c>
      <c r="F560" t="s">
        <v>246</v>
      </c>
      <c r="G560" t="s">
        <v>29</v>
      </c>
      <c r="H560" t="s">
        <v>371</v>
      </c>
      <c r="I560" t="s">
        <v>34</v>
      </c>
      <c r="J560" s="67">
        <v>0</v>
      </c>
      <c r="K560" s="67">
        <v>0</v>
      </c>
      <c r="L560" s="41">
        <v>5.3E-3</v>
      </c>
      <c r="M560" s="43">
        <v>0</v>
      </c>
      <c r="N560" s="9">
        <v>0</v>
      </c>
      <c r="O560" s="9">
        <v>0</v>
      </c>
      <c r="P560" s="9">
        <v>-1.4999999999999999E-2</v>
      </c>
      <c r="Q560">
        <v>2.0300000000000002E-2</v>
      </c>
      <c r="R560">
        <v>-2.0300000000000002E-2</v>
      </c>
      <c r="S560">
        <v>1.4999999999999999E-2</v>
      </c>
    </row>
    <row r="561" spans="1:19" x14ac:dyDescent="0.2">
      <c r="A561" s="7">
        <v>37003</v>
      </c>
      <c r="B561" s="93">
        <v>36982</v>
      </c>
      <c r="C561" t="s">
        <v>198</v>
      </c>
      <c r="D561" s="11">
        <v>116</v>
      </c>
      <c r="E561" t="s">
        <v>148</v>
      </c>
      <c r="F561" t="s">
        <v>247</v>
      </c>
      <c r="G561" t="s">
        <v>62</v>
      </c>
      <c r="H561" t="s">
        <v>371</v>
      </c>
      <c r="I561" t="s">
        <v>34</v>
      </c>
      <c r="J561" s="67">
        <v>0</v>
      </c>
      <c r="K561" s="67">
        <v>0</v>
      </c>
      <c r="L561" s="41">
        <v>4.3200000000000002E-2</v>
      </c>
      <c r="M561" s="43">
        <v>0</v>
      </c>
      <c r="N561" s="9">
        <v>4.0000000000000002E-4</v>
      </c>
      <c r="O561" s="9">
        <v>0</v>
      </c>
      <c r="P561" s="9">
        <v>-4.2000000000000006E-3</v>
      </c>
      <c r="Q561">
        <v>4.7400000000000005E-2</v>
      </c>
      <c r="R561">
        <v>-4.7400000000000005E-2</v>
      </c>
      <c r="S561">
        <v>4.2000000000000006E-3</v>
      </c>
    </row>
    <row r="562" spans="1:19" x14ac:dyDescent="0.2">
      <c r="A562" s="7">
        <v>37003</v>
      </c>
      <c r="B562" s="93">
        <v>36982</v>
      </c>
      <c r="C562" t="s">
        <v>198</v>
      </c>
      <c r="D562" s="11">
        <v>116</v>
      </c>
      <c r="E562" t="s">
        <v>148</v>
      </c>
      <c r="F562" t="s">
        <v>247</v>
      </c>
      <c r="G562" t="s">
        <v>147</v>
      </c>
      <c r="H562" t="s">
        <v>371</v>
      </c>
      <c r="I562" t="s">
        <v>34</v>
      </c>
      <c r="J562" s="67">
        <v>0</v>
      </c>
      <c r="K562" s="67">
        <v>0</v>
      </c>
      <c r="L562" s="41">
        <v>38.918399999999998</v>
      </c>
      <c r="M562" s="43">
        <v>0</v>
      </c>
      <c r="N562" s="9">
        <v>-0.44180000000000003</v>
      </c>
      <c r="O562" s="9">
        <v>0</v>
      </c>
      <c r="P562" s="9">
        <v>-1.1296000000000002</v>
      </c>
      <c r="Q562">
        <v>40.048000000000002</v>
      </c>
      <c r="R562">
        <v>-40.048000000000002</v>
      </c>
      <c r="S562">
        <v>1.1296000000000002</v>
      </c>
    </row>
    <row r="563" spans="1:19" x14ac:dyDescent="0.2">
      <c r="A563" s="7">
        <v>37003</v>
      </c>
      <c r="B563" s="93">
        <v>36982</v>
      </c>
      <c r="C563" t="s">
        <v>198</v>
      </c>
      <c r="D563" s="11">
        <v>116</v>
      </c>
      <c r="E563" t="s">
        <v>148</v>
      </c>
      <c r="F563" t="s">
        <v>247</v>
      </c>
      <c r="G563" t="s">
        <v>63</v>
      </c>
      <c r="H563" t="s">
        <v>371</v>
      </c>
      <c r="I563" t="s">
        <v>34</v>
      </c>
      <c r="J563" s="67">
        <v>0</v>
      </c>
      <c r="K563" s="67">
        <v>0</v>
      </c>
      <c r="L563" s="41">
        <v>0.44800000000000001</v>
      </c>
      <c r="M563" s="43">
        <v>0</v>
      </c>
      <c r="N563" s="9">
        <v>-2.06E-2</v>
      </c>
      <c r="O563" s="9">
        <v>0</v>
      </c>
      <c r="P563" s="9">
        <v>-2.3E-2</v>
      </c>
      <c r="Q563">
        <v>0.47100000000000003</v>
      </c>
      <c r="R563">
        <v>-0.47100000000000003</v>
      </c>
      <c r="S563">
        <v>2.3E-2</v>
      </c>
    </row>
    <row r="564" spans="1:19" x14ac:dyDescent="0.2">
      <c r="A564" s="7">
        <v>37003</v>
      </c>
      <c r="B564" s="93">
        <v>36982</v>
      </c>
      <c r="C564" t="s">
        <v>198</v>
      </c>
      <c r="D564" s="11">
        <v>116</v>
      </c>
      <c r="E564" t="s">
        <v>148</v>
      </c>
      <c r="F564" t="s">
        <v>247</v>
      </c>
      <c r="G564" t="s">
        <v>143</v>
      </c>
      <c r="H564" t="s">
        <v>371</v>
      </c>
      <c r="I564" t="s">
        <v>34</v>
      </c>
      <c r="J564" s="67">
        <v>0</v>
      </c>
      <c r="K564" s="67">
        <v>0</v>
      </c>
      <c r="L564" s="41">
        <v>103.1584</v>
      </c>
      <c r="M564" s="43">
        <v>0</v>
      </c>
      <c r="N564" s="9">
        <v>-1.1508</v>
      </c>
      <c r="O564" s="9">
        <v>0</v>
      </c>
      <c r="P564" s="9">
        <v>-2.8618000000000001</v>
      </c>
      <c r="Q564">
        <v>106.0202</v>
      </c>
      <c r="R564">
        <v>-106.0202</v>
      </c>
      <c r="S564">
        <v>2.8618000000000001</v>
      </c>
    </row>
    <row r="565" spans="1:19" x14ac:dyDescent="0.2">
      <c r="A565" s="7">
        <v>37003</v>
      </c>
      <c r="B565" s="93">
        <v>36982</v>
      </c>
      <c r="C565" t="s">
        <v>198</v>
      </c>
      <c r="D565" s="11">
        <v>116</v>
      </c>
      <c r="E565" t="s">
        <v>148</v>
      </c>
      <c r="F565" t="s">
        <v>247</v>
      </c>
      <c r="G565" t="s">
        <v>29</v>
      </c>
      <c r="H565" t="s">
        <v>371</v>
      </c>
      <c r="I565" t="s">
        <v>34</v>
      </c>
      <c r="J565" s="67">
        <v>0</v>
      </c>
      <c r="K565" s="67">
        <v>0</v>
      </c>
      <c r="L565" s="41">
        <v>0.42760000000000004</v>
      </c>
      <c r="M565" s="43">
        <v>0</v>
      </c>
      <c r="N565" s="9">
        <v>0</v>
      </c>
      <c r="O565" s="9">
        <v>0</v>
      </c>
      <c r="P565" s="9">
        <v>-1.2500000000000001E-2</v>
      </c>
      <c r="Q565">
        <v>0.44010000000000005</v>
      </c>
      <c r="R565">
        <v>-0.44010000000000005</v>
      </c>
      <c r="S565">
        <v>1.2500000000000001E-2</v>
      </c>
    </row>
    <row r="566" spans="1:19" x14ac:dyDescent="0.2">
      <c r="A566" s="7">
        <v>37003</v>
      </c>
      <c r="B566" s="93">
        <v>36982</v>
      </c>
      <c r="C566" t="s">
        <v>198</v>
      </c>
      <c r="D566" s="11">
        <v>1210</v>
      </c>
      <c r="E566" t="s">
        <v>148</v>
      </c>
      <c r="F566" t="s">
        <v>155</v>
      </c>
      <c r="G566" t="s">
        <v>148</v>
      </c>
      <c r="H566" t="s">
        <v>371</v>
      </c>
      <c r="I566" t="s">
        <v>34</v>
      </c>
      <c r="J566" s="67">
        <v>0</v>
      </c>
      <c r="K566" s="67">
        <v>0</v>
      </c>
      <c r="L566" s="41">
        <v>-60.564700000000002</v>
      </c>
      <c r="M566" s="43">
        <v>0</v>
      </c>
      <c r="N566" s="9">
        <v>-8026.5911000000006</v>
      </c>
      <c r="O566" s="9">
        <v>0</v>
      </c>
      <c r="P566" s="9">
        <v>-63.7988</v>
      </c>
      <c r="Q566">
        <v>3.2341000000000002</v>
      </c>
      <c r="R566">
        <v>-3.2341000000000002</v>
      </c>
      <c r="S566">
        <v>63.7988</v>
      </c>
    </row>
    <row r="567" spans="1:19" x14ac:dyDescent="0.2">
      <c r="A567" s="7">
        <v>37003</v>
      </c>
      <c r="B567" s="93">
        <v>36982</v>
      </c>
      <c r="C567" t="s">
        <v>198</v>
      </c>
      <c r="D567" s="11">
        <v>406</v>
      </c>
      <c r="E567" t="s">
        <v>148</v>
      </c>
      <c r="F567" t="s">
        <v>248</v>
      </c>
      <c r="G567" t="s">
        <v>148</v>
      </c>
      <c r="H567" t="s">
        <v>371</v>
      </c>
      <c r="I567" t="s">
        <v>34</v>
      </c>
      <c r="J567" s="67">
        <v>0</v>
      </c>
      <c r="K567" s="67">
        <v>0</v>
      </c>
      <c r="L567" s="41">
        <v>-5.0000000000000001E-4</v>
      </c>
      <c r="M567" s="43">
        <v>0</v>
      </c>
      <c r="N567" s="9">
        <v>4.0000000000000002E-4</v>
      </c>
      <c r="O567" s="9">
        <v>0</v>
      </c>
      <c r="P567" s="9">
        <v>-5.0000000000000001E-4</v>
      </c>
      <c r="Q567">
        <v>0</v>
      </c>
      <c r="R567">
        <v>0</v>
      </c>
      <c r="S567">
        <v>5.0000000000000001E-4</v>
      </c>
    </row>
    <row r="568" spans="1:19" x14ac:dyDescent="0.2">
      <c r="A568" s="7">
        <v>37003</v>
      </c>
      <c r="B568" s="93">
        <v>36982</v>
      </c>
      <c r="C568" t="s">
        <v>198</v>
      </c>
      <c r="D568" s="11">
        <v>406</v>
      </c>
      <c r="E568" t="s">
        <v>148</v>
      </c>
      <c r="F568" t="s">
        <v>248</v>
      </c>
      <c r="G568" t="s">
        <v>147</v>
      </c>
      <c r="H568" t="s">
        <v>371</v>
      </c>
      <c r="I568" t="s">
        <v>34</v>
      </c>
      <c r="J568" s="67">
        <v>0</v>
      </c>
      <c r="K568" s="67">
        <v>0</v>
      </c>
      <c r="L568" s="41">
        <v>-469.87190000000004</v>
      </c>
      <c r="M568" s="43">
        <v>0</v>
      </c>
      <c r="N568" s="9">
        <v>3.5354000000000001</v>
      </c>
      <c r="O568" s="9">
        <v>0</v>
      </c>
      <c r="P568" s="9">
        <v>-471.62200000000001</v>
      </c>
      <c r="Q568">
        <v>1.7501</v>
      </c>
      <c r="R568">
        <v>-1.7501</v>
      </c>
      <c r="S568">
        <v>471.62200000000001</v>
      </c>
    </row>
    <row r="569" spans="1:19" x14ac:dyDescent="0.2">
      <c r="A569" s="7">
        <v>37003</v>
      </c>
      <c r="B569" s="93">
        <v>36982</v>
      </c>
      <c r="C569" t="s">
        <v>198</v>
      </c>
      <c r="D569" s="11">
        <v>406</v>
      </c>
      <c r="E569" t="s">
        <v>148</v>
      </c>
      <c r="F569" t="s">
        <v>248</v>
      </c>
      <c r="G569" t="s">
        <v>63</v>
      </c>
      <c r="H569" t="s">
        <v>371</v>
      </c>
      <c r="I569" t="s">
        <v>34</v>
      </c>
      <c r="J569" s="67">
        <v>0</v>
      </c>
      <c r="K569" s="67">
        <v>0</v>
      </c>
      <c r="L569" s="41">
        <v>-1.359</v>
      </c>
      <c r="M569" s="43">
        <v>0</v>
      </c>
      <c r="N569" s="9">
        <v>0</v>
      </c>
      <c r="O569" s="9">
        <v>0</v>
      </c>
      <c r="P569" s="9">
        <v>-1.359</v>
      </c>
      <c r="Q569">
        <v>0</v>
      </c>
      <c r="R569">
        <v>0</v>
      </c>
      <c r="S569">
        <v>1.359</v>
      </c>
    </row>
    <row r="570" spans="1:19" x14ac:dyDescent="0.2">
      <c r="A570" s="7">
        <v>37003</v>
      </c>
      <c r="B570" s="93">
        <v>36982</v>
      </c>
      <c r="C570" t="s">
        <v>198</v>
      </c>
      <c r="D570" s="11">
        <v>406</v>
      </c>
      <c r="E570" t="s">
        <v>148</v>
      </c>
      <c r="F570" t="s">
        <v>248</v>
      </c>
      <c r="G570" t="s">
        <v>143</v>
      </c>
      <c r="H570" t="s">
        <v>371</v>
      </c>
      <c r="I570" t="s">
        <v>34</v>
      </c>
      <c r="J570" s="67">
        <v>0</v>
      </c>
      <c r="K570" s="67">
        <v>0</v>
      </c>
      <c r="L570" s="41">
        <v>20.319300000000002</v>
      </c>
      <c r="M570" s="43">
        <v>0</v>
      </c>
      <c r="N570" s="9">
        <v>8.2200000000000009E-2</v>
      </c>
      <c r="O570" s="9">
        <v>0</v>
      </c>
      <c r="P570" s="9">
        <v>-5.2324000000000002</v>
      </c>
      <c r="Q570">
        <v>25.5517</v>
      </c>
      <c r="R570">
        <v>-25.5517</v>
      </c>
      <c r="S570">
        <v>5.2324000000000002</v>
      </c>
    </row>
    <row r="571" spans="1:19" x14ac:dyDescent="0.2">
      <c r="A571" s="7">
        <v>37003</v>
      </c>
      <c r="B571" s="93">
        <v>36982</v>
      </c>
      <c r="C571" t="s">
        <v>198</v>
      </c>
      <c r="D571" s="11">
        <v>523</v>
      </c>
      <c r="E571" t="s">
        <v>250</v>
      </c>
      <c r="F571" t="s">
        <v>33</v>
      </c>
      <c r="G571" t="s">
        <v>148</v>
      </c>
      <c r="H571" t="s">
        <v>371</v>
      </c>
      <c r="I571" t="s">
        <v>34</v>
      </c>
      <c r="J571" s="67">
        <v>0</v>
      </c>
      <c r="K571" s="67">
        <v>0</v>
      </c>
      <c r="L571" s="41">
        <v>-0.36799999999999999</v>
      </c>
      <c r="M571" s="43">
        <v>0.95100000000000007</v>
      </c>
      <c r="N571" s="9">
        <v>0.386792816200419</v>
      </c>
      <c r="O571" s="9">
        <v>0</v>
      </c>
      <c r="P571" s="9">
        <v>-2.2863000000000002</v>
      </c>
      <c r="Q571">
        <v>1.9183000000000001</v>
      </c>
      <c r="R571">
        <v>-1.9183000000000001</v>
      </c>
      <c r="S571">
        <v>2.2863000000000002</v>
      </c>
    </row>
    <row r="572" spans="1:19" x14ac:dyDescent="0.2">
      <c r="A572" s="7">
        <v>37004</v>
      </c>
      <c r="B572" s="93">
        <v>36982</v>
      </c>
      <c r="C572" t="s">
        <v>198</v>
      </c>
      <c r="D572" s="11">
        <v>1010</v>
      </c>
      <c r="E572" t="s">
        <v>148</v>
      </c>
      <c r="F572" t="s">
        <v>98</v>
      </c>
      <c r="G572" t="s">
        <v>148</v>
      </c>
      <c r="H572" t="s">
        <v>371</v>
      </c>
      <c r="I572" t="s">
        <v>34</v>
      </c>
      <c r="J572" s="67">
        <v>0</v>
      </c>
      <c r="K572" s="67">
        <v>0</v>
      </c>
      <c r="L572" s="41">
        <v>68.511099999999999</v>
      </c>
      <c r="M572" s="43">
        <v>0</v>
      </c>
      <c r="N572" s="9">
        <v>5.0000000000000001E-4</v>
      </c>
      <c r="O572" s="9">
        <v>0</v>
      </c>
      <c r="P572" s="9">
        <v>-0.16040000000000001</v>
      </c>
      <c r="Q572">
        <v>68.671500000000009</v>
      </c>
      <c r="R572">
        <v>-68.671500000000009</v>
      </c>
      <c r="S572">
        <v>0.16040000000000001</v>
      </c>
    </row>
    <row r="573" spans="1:19" x14ac:dyDescent="0.2">
      <c r="A573" s="7">
        <v>37004</v>
      </c>
      <c r="B573" s="93">
        <v>36982</v>
      </c>
      <c r="C573" t="s">
        <v>198</v>
      </c>
      <c r="D573" s="11">
        <v>1011</v>
      </c>
      <c r="E573" t="s">
        <v>148</v>
      </c>
      <c r="F573" t="s">
        <v>242</v>
      </c>
      <c r="G573" t="s">
        <v>148</v>
      </c>
      <c r="H573" t="s">
        <v>371</v>
      </c>
      <c r="I573" t="s">
        <v>34</v>
      </c>
      <c r="J573" s="67">
        <v>0</v>
      </c>
      <c r="K573" s="67">
        <v>0</v>
      </c>
      <c r="L573" s="41">
        <v>-22.386300000000002</v>
      </c>
      <c r="M573" s="43">
        <v>0</v>
      </c>
      <c r="N573" s="9">
        <v>-8.0790000000000006</v>
      </c>
      <c r="O573" s="9">
        <v>0</v>
      </c>
      <c r="P573" s="9">
        <v>-157.86170000000001</v>
      </c>
      <c r="Q573">
        <v>135.47540000000001</v>
      </c>
      <c r="R573">
        <v>-135.47540000000001</v>
      </c>
      <c r="S573">
        <v>157.86170000000001</v>
      </c>
    </row>
    <row r="574" spans="1:19" x14ac:dyDescent="0.2">
      <c r="A574" s="7">
        <v>37004</v>
      </c>
      <c r="B574" s="93">
        <v>36982</v>
      </c>
      <c r="C574" t="s">
        <v>198</v>
      </c>
      <c r="D574" s="11">
        <v>1030</v>
      </c>
      <c r="E574" t="s">
        <v>148</v>
      </c>
      <c r="F574" t="s">
        <v>157</v>
      </c>
      <c r="G574" t="s">
        <v>148</v>
      </c>
      <c r="H574" t="s">
        <v>371</v>
      </c>
      <c r="I574" t="s">
        <v>34</v>
      </c>
      <c r="J574" s="67">
        <v>0</v>
      </c>
      <c r="K574" s="67">
        <v>0</v>
      </c>
      <c r="L574" s="41">
        <v>-0.10730000000000001</v>
      </c>
      <c r="M574" s="43">
        <v>0</v>
      </c>
      <c r="N574" s="9">
        <v>-2.1700000000000001E-2</v>
      </c>
      <c r="O574" s="9">
        <v>0</v>
      </c>
      <c r="P574" s="9">
        <v>-0.10940000000000001</v>
      </c>
      <c r="Q574">
        <v>2.1000000000000003E-3</v>
      </c>
      <c r="R574">
        <v>-2.1000000000000003E-3</v>
      </c>
      <c r="S574">
        <v>0.10940000000000001</v>
      </c>
    </row>
    <row r="575" spans="1:19" x14ac:dyDescent="0.2">
      <c r="A575" s="7">
        <v>37004</v>
      </c>
      <c r="B575" s="93">
        <v>36982</v>
      </c>
      <c r="C575" t="s">
        <v>198</v>
      </c>
      <c r="D575" s="11">
        <v>111</v>
      </c>
      <c r="E575" t="s">
        <v>148</v>
      </c>
      <c r="F575" t="s">
        <v>243</v>
      </c>
      <c r="G575" t="s">
        <v>147</v>
      </c>
      <c r="H575" t="s">
        <v>371</v>
      </c>
      <c r="I575" t="s">
        <v>34</v>
      </c>
      <c r="J575" s="67">
        <v>0</v>
      </c>
      <c r="K575" s="67">
        <v>0</v>
      </c>
      <c r="L575" s="41">
        <v>7.5965000000000007</v>
      </c>
      <c r="M575" s="43">
        <v>0</v>
      </c>
      <c r="N575" s="9">
        <v>-5.3800000000000001E-2</v>
      </c>
      <c r="O575" s="9">
        <v>0</v>
      </c>
      <c r="P575" s="9">
        <v>0</v>
      </c>
      <c r="Q575">
        <v>7.5965000000000007</v>
      </c>
      <c r="R575">
        <v>-7.5965000000000007</v>
      </c>
      <c r="S575">
        <v>0</v>
      </c>
    </row>
    <row r="576" spans="1:19" x14ac:dyDescent="0.2">
      <c r="A576" s="7">
        <v>37004</v>
      </c>
      <c r="B576" s="93">
        <v>36982</v>
      </c>
      <c r="C576" t="s">
        <v>198</v>
      </c>
      <c r="D576" s="11">
        <v>111</v>
      </c>
      <c r="E576" t="s">
        <v>148</v>
      </c>
      <c r="F576" t="s">
        <v>243</v>
      </c>
      <c r="G576" t="s">
        <v>143</v>
      </c>
      <c r="H576" t="s">
        <v>371</v>
      </c>
      <c r="I576" t="s">
        <v>34</v>
      </c>
      <c r="J576" s="67">
        <v>0</v>
      </c>
      <c r="K576" s="67">
        <v>0</v>
      </c>
      <c r="L576" s="41">
        <v>15.4985</v>
      </c>
      <c r="M576" s="43">
        <v>0</v>
      </c>
      <c r="N576" s="9">
        <v>-0.1116</v>
      </c>
      <c r="O576" s="9">
        <v>0</v>
      </c>
      <c r="P576" s="9">
        <v>0</v>
      </c>
      <c r="Q576">
        <v>15.4985</v>
      </c>
      <c r="R576">
        <v>-15.4985</v>
      </c>
      <c r="S576">
        <v>0</v>
      </c>
    </row>
    <row r="577" spans="1:19" x14ac:dyDescent="0.2">
      <c r="A577" s="7">
        <v>37004</v>
      </c>
      <c r="B577" s="93">
        <v>36982</v>
      </c>
      <c r="C577" t="s">
        <v>198</v>
      </c>
      <c r="D577" s="11">
        <v>112</v>
      </c>
      <c r="E577" t="s">
        <v>148</v>
      </c>
      <c r="F577" t="s">
        <v>244</v>
      </c>
      <c r="G577" t="s">
        <v>147</v>
      </c>
      <c r="H577" t="s">
        <v>371</v>
      </c>
      <c r="I577" t="s">
        <v>34</v>
      </c>
      <c r="J577" s="67">
        <v>0</v>
      </c>
      <c r="K577" s="67">
        <v>0</v>
      </c>
      <c r="L577" s="41">
        <v>4.9176000000000002</v>
      </c>
      <c r="M577" s="43">
        <v>0</v>
      </c>
      <c r="N577" s="9">
        <v>-5.3800000000000001E-2</v>
      </c>
      <c r="O577" s="9">
        <v>0</v>
      </c>
      <c r="P577" s="9">
        <v>0</v>
      </c>
      <c r="Q577">
        <v>4.9176000000000002</v>
      </c>
      <c r="R577">
        <v>-4.9176000000000002</v>
      </c>
      <c r="S577">
        <v>0</v>
      </c>
    </row>
    <row r="578" spans="1:19" x14ac:dyDescent="0.2">
      <c r="A578" s="7">
        <v>37004</v>
      </c>
      <c r="B578" s="93">
        <v>36982</v>
      </c>
      <c r="C578" t="s">
        <v>198</v>
      </c>
      <c r="D578" s="11">
        <v>112</v>
      </c>
      <c r="E578" t="s">
        <v>148</v>
      </c>
      <c r="F578" t="s">
        <v>244</v>
      </c>
      <c r="G578" t="s">
        <v>143</v>
      </c>
      <c r="H578" t="s">
        <v>371</v>
      </c>
      <c r="I578" t="s">
        <v>34</v>
      </c>
      <c r="J578" s="67">
        <v>0</v>
      </c>
      <c r="K578" s="67">
        <v>0</v>
      </c>
      <c r="L578" s="41">
        <v>10.187800000000001</v>
      </c>
      <c r="M578" s="43">
        <v>0</v>
      </c>
      <c r="N578" s="9">
        <v>-0.1135</v>
      </c>
      <c r="O578" s="9">
        <v>0</v>
      </c>
      <c r="P578" s="9">
        <v>-1E-4</v>
      </c>
      <c r="Q578">
        <v>10.187900000000001</v>
      </c>
      <c r="R578">
        <v>-10.187900000000001</v>
      </c>
      <c r="S578">
        <v>1E-4</v>
      </c>
    </row>
    <row r="579" spans="1:19" x14ac:dyDescent="0.2">
      <c r="A579" s="7">
        <v>37004</v>
      </c>
      <c r="B579" s="93">
        <v>36982</v>
      </c>
      <c r="C579" t="s">
        <v>198</v>
      </c>
      <c r="D579" s="11">
        <v>114</v>
      </c>
      <c r="E579" t="s">
        <v>148</v>
      </c>
      <c r="F579" t="s">
        <v>245</v>
      </c>
      <c r="G579" t="s">
        <v>62</v>
      </c>
      <c r="H579" t="s">
        <v>371</v>
      </c>
      <c r="I579" t="s">
        <v>34</v>
      </c>
      <c r="J579" s="67">
        <v>0</v>
      </c>
      <c r="K579" s="67">
        <v>0</v>
      </c>
      <c r="L579" s="41">
        <v>-4.0000000000000001E-3</v>
      </c>
      <c r="M579" s="43">
        <v>0</v>
      </c>
      <c r="N579" s="9">
        <v>4.0000000000000002E-4</v>
      </c>
      <c r="O579" s="9">
        <v>0</v>
      </c>
      <c r="P579" s="9">
        <v>-9.4000000000000004E-3</v>
      </c>
      <c r="Q579">
        <v>5.4000000000000003E-3</v>
      </c>
      <c r="R579">
        <v>-5.4000000000000003E-3</v>
      </c>
      <c r="S579">
        <v>9.4000000000000004E-3</v>
      </c>
    </row>
    <row r="580" spans="1:19" x14ac:dyDescent="0.2">
      <c r="A580" s="7">
        <v>37004</v>
      </c>
      <c r="B580" s="93">
        <v>36982</v>
      </c>
      <c r="C580" t="s">
        <v>198</v>
      </c>
      <c r="D580" s="11">
        <v>114</v>
      </c>
      <c r="E580" t="s">
        <v>148</v>
      </c>
      <c r="F580" t="s">
        <v>245</v>
      </c>
      <c r="G580" t="s">
        <v>147</v>
      </c>
      <c r="H580" t="s">
        <v>371</v>
      </c>
      <c r="I580" t="s">
        <v>34</v>
      </c>
      <c r="J580" s="67">
        <v>0</v>
      </c>
      <c r="K580" s="67">
        <v>0</v>
      </c>
      <c r="L580" s="41">
        <v>-9.7972000000000001</v>
      </c>
      <c r="M580" s="43">
        <v>0</v>
      </c>
      <c r="N580" s="9">
        <v>0.10890000000000001</v>
      </c>
      <c r="O580" s="9">
        <v>0</v>
      </c>
      <c r="P580" s="9">
        <v>-18.471600000000002</v>
      </c>
      <c r="Q580">
        <v>8.6744000000000003</v>
      </c>
      <c r="R580">
        <v>-8.6744000000000003</v>
      </c>
      <c r="S580">
        <v>18.471600000000002</v>
      </c>
    </row>
    <row r="581" spans="1:19" x14ac:dyDescent="0.2">
      <c r="A581" s="7">
        <v>37004</v>
      </c>
      <c r="B581" s="93">
        <v>36982</v>
      </c>
      <c r="C581" t="s">
        <v>198</v>
      </c>
      <c r="D581" s="11">
        <v>114</v>
      </c>
      <c r="E581" t="s">
        <v>148</v>
      </c>
      <c r="F581" t="s">
        <v>245</v>
      </c>
      <c r="G581" t="s">
        <v>63</v>
      </c>
      <c r="H581" t="s">
        <v>371</v>
      </c>
      <c r="I581" t="s">
        <v>34</v>
      </c>
      <c r="J581" s="67">
        <v>0</v>
      </c>
      <c r="K581" s="67">
        <v>0</v>
      </c>
      <c r="L581" s="41">
        <v>-6.4000000000000001E-2</v>
      </c>
      <c r="M581" s="43">
        <v>0</v>
      </c>
      <c r="N581" s="9">
        <v>0</v>
      </c>
      <c r="O581" s="9">
        <v>0</v>
      </c>
      <c r="P581" s="9">
        <v>-9.35E-2</v>
      </c>
      <c r="Q581">
        <v>2.9500000000000002E-2</v>
      </c>
      <c r="R581">
        <v>-2.9500000000000002E-2</v>
      </c>
      <c r="S581">
        <v>9.35E-2</v>
      </c>
    </row>
    <row r="582" spans="1:19" x14ac:dyDescent="0.2">
      <c r="A582" s="7">
        <v>37004</v>
      </c>
      <c r="B582" s="93">
        <v>36982</v>
      </c>
      <c r="C582" t="s">
        <v>198</v>
      </c>
      <c r="D582" s="11">
        <v>114</v>
      </c>
      <c r="E582" t="s">
        <v>148</v>
      </c>
      <c r="F582" t="s">
        <v>245</v>
      </c>
      <c r="G582" t="s">
        <v>143</v>
      </c>
      <c r="H582" t="s">
        <v>371</v>
      </c>
      <c r="I582" t="s">
        <v>34</v>
      </c>
      <c r="J582" s="67">
        <v>0</v>
      </c>
      <c r="K582" s="67">
        <v>0</v>
      </c>
      <c r="L582" s="41">
        <v>-118.6242</v>
      </c>
      <c r="M582" s="43">
        <v>0</v>
      </c>
      <c r="N582" s="9">
        <v>1.4243000000000001</v>
      </c>
      <c r="O582" s="9">
        <v>0</v>
      </c>
      <c r="P582" s="9">
        <v>-242.57950000000002</v>
      </c>
      <c r="Q582">
        <v>123.95530000000001</v>
      </c>
      <c r="R582">
        <v>-123.95530000000001</v>
      </c>
      <c r="S582">
        <v>242.57950000000002</v>
      </c>
    </row>
    <row r="583" spans="1:19" x14ac:dyDescent="0.2">
      <c r="A583" s="7">
        <v>37004</v>
      </c>
      <c r="B583" s="93">
        <v>36982</v>
      </c>
      <c r="C583" t="s">
        <v>198</v>
      </c>
      <c r="D583" s="11">
        <v>114</v>
      </c>
      <c r="E583" t="s">
        <v>148</v>
      </c>
      <c r="F583" t="s">
        <v>245</v>
      </c>
      <c r="G583" t="s">
        <v>29</v>
      </c>
      <c r="H583" t="s">
        <v>371</v>
      </c>
      <c r="I583" t="s">
        <v>34</v>
      </c>
      <c r="J583" s="67">
        <v>0</v>
      </c>
      <c r="K583" s="67">
        <v>0</v>
      </c>
      <c r="L583" s="41">
        <v>-9.3300000000000008E-2</v>
      </c>
      <c r="M583" s="43">
        <v>0</v>
      </c>
      <c r="N583" s="9">
        <v>0</v>
      </c>
      <c r="O583" s="9">
        <v>0</v>
      </c>
      <c r="P583" s="9">
        <v>-0.17420000000000002</v>
      </c>
      <c r="Q583">
        <v>8.09E-2</v>
      </c>
      <c r="R583">
        <v>-8.09E-2</v>
      </c>
      <c r="S583">
        <v>0.17420000000000002</v>
      </c>
    </row>
    <row r="584" spans="1:19" x14ac:dyDescent="0.2">
      <c r="A584" s="7">
        <v>37004</v>
      </c>
      <c r="B584" s="93">
        <v>36982</v>
      </c>
      <c r="C584" t="s">
        <v>198</v>
      </c>
      <c r="D584" s="11">
        <v>115</v>
      </c>
      <c r="E584" t="s">
        <v>148</v>
      </c>
      <c r="F584" t="s">
        <v>246</v>
      </c>
      <c r="G584" t="s">
        <v>147</v>
      </c>
      <c r="H584" t="s">
        <v>371</v>
      </c>
      <c r="I584" t="s">
        <v>34</v>
      </c>
      <c r="J584" s="67">
        <v>0</v>
      </c>
      <c r="K584" s="67">
        <v>0</v>
      </c>
      <c r="L584" s="41">
        <v>8.1623999999999999</v>
      </c>
      <c r="M584" s="43">
        <v>0</v>
      </c>
      <c r="N584" s="9">
        <v>-5.4300000000000001E-2</v>
      </c>
      <c r="O584" s="9">
        <v>0</v>
      </c>
      <c r="P584" s="9">
        <v>-0.19550000000000001</v>
      </c>
      <c r="Q584">
        <v>8.3579000000000008</v>
      </c>
      <c r="R584">
        <v>-8.3579000000000008</v>
      </c>
      <c r="S584">
        <v>0.19550000000000001</v>
      </c>
    </row>
    <row r="585" spans="1:19" x14ac:dyDescent="0.2">
      <c r="A585" s="7">
        <v>37004</v>
      </c>
      <c r="B585" s="93">
        <v>36982</v>
      </c>
      <c r="C585" t="s">
        <v>198</v>
      </c>
      <c r="D585" s="11">
        <v>115</v>
      </c>
      <c r="E585" t="s">
        <v>148</v>
      </c>
      <c r="F585" t="s">
        <v>246</v>
      </c>
      <c r="G585" t="s">
        <v>63</v>
      </c>
      <c r="H585" t="s">
        <v>371</v>
      </c>
      <c r="I585" t="s">
        <v>34</v>
      </c>
      <c r="J585" s="67">
        <v>0</v>
      </c>
      <c r="K585" s="67">
        <v>0</v>
      </c>
      <c r="L585" s="41">
        <v>2E-3</v>
      </c>
      <c r="M585" s="43">
        <v>0</v>
      </c>
      <c r="N585" s="9">
        <v>0</v>
      </c>
      <c r="O585" s="9">
        <v>0</v>
      </c>
      <c r="P585" s="9">
        <v>-7.1000000000000004E-3</v>
      </c>
      <c r="Q585">
        <v>9.1000000000000004E-3</v>
      </c>
      <c r="R585">
        <v>-9.1000000000000004E-3</v>
      </c>
      <c r="S585">
        <v>7.1000000000000004E-3</v>
      </c>
    </row>
    <row r="586" spans="1:19" x14ac:dyDescent="0.2">
      <c r="A586" s="7">
        <v>37004</v>
      </c>
      <c r="B586" s="93">
        <v>36982</v>
      </c>
      <c r="C586" t="s">
        <v>198</v>
      </c>
      <c r="D586" s="11">
        <v>115</v>
      </c>
      <c r="E586" t="s">
        <v>148</v>
      </c>
      <c r="F586" t="s">
        <v>246</v>
      </c>
      <c r="G586" t="s">
        <v>143</v>
      </c>
      <c r="H586" t="s">
        <v>371</v>
      </c>
      <c r="I586" t="s">
        <v>34</v>
      </c>
      <c r="J586" s="67">
        <v>0</v>
      </c>
      <c r="K586" s="67">
        <v>0</v>
      </c>
      <c r="L586" s="41">
        <v>20.8673</v>
      </c>
      <c r="M586" s="43">
        <v>0</v>
      </c>
      <c r="N586" s="9">
        <v>-0.157</v>
      </c>
      <c r="O586" s="9">
        <v>0</v>
      </c>
      <c r="P586" s="9">
        <v>-0.44430000000000003</v>
      </c>
      <c r="Q586">
        <v>21.311600000000002</v>
      </c>
      <c r="R586">
        <v>-21.311600000000002</v>
      </c>
      <c r="S586">
        <v>0.44430000000000003</v>
      </c>
    </row>
    <row r="587" spans="1:19" x14ac:dyDescent="0.2">
      <c r="A587" s="7">
        <v>37004</v>
      </c>
      <c r="B587" s="93">
        <v>36982</v>
      </c>
      <c r="C587" t="s">
        <v>198</v>
      </c>
      <c r="D587" s="11">
        <v>115</v>
      </c>
      <c r="E587" t="s">
        <v>148</v>
      </c>
      <c r="F587" t="s">
        <v>246</v>
      </c>
      <c r="G587" t="s">
        <v>29</v>
      </c>
      <c r="H587" t="s">
        <v>371</v>
      </c>
      <c r="I587" t="s">
        <v>34</v>
      </c>
      <c r="J587" s="67">
        <v>0</v>
      </c>
      <c r="K587" s="67">
        <v>0</v>
      </c>
      <c r="L587" s="41">
        <v>8.7800000000000003E-2</v>
      </c>
      <c r="M587" s="43">
        <v>0</v>
      </c>
      <c r="N587" s="9">
        <v>0</v>
      </c>
      <c r="O587" s="9">
        <v>0</v>
      </c>
      <c r="P587" s="9">
        <v>-7.7000000000000002E-3</v>
      </c>
      <c r="Q587">
        <v>9.5500000000000002E-2</v>
      </c>
      <c r="R587">
        <v>-9.5500000000000002E-2</v>
      </c>
      <c r="S587">
        <v>7.7000000000000002E-3</v>
      </c>
    </row>
    <row r="588" spans="1:19" x14ac:dyDescent="0.2">
      <c r="A588" s="7">
        <v>37004</v>
      </c>
      <c r="B588" s="93">
        <v>36982</v>
      </c>
      <c r="C588" t="s">
        <v>198</v>
      </c>
      <c r="D588" s="11">
        <v>116</v>
      </c>
      <c r="E588" t="s">
        <v>148</v>
      </c>
      <c r="F588" t="s">
        <v>247</v>
      </c>
      <c r="G588" t="s">
        <v>62</v>
      </c>
      <c r="H588" t="s">
        <v>371</v>
      </c>
      <c r="I588" t="s">
        <v>34</v>
      </c>
      <c r="J588" s="67">
        <v>0</v>
      </c>
      <c r="K588" s="67">
        <v>0</v>
      </c>
      <c r="L588" s="41">
        <v>1.3800000000000002E-2</v>
      </c>
      <c r="M588" s="43">
        <v>0</v>
      </c>
      <c r="N588" s="9">
        <v>0</v>
      </c>
      <c r="O588" s="9">
        <v>0</v>
      </c>
      <c r="P588" s="9">
        <v>-4.0000000000000002E-4</v>
      </c>
      <c r="Q588">
        <v>1.4200000000000001E-2</v>
      </c>
      <c r="R588">
        <v>-1.4200000000000001E-2</v>
      </c>
      <c r="S588">
        <v>4.0000000000000002E-4</v>
      </c>
    </row>
    <row r="589" spans="1:19" x14ac:dyDescent="0.2">
      <c r="A589" s="7">
        <v>37004</v>
      </c>
      <c r="B589" s="93">
        <v>36982</v>
      </c>
      <c r="C589" t="s">
        <v>198</v>
      </c>
      <c r="D589" s="11">
        <v>116</v>
      </c>
      <c r="E589" t="s">
        <v>148</v>
      </c>
      <c r="F589" t="s">
        <v>247</v>
      </c>
      <c r="G589" t="s">
        <v>147</v>
      </c>
      <c r="H589" t="s">
        <v>371</v>
      </c>
      <c r="I589" t="s">
        <v>34</v>
      </c>
      <c r="J589" s="67">
        <v>0</v>
      </c>
      <c r="K589" s="67">
        <v>0</v>
      </c>
      <c r="L589" s="41">
        <v>12.223000000000001</v>
      </c>
      <c r="M589" s="43">
        <v>0</v>
      </c>
      <c r="N589" s="9">
        <v>-0.30580000000000002</v>
      </c>
      <c r="O589" s="9">
        <v>0</v>
      </c>
      <c r="P589" s="9">
        <v>-1.4345000000000001</v>
      </c>
      <c r="Q589">
        <v>13.657500000000001</v>
      </c>
      <c r="R589">
        <v>-13.657500000000001</v>
      </c>
      <c r="S589">
        <v>1.4345000000000001</v>
      </c>
    </row>
    <row r="590" spans="1:19" x14ac:dyDescent="0.2">
      <c r="A590" s="7">
        <v>37004</v>
      </c>
      <c r="B590" s="93">
        <v>36982</v>
      </c>
      <c r="C590" t="s">
        <v>198</v>
      </c>
      <c r="D590" s="11">
        <v>116</v>
      </c>
      <c r="E590" t="s">
        <v>148</v>
      </c>
      <c r="F590" t="s">
        <v>247</v>
      </c>
      <c r="G590" t="s">
        <v>63</v>
      </c>
      <c r="H590" t="s">
        <v>371</v>
      </c>
      <c r="I590" t="s">
        <v>34</v>
      </c>
      <c r="J590" s="67">
        <v>0</v>
      </c>
      <c r="K590" s="67">
        <v>0</v>
      </c>
      <c r="L590" s="41">
        <v>6.6500000000000004E-2</v>
      </c>
      <c r="M590" s="43">
        <v>0</v>
      </c>
      <c r="N590" s="9">
        <v>-7.0000000000000001E-3</v>
      </c>
      <c r="O590" s="9">
        <v>0</v>
      </c>
      <c r="P590" s="9">
        <v>-3.15E-2</v>
      </c>
      <c r="Q590">
        <v>9.8000000000000004E-2</v>
      </c>
      <c r="R590">
        <v>-9.8000000000000004E-2</v>
      </c>
      <c r="S590">
        <v>3.15E-2</v>
      </c>
    </row>
    <row r="591" spans="1:19" x14ac:dyDescent="0.2">
      <c r="A591" s="7">
        <v>37004</v>
      </c>
      <c r="B591" s="93">
        <v>36982</v>
      </c>
      <c r="C591" t="s">
        <v>198</v>
      </c>
      <c r="D591" s="11">
        <v>116</v>
      </c>
      <c r="E591" t="s">
        <v>148</v>
      </c>
      <c r="F591" t="s">
        <v>247</v>
      </c>
      <c r="G591" t="s">
        <v>143</v>
      </c>
      <c r="H591" t="s">
        <v>371</v>
      </c>
      <c r="I591" t="s">
        <v>34</v>
      </c>
      <c r="J591" s="67">
        <v>0</v>
      </c>
      <c r="K591" s="67">
        <v>0</v>
      </c>
      <c r="L591" s="41">
        <v>29.7651</v>
      </c>
      <c r="M591" s="43">
        <v>0</v>
      </c>
      <c r="N591" s="9">
        <v>-0.78680000000000005</v>
      </c>
      <c r="O591" s="9">
        <v>0</v>
      </c>
      <c r="P591" s="9">
        <v>-3.1863000000000001</v>
      </c>
      <c r="Q591">
        <v>32.9514</v>
      </c>
      <c r="R591">
        <v>-32.9514</v>
      </c>
      <c r="S591">
        <v>3.1863000000000001</v>
      </c>
    </row>
    <row r="592" spans="1:19" x14ac:dyDescent="0.2">
      <c r="A592" s="7">
        <v>37004</v>
      </c>
      <c r="B592" s="93">
        <v>36982</v>
      </c>
      <c r="C592" t="s">
        <v>198</v>
      </c>
      <c r="D592" s="11">
        <v>116</v>
      </c>
      <c r="E592" t="s">
        <v>148</v>
      </c>
      <c r="F592" t="s">
        <v>247</v>
      </c>
      <c r="G592" t="s">
        <v>29</v>
      </c>
      <c r="H592" t="s">
        <v>371</v>
      </c>
      <c r="I592" t="s">
        <v>34</v>
      </c>
      <c r="J592" s="67">
        <v>0</v>
      </c>
      <c r="K592" s="67">
        <v>0</v>
      </c>
      <c r="L592" s="41">
        <v>9.9400000000000002E-2</v>
      </c>
      <c r="M592" s="43">
        <v>0</v>
      </c>
      <c r="N592" s="9">
        <v>0</v>
      </c>
      <c r="O592" s="9">
        <v>0</v>
      </c>
      <c r="P592" s="9">
        <v>-1.4800000000000001E-2</v>
      </c>
      <c r="Q592">
        <v>0.11420000000000001</v>
      </c>
      <c r="R592">
        <v>-0.11420000000000001</v>
      </c>
      <c r="S592">
        <v>1.4800000000000001E-2</v>
      </c>
    </row>
    <row r="593" spans="1:19" x14ac:dyDescent="0.2">
      <c r="A593" s="7">
        <v>37004</v>
      </c>
      <c r="B593" s="93">
        <v>36982</v>
      </c>
      <c r="C593" t="s">
        <v>198</v>
      </c>
      <c r="D593" s="11">
        <v>1210</v>
      </c>
      <c r="E593" t="s">
        <v>148</v>
      </c>
      <c r="F593" t="s">
        <v>155</v>
      </c>
      <c r="G593" t="s">
        <v>148</v>
      </c>
      <c r="H593" t="s">
        <v>371</v>
      </c>
      <c r="I593" t="s">
        <v>34</v>
      </c>
      <c r="J593" s="67">
        <v>0</v>
      </c>
      <c r="K593" s="67">
        <v>0</v>
      </c>
      <c r="L593" s="41">
        <v>-41.468499999999999</v>
      </c>
      <c r="M593" s="43">
        <v>0</v>
      </c>
      <c r="N593" s="9">
        <v>-8782.3556000000008</v>
      </c>
      <c r="O593" s="9">
        <v>0</v>
      </c>
      <c r="P593" s="9">
        <v>-55.706099999999999</v>
      </c>
      <c r="Q593">
        <v>14.2376</v>
      </c>
      <c r="R593">
        <v>-14.2376</v>
      </c>
      <c r="S593">
        <v>55.706099999999999</v>
      </c>
    </row>
    <row r="594" spans="1:19" x14ac:dyDescent="0.2">
      <c r="A594" s="7">
        <v>37004</v>
      </c>
      <c r="B594" s="93">
        <v>36982</v>
      </c>
      <c r="C594" t="s">
        <v>198</v>
      </c>
      <c r="D594" s="11">
        <v>406</v>
      </c>
      <c r="E594" t="s">
        <v>148</v>
      </c>
      <c r="F594" t="s">
        <v>248</v>
      </c>
      <c r="G594" t="s">
        <v>147</v>
      </c>
      <c r="H594" t="s">
        <v>371</v>
      </c>
      <c r="I594" t="s">
        <v>34</v>
      </c>
      <c r="J594" s="67">
        <v>0</v>
      </c>
      <c r="K594" s="67">
        <v>0</v>
      </c>
      <c r="L594" s="41">
        <v>-425.47930000000002</v>
      </c>
      <c r="M594" s="43">
        <v>0</v>
      </c>
      <c r="N594" s="9">
        <v>4.4346000000000005</v>
      </c>
      <c r="O594" s="9">
        <v>0</v>
      </c>
      <c r="P594" s="9">
        <v>-436.22190000000001</v>
      </c>
      <c r="Q594">
        <v>10.742600000000001</v>
      </c>
      <c r="R594">
        <v>-10.742600000000001</v>
      </c>
      <c r="S594">
        <v>436.22190000000001</v>
      </c>
    </row>
    <row r="595" spans="1:19" x14ac:dyDescent="0.2">
      <c r="A595" s="7">
        <v>37004</v>
      </c>
      <c r="B595" s="93">
        <v>36982</v>
      </c>
      <c r="C595" t="s">
        <v>198</v>
      </c>
      <c r="D595" s="11">
        <v>406</v>
      </c>
      <c r="E595" t="s">
        <v>148</v>
      </c>
      <c r="F595" t="s">
        <v>248</v>
      </c>
      <c r="G595" t="s">
        <v>63</v>
      </c>
      <c r="H595" t="s">
        <v>371</v>
      </c>
      <c r="I595" t="s">
        <v>34</v>
      </c>
      <c r="J595" s="67">
        <v>0</v>
      </c>
      <c r="K595" s="67">
        <v>0</v>
      </c>
      <c r="L595" s="41">
        <v>-0.501</v>
      </c>
      <c r="M595" s="43">
        <v>0</v>
      </c>
      <c r="N595" s="9">
        <v>0</v>
      </c>
      <c r="O595" s="9">
        <v>0</v>
      </c>
      <c r="P595" s="9">
        <v>-0.501</v>
      </c>
      <c r="Q595">
        <v>0</v>
      </c>
      <c r="R595">
        <v>0</v>
      </c>
      <c r="S595">
        <v>0.501</v>
      </c>
    </row>
    <row r="596" spans="1:19" x14ac:dyDescent="0.2">
      <c r="A596" s="7">
        <v>37004</v>
      </c>
      <c r="B596" s="93">
        <v>36982</v>
      </c>
      <c r="C596" t="s">
        <v>198</v>
      </c>
      <c r="D596" s="11">
        <v>406</v>
      </c>
      <c r="E596" t="s">
        <v>148</v>
      </c>
      <c r="F596" t="s">
        <v>248</v>
      </c>
      <c r="G596" t="s">
        <v>143</v>
      </c>
      <c r="H596" t="s">
        <v>371</v>
      </c>
      <c r="I596" t="s">
        <v>34</v>
      </c>
      <c r="J596" s="67">
        <v>0</v>
      </c>
      <c r="K596" s="67">
        <v>0</v>
      </c>
      <c r="L596" s="41">
        <v>-5.5011999999999999</v>
      </c>
      <c r="M596" s="43">
        <v>0</v>
      </c>
      <c r="N596" s="9">
        <v>-3.2100000000000004E-2</v>
      </c>
      <c r="O596" s="9">
        <v>0</v>
      </c>
      <c r="P596" s="9">
        <v>-15.5753</v>
      </c>
      <c r="Q596">
        <v>10.0741</v>
      </c>
      <c r="R596">
        <v>-10.0741</v>
      </c>
      <c r="S596">
        <v>15.5753</v>
      </c>
    </row>
    <row r="597" spans="1:19" x14ac:dyDescent="0.2">
      <c r="A597" s="7">
        <v>37004</v>
      </c>
      <c r="B597" s="93">
        <v>36982</v>
      </c>
      <c r="C597" t="s">
        <v>198</v>
      </c>
      <c r="D597" s="11">
        <v>406</v>
      </c>
      <c r="E597" t="s">
        <v>148</v>
      </c>
      <c r="F597" t="s">
        <v>248</v>
      </c>
      <c r="G597" t="s">
        <v>29</v>
      </c>
      <c r="H597" t="s">
        <v>371</v>
      </c>
      <c r="I597" t="s">
        <v>34</v>
      </c>
      <c r="J597" s="67">
        <v>0</v>
      </c>
      <c r="K597" s="67">
        <v>0</v>
      </c>
      <c r="L597" s="41">
        <v>-0.16700000000000001</v>
      </c>
      <c r="M597" s="43">
        <v>0</v>
      </c>
      <c r="N597" s="9">
        <v>0</v>
      </c>
      <c r="O597" s="9">
        <v>0</v>
      </c>
      <c r="P597" s="9">
        <v>-0.16700000000000001</v>
      </c>
      <c r="Q597">
        <v>0</v>
      </c>
      <c r="R597">
        <v>0</v>
      </c>
      <c r="S597">
        <v>0.16700000000000001</v>
      </c>
    </row>
    <row r="598" spans="1:19" x14ac:dyDescent="0.2">
      <c r="A598" s="7">
        <v>37004</v>
      </c>
      <c r="B598" s="93">
        <v>36982</v>
      </c>
      <c r="C598" t="s">
        <v>198</v>
      </c>
      <c r="D598" s="11">
        <v>487</v>
      </c>
      <c r="E598" t="s">
        <v>148</v>
      </c>
      <c r="F598" t="s">
        <v>23</v>
      </c>
      <c r="G598" t="s">
        <v>148</v>
      </c>
      <c r="H598" t="s">
        <v>371</v>
      </c>
      <c r="I598" t="s">
        <v>34</v>
      </c>
      <c r="J598" s="67">
        <v>0</v>
      </c>
      <c r="K598" s="67">
        <v>0</v>
      </c>
      <c r="L598" s="41">
        <v>-230.99</v>
      </c>
      <c r="M598" s="43">
        <v>0</v>
      </c>
      <c r="N598" s="9">
        <v>0</v>
      </c>
      <c r="O598" s="9">
        <v>0</v>
      </c>
      <c r="P598" s="9">
        <v>-243.48</v>
      </c>
      <c r="Q598">
        <v>12.49</v>
      </c>
      <c r="R598">
        <v>-12.49</v>
      </c>
      <c r="S598">
        <v>243.48</v>
      </c>
    </row>
    <row r="599" spans="1:19" x14ac:dyDescent="0.2">
      <c r="A599" s="7">
        <v>37004</v>
      </c>
      <c r="B599" s="93">
        <v>36982</v>
      </c>
      <c r="C599" t="s">
        <v>198</v>
      </c>
      <c r="D599" s="11">
        <v>523</v>
      </c>
      <c r="E599" t="s">
        <v>250</v>
      </c>
      <c r="F599" t="s">
        <v>33</v>
      </c>
      <c r="G599" t="s">
        <v>148</v>
      </c>
      <c r="H599" t="s">
        <v>371</v>
      </c>
      <c r="I599" t="s">
        <v>34</v>
      </c>
      <c r="J599" s="67">
        <v>0</v>
      </c>
      <c r="K599" s="67">
        <v>0</v>
      </c>
      <c r="L599" s="41">
        <v>1.1157000000000001</v>
      </c>
      <c r="M599" s="43">
        <v>0.95100000000000007</v>
      </c>
      <c r="N599" s="9">
        <v>-1.17332624284082</v>
      </c>
      <c r="O599" s="9">
        <v>0</v>
      </c>
      <c r="P599" s="9">
        <v>-1.4826000000000001</v>
      </c>
      <c r="Q599">
        <v>2.5983000000000001</v>
      </c>
      <c r="R599">
        <v>-2.5983000000000001</v>
      </c>
      <c r="S599">
        <v>1.4826000000000001</v>
      </c>
    </row>
    <row r="600" spans="1:19" x14ac:dyDescent="0.2">
      <c r="A600" s="7">
        <v>37005</v>
      </c>
      <c r="B600" s="93">
        <v>36982</v>
      </c>
      <c r="C600" t="s">
        <v>198</v>
      </c>
      <c r="D600" s="11">
        <v>1010</v>
      </c>
      <c r="E600" t="s">
        <v>148</v>
      </c>
      <c r="F600" t="s">
        <v>98</v>
      </c>
      <c r="G600" t="s">
        <v>148</v>
      </c>
      <c r="H600" t="s">
        <v>371</v>
      </c>
      <c r="I600" t="s">
        <v>34</v>
      </c>
      <c r="J600" s="67">
        <v>0</v>
      </c>
      <c r="K600" s="67">
        <v>0</v>
      </c>
      <c r="L600" s="41">
        <v>1.0244</v>
      </c>
      <c r="M600" s="43">
        <v>0</v>
      </c>
      <c r="N600" s="9">
        <v>-6.0000000000000006E-4</v>
      </c>
      <c r="O600" s="9">
        <v>0</v>
      </c>
      <c r="P600" s="9">
        <v>-0.63290000000000002</v>
      </c>
      <c r="Q600">
        <v>1.6573</v>
      </c>
      <c r="R600">
        <v>-1.6573</v>
      </c>
      <c r="S600">
        <v>0.63290000000000002</v>
      </c>
    </row>
    <row r="601" spans="1:19" x14ac:dyDescent="0.2">
      <c r="A601" s="7">
        <v>37005</v>
      </c>
      <c r="B601" s="93">
        <v>36982</v>
      </c>
      <c r="C601" t="s">
        <v>198</v>
      </c>
      <c r="D601" s="11">
        <v>1011</v>
      </c>
      <c r="E601" t="s">
        <v>148</v>
      </c>
      <c r="F601" t="s">
        <v>242</v>
      </c>
      <c r="G601" t="s">
        <v>148</v>
      </c>
      <c r="H601" t="s">
        <v>371</v>
      </c>
      <c r="I601" t="s">
        <v>34</v>
      </c>
      <c r="J601" s="67">
        <v>0</v>
      </c>
      <c r="K601" s="67">
        <v>0</v>
      </c>
      <c r="L601" s="41">
        <v>2780.2867000000001</v>
      </c>
      <c r="M601" s="43">
        <v>0</v>
      </c>
      <c r="N601" s="9">
        <v>5055.3555000000006</v>
      </c>
      <c r="O601" s="9">
        <v>0</v>
      </c>
      <c r="P601" s="9">
        <v>-430.3537</v>
      </c>
      <c r="Q601">
        <v>3210.6404000000002</v>
      </c>
      <c r="R601">
        <v>-3210.6404000000002</v>
      </c>
      <c r="S601">
        <v>430.3537</v>
      </c>
    </row>
    <row r="602" spans="1:19" x14ac:dyDescent="0.2">
      <c r="A602" s="7">
        <v>37005</v>
      </c>
      <c r="B602" s="93">
        <v>36982</v>
      </c>
      <c r="C602" t="s">
        <v>198</v>
      </c>
      <c r="D602" s="11">
        <v>111</v>
      </c>
      <c r="E602" t="s">
        <v>148</v>
      </c>
      <c r="F602" t="s">
        <v>243</v>
      </c>
      <c r="G602" t="s">
        <v>147</v>
      </c>
      <c r="H602" t="s">
        <v>371</v>
      </c>
      <c r="I602" t="s">
        <v>34</v>
      </c>
      <c r="J602" s="67">
        <v>0</v>
      </c>
      <c r="K602" s="67">
        <v>0</v>
      </c>
      <c r="L602" s="41">
        <v>-1433.2653</v>
      </c>
      <c r="M602" s="43">
        <v>0</v>
      </c>
      <c r="N602" s="9">
        <v>-0.40140000000000003</v>
      </c>
      <c r="O602" s="9">
        <v>0</v>
      </c>
      <c r="P602" s="9">
        <v>-1487.2111</v>
      </c>
      <c r="Q602">
        <v>53.945800000000006</v>
      </c>
      <c r="R602">
        <v>-53.945800000000006</v>
      </c>
      <c r="S602">
        <v>1487.2111</v>
      </c>
    </row>
    <row r="603" spans="1:19" x14ac:dyDescent="0.2">
      <c r="A603" s="7">
        <v>37005</v>
      </c>
      <c r="B603" s="93">
        <v>36982</v>
      </c>
      <c r="C603" t="s">
        <v>198</v>
      </c>
      <c r="D603" s="11">
        <v>111</v>
      </c>
      <c r="E603" t="s">
        <v>148</v>
      </c>
      <c r="F603" t="s">
        <v>243</v>
      </c>
      <c r="G603" t="s">
        <v>143</v>
      </c>
      <c r="H603" t="s">
        <v>371</v>
      </c>
      <c r="I603" t="s">
        <v>34</v>
      </c>
      <c r="J603" s="67">
        <v>0</v>
      </c>
      <c r="K603" s="67">
        <v>0</v>
      </c>
      <c r="L603" s="41">
        <v>-3663.0908000000004</v>
      </c>
      <c r="M603" s="43">
        <v>0</v>
      </c>
      <c r="N603" s="9">
        <v>-0.97230000000000005</v>
      </c>
      <c r="O603" s="9">
        <v>0</v>
      </c>
      <c r="P603" s="9">
        <v>-3778.2274000000002</v>
      </c>
      <c r="Q603">
        <v>115.1366</v>
      </c>
      <c r="R603">
        <v>-115.1366</v>
      </c>
      <c r="S603">
        <v>3778.2274000000002</v>
      </c>
    </row>
    <row r="604" spans="1:19" x14ac:dyDescent="0.2">
      <c r="A604" s="7">
        <v>37005</v>
      </c>
      <c r="B604" s="93">
        <v>36982</v>
      </c>
      <c r="C604" t="s">
        <v>198</v>
      </c>
      <c r="D604" s="11">
        <v>112</v>
      </c>
      <c r="E604" t="s">
        <v>148</v>
      </c>
      <c r="F604" t="s">
        <v>244</v>
      </c>
      <c r="G604" t="s">
        <v>147</v>
      </c>
      <c r="H604" t="s">
        <v>371</v>
      </c>
      <c r="I604" t="s">
        <v>34</v>
      </c>
      <c r="J604" s="67">
        <v>0</v>
      </c>
      <c r="K604" s="67">
        <v>0</v>
      </c>
      <c r="L604" s="41">
        <v>-23.059900000000003</v>
      </c>
      <c r="M604" s="43">
        <v>0</v>
      </c>
      <c r="N604" s="9">
        <v>-0.42760000000000004</v>
      </c>
      <c r="O604" s="9">
        <v>0</v>
      </c>
      <c r="P604" s="9">
        <v>-40.199200000000005</v>
      </c>
      <c r="Q604">
        <v>17.139300000000002</v>
      </c>
      <c r="R604">
        <v>-17.139300000000002</v>
      </c>
      <c r="S604">
        <v>40.199200000000005</v>
      </c>
    </row>
    <row r="605" spans="1:19" x14ac:dyDescent="0.2">
      <c r="A605" s="7">
        <v>37005</v>
      </c>
      <c r="B605" s="93">
        <v>36982</v>
      </c>
      <c r="C605" t="s">
        <v>198</v>
      </c>
      <c r="D605" s="11">
        <v>112</v>
      </c>
      <c r="E605" t="s">
        <v>148</v>
      </c>
      <c r="F605" t="s">
        <v>244</v>
      </c>
      <c r="G605" t="s">
        <v>143</v>
      </c>
      <c r="H605" t="s">
        <v>371</v>
      </c>
      <c r="I605" t="s">
        <v>34</v>
      </c>
      <c r="J605" s="67">
        <v>0</v>
      </c>
      <c r="K605" s="67">
        <v>0</v>
      </c>
      <c r="L605" s="41">
        <v>-44.684899999999999</v>
      </c>
      <c r="M605" s="43">
        <v>0</v>
      </c>
      <c r="N605" s="9">
        <v>-1.0926</v>
      </c>
      <c r="O605" s="9">
        <v>0</v>
      </c>
      <c r="P605" s="9">
        <v>-87.139400000000009</v>
      </c>
      <c r="Q605">
        <v>42.454500000000003</v>
      </c>
      <c r="R605">
        <v>-42.454500000000003</v>
      </c>
      <c r="S605">
        <v>87.139400000000009</v>
      </c>
    </row>
    <row r="606" spans="1:19" x14ac:dyDescent="0.2">
      <c r="A606" s="7">
        <v>37005</v>
      </c>
      <c r="B606" s="93">
        <v>36982</v>
      </c>
      <c r="C606" t="s">
        <v>198</v>
      </c>
      <c r="D606" s="11">
        <v>114</v>
      </c>
      <c r="E606" t="s">
        <v>148</v>
      </c>
      <c r="F606" t="s">
        <v>245</v>
      </c>
      <c r="G606" t="s">
        <v>62</v>
      </c>
      <c r="H606" t="s">
        <v>371</v>
      </c>
      <c r="I606" t="s">
        <v>34</v>
      </c>
      <c r="J606" s="67">
        <v>0</v>
      </c>
      <c r="K606" s="67">
        <v>0</v>
      </c>
      <c r="L606" s="41">
        <v>1.0800000000000001E-2</v>
      </c>
      <c r="M606" s="43">
        <v>0</v>
      </c>
      <c r="N606" s="9">
        <v>0</v>
      </c>
      <c r="O606" s="9">
        <v>0</v>
      </c>
      <c r="P606" s="9">
        <v>0</v>
      </c>
      <c r="Q606">
        <v>1.0800000000000001E-2</v>
      </c>
      <c r="R606">
        <v>-1.0800000000000001E-2</v>
      </c>
      <c r="S606">
        <v>0</v>
      </c>
    </row>
    <row r="607" spans="1:19" x14ac:dyDescent="0.2">
      <c r="A607" s="7">
        <v>37005</v>
      </c>
      <c r="B607" s="93">
        <v>36982</v>
      </c>
      <c r="C607" t="s">
        <v>198</v>
      </c>
      <c r="D607" s="11">
        <v>114</v>
      </c>
      <c r="E607" t="s">
        <v>148</v>
      </c>
      <c r="F607" t="s">
        <v>245</v>
      </c>
      <c r="G607" t="s">
        <v>147</v>
      </c>
      <c r="H607" t="s">
        <v>371</v>
      </c>
      <c r="I607" t="s">
        <v>34</v>
      </c>
      <c r="J607" s="67">
        <v>0</v>
      </c>
      <c r="K607" s="67">
        <v>0</v>
      </c>
      <c r="L607" s="41">
        <v>18.5732</v>
      </c>
      <c r="M607" s="43">
        <v>0</v>
      </c>
      <c r="N607" s="9">
        <v>-3.1800000000000002E-2</v>
      </c>
      <c r="O607" s="9">
        <v>0</v>
      </c>
      <c r="P607" s="9">
        <v>-0.14369999999999999</v>
      </c>
      <c r="Q607">
        <v>18.716900000000003</v>
      </c>
      <c r="R607">
        <v>-18.716900000000003</v>
      </c>
      <c r="S607">
        <v>0.14369999999999999</v>
      </c>
    </row>
    <row r="608" spans="1:19" x14ac:dyDescent="0.2">
      <c r="A608" s="7">
        <v>37005</v>
      </c>
      <c r="B608" s="93">
        <v>36982</v>
      </c>
      <c r="C608" t="s">
        <v>198</v>
      </c>
      <c r="D608" s="11">
        <v>114</v>
      </c>
      <c r="E608" t="s">
        <v>148</v>
      </c>
      <c r="F608" t="s">
        <v>245</v>
      </c>
      <c r="G608" t="s">
        <v>63</v>
      </c>
      <c r="H608" t="s">
        <v>371</v>
      </c>
      <c r="I608" t="s">
        <v>34</v>
      </c>
      <c r="J608" s="67">
        <v>0</v>
      </c>
      <c r="K608" s="67">
        <v>0</v>
      </c>
      <c r="L608" s="41">
        <v>8.2500000000000004E-2</v>
      </c>
      <c r="M608" s="43">
        <v>0</v>
      </c>
      <c r="N608" s="9">
        <v>0</v>
      </c>
      <c r="O608" s="9">
        <v>0</v>
      </c>
      <c r="P608" s="9">
        <v>-9.0000000000000011E-3</v>
      </c>
      <c r="Q608">
        <v>9.1499999999999998E-2</v>
      </c>
      <c r="R608">
        <v>-9.1499999999999998E-2</v>
      </c>
      <c r="S608">
        <v>9.0000000000000011E-3</v>
      </c>
    </row>
    <row r="609" spans="1:19" x14ac:dyDescent="0.2">
      <c r="A609" s="7">
        <v>37005</v>
      </c>
      <c r="B609" s="93">
        <v>36982</v>
      </c>
      <c r="C609" t="s">
        <v>198</v>
      </c>
      <c r="D609" s="11">
        <v>114</v>
      </c>
      <c r="E609" t="s">
        <v>148</v>
      </c>
      <c r="F609" t="s">
        <v>245</v>
      </c>
      <c r="G609" t="s">
        <v>143</v>
      </c>
      <c r="H609" t="s">
        <v>371</v>
      </c>
      <c r="I609" t="s">
        <v>34</v>
      </c>
      <c r="J609" s="67">
        <v>0</v>
      </c>
      <c r="K609" s="67">
        <v>0</v>
      </c>
      <c r="L609" s="41">
        <v>248.64520000000002</v>
      </c>
      <c r="M609" s="43">
        <v>0</v>
      </c>
      <c r="N609" s="9">
        <v>-0.40910000000000002</v>
      </c>
      <c r="O609" s="9">
        <v>0</v>
      </c>
      <c r="P609" s="9">
        <v>-1.8591000000000002</v>
      </c>
      <c r="Q609">
        <v>250.5043</v>
      </c>
      <c r="R609">
        <v>-250.5043</v>
      </c>
      <c r="S609">
        <v>1.8591000000000002</v>
      </c>
    </row>
    <row r="610" spans="1:19" x14ac:dyDescent="0.2">
      <c r="A610" s="7">
        <v>37005</v>
      </c>
      <c r="B610" s="93">
        <v>36982</v>
      </c>
      <c r="C610" t="s">
        <v>198</v>
      </c>
      <c r="D610" s="11">
        <v>114</v>
      </c>
      <c r="E610" t="s">
        <v>148</v>
      </c>
      <c r="F610" t="s">
        <v>245</v>
      </c>
      <c r="G610" t="s">
        <v>29</v>
      </c>
      <c r="H610" t="s">
        <v>371</v>
      </c>
      <c r="I610" t="s">
        <v>34</v>
      </c>
      <c r="J610" s="67">
        <v>0</v>
      </c>
      <c r="K610" s="67">
        <v>0</v>
      </c>
      <c r="L610" s="41">
        <v>0.2104</v>
      </c>
      <c r="M610" s="43">
        <v>0</v>
      </c>
      <c r="N610" s="9">
        <v>0</v>
      </c>
      <c r="O610" s="9">
        <v>0</v>
      </c>
      <c r="P610" s="9">
        <v>-8.0000000000000004E-4</v>
      </c>
      <c r="Q610">
        <v>0.2112</v>
      </c>
      <c r="R610">
        <v>-0.2112</v>
      </c>
      <c r="S610">
        <v>8.0000000000000004E-4</v>
      </c>
    </row>
    <row r="611" spans="1:19" x14ac:dyDescent="0.2">
      <c r="A611" s="7">
        <v>37005</v>
      </c>
      <c r="B611" s="93">
        <v>36982</v>
      </c>
      <c r="C611" t="s">
        <v>198</v>
      </c>
      <c r="D611" s="11">
        <v>115</v>
      </c>
      <c r="E611" t="s">
        <v>148</v>
      </c>
      <c r="F611" t="s">
        <v>246</v>
      </c>
      <c r="G611" t="s">
        <v>63</v>
      </c>
      <c r="H611" t="s">
        <v>371</v>
      </c>
      <c r="I611" t="s">
        <v>34</v>
      </c>
      <c r="J611" s="67">
        <v>0</v>
      </c>
      <c r="K611" s="67">
        <v>0</v>
      </c>
      <c r="L611" s="41">
        <v>2.1000000000000003E-3</v>
      </c>
      <c r="M611" s="43">
        <v>0</v>
      </c>
      <c r="N611" s="9">
        <v>0</v>
      </c>
      <c r="O611" s="9">
        <v>0</v>
      </c>
      <c r="P611" s="9">
        <v>-1.5E-3</v>
      </c>
      <c r="Q611">
        <v>3.6000000000000003E-3</v>
      </c>
      <c r="R611">
        <v>-3.6000000000000003E-3</v>
      </c>
      <c r="S611">
        <v>1.5E-3</v>
      </c>
    </row>
    <row r="612" spans="1:19" x14ac:dyDescent="0.2">
      <c r="A612" s="7">
        <v>37005</v>
      </c>
      <c r="B612" s="93">
        <v>36982</v>
      </c>
      <c r="C612" t="s">
        <v>198</v>
      </c>
      <c r="D612" s="11">
        <v>115</v>
      </c>
      <c r="E612" t="s">
        <v>148</v>
      </c>
      <c r="F612" t="s">
        <v>246</v>
      </c>
      <c r="G612" t="s">
        <v>143</v>
      </c>
      <c r="H612" t="s">
        <v>371</v>
      </c>
      <c r="I612" t="s">
        <v>34</v>
      </c>
      <c r="J612" s="67">
        <v>0</v>
      </c>
      <c r="K612" s="67">
        <v>0</v>
      </c>
      <c r="L612" s="41">
        <v>-3.0000000000000003E-4</v>
      </c>
      <c r="M612" s="43">
        <v>0</v>
      </c>
      <c r="N612" s="9">
        <v>0</v>
      </c>
      <c r="O612" s="9">
        <v>0</v>
      </c>
      <c r="P612" s="9">
        <v>-3.0000000000000003E-4</v>
      </c>
      <c r="Q612">
        <v>0</v>
      </c>
      <c r="R612">
        <v>0</v>
      </c>
      <c r="S612">
        <v>3.0000000000000003E-4</v>
      </c>
    </row>
    <row r="613" spans="1:19" x14ac:dyDescent="0.2">
      <c r="A613" s="7">
        <v>37005</v>
      </c>
      <c r="B613" s="93">
        <v>36982</v>
      </c>
      <c r="C613" t="s">
        <v>198</v>
      </c>
      <c r="D613" s="11">
        <v>115</v>
      </c>
      <c r="E613" t="s">
        <v>148</v>
      </c>
      <c r="F613" t="s">
        <v>246</v>
      </c>
      <c r="G613" t="s">
        <v>29</v>
      </c>
      <c r="H613" t="s">
        <v>371</v>
      </c>
      <c r="I613" t="s">
        <v>34</v>
      </c>
      <c r="J613" s="67">
        <v>0</v>
      </c>
      <c r="K613" s="67">
        <v>0</v>
      </c>
      <c r="L613" s="41">
        <v>-1E-3</v>
      </c>
      <c r="M613" s="43">
        <v>0</v>
      </c>
      <c r="N613" s="9">
        <v>0</v>
      </c>
      <c r="O613" s="9">
        <v>0</v>
      </c>
      <c r="P613" s="9">
        <v>-2.3E-3</v>
      </c>
      <c r="Q613">
        <v>1.3000000000000002E-3</v>
      </c>
      <c r="R613">
        <v>-1.3000000000000002E-3</v>
      </c>
      <c r="S613">
        <v>2.3E-3</v>
      </c>
    </row>
    <row r="614" spans="1:19" x14ac:dyDescent="0.2">
      <c r="A614" s="7">
        <v>37005</v>
      </c>
      <c r="B614" s="93">
        <v>36982</v>
      </c>
      <c r="C614" t="s">
        <v>198</v>
      </c>
      <c r="D614" s="11">
        <v>116</v>
      </c>
      <c r="E614" t="s">
        <v>148</v>
      </c>
      <c r="F614" t="s">
        <v>247</v>
      </c>
      <c r="G614" t="s">
        <v>62</v>
      </c>
      <c r="H614" t="s">
        <v>371</v>
      </c>
      <c r="I614" t="s">
        <v>34</v>
      </c>
      <c r="J614" s="67">
        <v>0</v>
      </c>
      <c r="K614" s="67">
        <v>0</v>
      </c>
      <c r="L614" s="41">
        <v>-5.6100000000000004E-2</v>
      </c>
      <c r="M614" s="43">
        <v>0</v>
      </c>
      <c r="N614" s="9">
        <v>3.0000000000000003E-4</v>
      </c>
      <c r="O614" s="9">
        <v>0</v>
      </c>
      <c r="P614" s="9">
        <v>-6.0100000000000001E-2</v>
      </c>
      <c r="Q614">
        <v>4.0000000000000001E-3</v>
      </c>
      <c r="R614">
        <v>-4.0000000000000001E-3</v>
      </c>
      <c r="S614">
        <v>6.0100000000000001E-2</v>
      </c>
    </row>
    <row r="615" spans="1:19" x14ac:dyDescent="0.2">
      <c r="A615" s="7">
        <v>37005</v>
      </c>
      <c r="B615" s="93">
        <v>36982</v>
      </c>
      <c r="C615" t="s">
        <v>198</v>
      </c>
      <c r="D615" s="11">
        <v>116</v>
      </c>
      <c r="E615" t="s">
        <v>148</v>
      </c>
      <c r="F615" t="s">
        <v>247</v>
      </c>
      <c r="G615" t="s">
        <v>147</v>
      </c>
      <c r="H615" t="s">
        <v>371</v>
      </c>
      <c r="I615" t="s">
        <v>34</v>
      </c>
      <c r="J615" s="67">
        <v>0</v>
      </c>
      <c r="K615" s="67">
        <v>0</v>
      </c>
      <c r="L615" s="41">
        <v>-32.821899999999999</v>
      </c>
      <c r="M615" s="43">
        <v>0</v>
      </c>
      <c r="N615" s="9">
        <v>-1.7582</v>
      </c>
      <c r="O615" s="9">
        <v>0</v>
      </c>
      <c r="P615" s="9">
        <v>-35.604800000000004</v>
      </c>
      <c r="Q615">
        <v>2.7829000000000002</v>
      </c>
      <c r="R615">
        <v>-2.7829000000000002</v>
      </c>
      <c r="S615">
        <v>35.604800000000004</v>
      </c>
    </row>
    <row r="616" spans="1:19" x14ac:dyDescent="0.2">
      <c r="A616" s="7">
        <v>37005</v>
      </c>
      <c r="B616" s="93">
        <v>36982</v>
      </c>
      <c r="C616" t="s">
        <v>198</v>
      </c>
      <c r="D616" s="11">
        <v>116</v>
      </c>
      <c r="E616" t="s">
        <v>148</v>
      </c>
      <c r="F616" t="s">
        <v>247</v>
      </c>
      <c r="G616" t="s">
        <v>63</v>
      </c>
      <c r="H616" t="s">
        <v>371</v>
      </c>
      <c r="I616" t="s">
        <v>34</v>
      </c>
      <c r="J616" s="67">
        <v>0</v>
      </c>
      <c r="K616" s="67">
        <v>0</v>
      </c>
      <c r="L616" s="41">
        <v>-0.19700000000000001</v>
      </c>
      <c r="M616" s="43">
        <v>0</v>
      </c>
      <c r="N616" s="9">
        <v>-3.56E-2</v>
      </c>
      <c r="O616" s="9">
        <v>0</v>
      </c>
      <c r="P616" s="9">
        <v>-0.24010000000000001</v>
      </c>
      <c r="Q616">
        <v>4.3099999999999999E-2</v>
      </c>
      <c r="R616">
        <v>-4.3099999999999999E-2</v>
      </c>
      <c r="S616">
        <v>0.24010000000000001</v>
      </c>
    </row>
    <row r="617" spans="1:19" x14ac:dyDescent="0.2">
      <c r="A617" s="7">
        <v>37005</v>
      </c>
      <c r="B617" s="93">
        <v>36982</v>
      </c>
      <c r="C617" t="s">
        <v>198</v>
      </c>
      <c r="D617" s="11">
        <v>116</v>
      </c>
      <c r="E617" t="s">
        <v>148</v>
      </c>
      <c r="F617" t="s">
        <v>247</v>
      </c>
      <c r="G617" t="s">
        <v>143</v>
      </c>
      <c r="H617" t="s">
        <v>371</v>
      </c>
      <c r="I617" t="s">
        <v>34</v>
      </c>
      <c r="J617" s="67">
        <v>0</v>
      </c>
      <c r="K617" s="67">
        <v>0</v>
      </c>
      <c r="L617" s="41">
        <v>-82.252900000000011</v>
      </c>
      <c r="M617" s="43">
        <v>0</v>
      </c>
      <c r="N617" s="9">
        <v>-4.2496</v>
      </c>
      <c r="O617" s="9">
        <v>0</v>
      </c>
      <c r="P617" s="9">
        <v>-88.098800000000011</v>
      </c>
      <c r="Q617">
        <v>5.8459000000000003</v>
      </c>
      <c r="R617">
        <v>-5.8459000000000003</v>
      </c>
      <c r="S617">
        <v>88.098800000000011</v>
      </c>
    </row>
    <row r="618" spans="1:19" x14ac:dyDescent="0.2">
      <c r="A618" s="7">
        <v>37005</v>
      </c>
      <c r="B618" s="93">
        <v>36982</v>
      </c>
      <c r="C618" t="s">
        <v>198</v>
      </c>
      <c r="D618" s="11">
        <v>116</v>
      </c>
      <c r="E618" t="s">
        <v>148</v>
      </c>
      <c r="F618" t="s">
        <v>247</v>
      </c>
      <c r="G618" t="s">
        <v>29</v>
      </c>
      <c r="H618" t="s">
        <v>371</v>
      </c>
      <c r="I618" t="s">
        <v>34</v>
      </c>
      <c r="J618" s="67">
        <v>0</v>
      </c>
      <c r="K618" s="67">
        <v>0</v>
      </c>
      <c r="L618" s="41">
        <v>-0.26530000000000004</v>
      </c>
      <c r="M618" s="43">
        <v>0</v>
      </c>
      <c r="N618" s="9">
        <v>0</v>
      </c>
      <c r="O618" s="9">
        <v>0</v>
      </c>
      <c r="P618" s="9">
        <v>-0.29350000000000004</v>
      </c>
      <c r="Q618">
        <v>2.8200000000000003E-2</v>
      </c>
      <c r="R618">
        <v>-2.8200000000000003E-2</v>
      </c>
      <c r="S618">
        <v>0.29350000000000004</v>
      </c>
    </row>
    <row r="619" spans="1:19" x14ac:dyDescent="0.2">
      <c r="A619" s="7">
        <v>37005</v>
      </c>
      <c r="B619" s="93">
        <v>36982</v>
      </c>
      <c r="C619" t="s">
        <v>198</v>
      </c>
      <c r="D619" s="11">
        <v>1210</v>
      </c>
      <c r="E619" t="s">
        <v>148</v>
      </c>
      <c r="F619" t="s">
        <v>155</v>
      </c>
      <c r="G619" t="s">
        <v>148</v>
      </c>
      <c r="H619" t="s">
        <v>371</v>
      </c>
      <c r="I619" t="s">
        <v>34</v>
      </c>
      <c r="J619" s="67">
        <v>0</v>
      </c>
      <c r="K619" s="67">
        <v>0</v>
      </c>
      <c r="L619" s="41">
        <v>28.334500000000002</v>
      </c>
      <c r="M619" s="43">
        <v>0</v>
      </c>
      <c r="N619" s="9">
        <v>-11542.7598</v>
      </c>
      <c r="O619" s="9">
        <v>0</v>
      </c>
      <c r="P619" s="9">
        <v>-21.144600000000001</v>
      </c>
      <c r="Q619">
        <v>49.479100000000003</v>
      </c>
      <c r="R619">
        <v>-49.479100000000003</v>
      </c>
      <c r="S619">
        <v>21.144600000000001</v>
      </c>
    </row>
    <row r="620" spans="1:19" x14ac:dyDescent="0.2">
      <c r="A620" s="7">
        <v>37005</v>
      </c>
      <c r="B620" s="93">
        <v>36982</v>
      </c>
      <c r="C620" t="s">
        <v>198</v>
      </c>
      <c r="D620" s="11">
        <v>406</v>
      </c>
      <c r="E620" t="s">
        <v>148</v>
      </c>
      <c r="F620" t="s">
        <v>248</v>
      </c>
      <c r="G620" t="s">
        <v>147</v>
      </c>
      <c r="H620" t="s">
        <v>371</v>
      </c>
      <c r="I620" t="s">
        <v>34</v>
      </c>
      <c r="J620" s="67">
        <v>0</v>
      </c>
      <c r="K620" s="67">
        <v>0</v>
      </c>
      <c r="L620" s="41">
        <v>-40.124500000000005</v>
      </c>
      <c r="M620" s="43">
        <v>0</v>
      </c>
      <c r="N620" s="9">
        <v>0.26440000000000002</v>
      </c>
      <c r="O620" s="9">
        <v>0</v>
      </c>
      <c r="P620" s="9">
        <v>-40.407400000000003</v>
      </c>
      <c r="Q620">
        <v>0.28290000000000004</v>
      </c>
      <c r="R620">
        <v>-0.28290000000000004</v>
      </c>
      <c r="S620">
        <v>40.407400000000003</v>
      </c>
    </row>
    <row r="621" spans="1:19" x14ac:dyDescent="0.2">
      <c r="A621" s="7">
        <v>37005</v>
      </c>
      <c r="B621" s="93">
        <v>36982</v>
      </c>
      <c r="C621" t="s">
        <v>198</v>
      </c>
      <c r="D621" s="11">
        <v>406</v>
      </c>
      <c r="E621" t="s">
        <v>148</v>
      </c>
      <c r="F621" t="s">
        <v>248</v>
      </c>
      <c r="G621" t="s">
        <v>143</v>
      </c>
      <c r="H621" t="s">
        <v>371</v>
      </c>
      <c r="I621" t="s">
        <v>34</v>
      </c>
      <c r="J621" s="67">
        <v>0</v>
      </c>
      <c r="K621" s="67">
        <v>0</v>
      </c>
      <c r="L621" s="41">
        <v>-1.8430000000000002</v>
      </c>
      <c r="M621" s="43">
        <v>0</v>
      </c>
      <c r="N621" s="9">
        <v>5.8000000000000005E-3</v>
      </c>
      <c r="O621" s="9">
        <v>0</v>
      </c>
      <c r="P621" s="9">
        <v>-3.2562000000000002</v>
      </c>
      <c r="Q621">
        <v>1.4132</v>
      </c>
      <c r="R621">
        <v>-1.4132</v>
      </c>
      <c r="S621">
        <v>3.2562000000000002</v>
      </c>
    </row>
    <row r="622" spans="1:19" x14ac:dyDescent="0.2">
      <c r="A622" s="7">
        <v>37005</v>
      </c>
      <c r="B622" s="93">
        <v>36982</v>
      </c>
      <c r="C622" t="s">
        <v>198</v>
      </c>
      <c r="D622" s="11">
        <v>487</v>
      </c>
      <c r="E622" t="s">
        <v>148</v>
      </c>
      <c r="F622" t="s">
        <v>23</v>
      </c>
      <c r="G622" t="s">
        <v>148</v>
      </c>
      <c r="H622" t="s">
        <v>371</v>
      </c>
      <c r="I622" t="s">
        <v>34</v>
      </c>
      <c r="J622" s="67">
        <v>0</v>
      </c>
      <c r="K622" s="67">
        <v>0</v>
      </c>
      <c r="L622" s="41">
        <v>-14.14</v>
      </c>
      <c r="M622" s="43">
        <v>0</v>
      </c>
      <c r="N622" s="9">
        <v>0</v>
      </c>
      <c r="O622" s="9">
        <v>0</v>
      </c>
      <c r="P622" s="9">
        <v>-14.14</v>
      </c>
      <c r="Q622">
        <v>0</v>
      </c>
      <c r="R622">
        <v>0</v>
      </c>
      <c r="S622">
        <v>14.14</v>
      </c>
    </row>
    <row r="623" spans="1:19" x14ac:dyDescent="0.2">
      <c r="A623" s="7">
        <v>37005</v>
      </c>
      <c r="B623" s="93">
        <v>36982</v>
      </c>
      <c r="C623" t="s">
        <v>198</v>
      </c>
      <c r="D623" s="11">
        <v>523</v>
      </c>
      <c r="E623" t="s">
        <v>250</v>
      </c>
      <c r="F623" t="s">
        <v>33</v>
      </c>
      <c r="G623" t="s">
        <v>148</v>
      </c>
      <c r="H623" t="s">
        <v>371</v>
      </c>
      <c r="I623" t="s">
        <v>34</v>
      </c>
      <c r="J623" s="67">
        <v>0</v>
      </c>
      <c r="K623" s="67">
        <v>0</v>
      </c>
      <c r="L623" s="41">
        <v>12.586600000000001</v>
      </c>
      <c r="M623" s="43">
        <v>0.95100000000000007</v>
      </c>
      <c r="N623" s="9">
        <v>-13.235185468498599</v>
      </c>
      <c r="O623" s="9">
        <v>0</v>
      </c>
      <c r="P623" s="9">
        <v>-4.2800000000000005E-2</v>
      </c>
      <c r="Q623">
        <v>12.6294</v>
      </c>
      <c r="R623">
        <v>-12.6294</v>
      </c>
      <c r="S623">
        <v>4.2800000000000005E-2</v>
      </c>
    </row>
    <row r="624" spans="1:19" x14ac:dyDescent="0.2">
      <c r="A624" s="7">
        <v>37006</v>
      </c>
      <c r="B624" s="93">
        <v>36982</v>
      </c>
      <c r="C624" t="s">
        <v>198</v>
      </c>
      <c r="D624" s="11">
        <v>1010</v>
      </c>
      <c r="E624" t="s">
        <v>148</v>
      </c>
      <c r="F624" t="s">
        <v>98</v>
      </c>
      <c r="G624" t="s">
        <v>148</v>
      </c>
      <c r="H624" t="s">
        <v>371</v>
      </c>
      <c r="I624" t="s">
        <v>34</v>
      </c>
      <c r="J624" s="67">
        <v>0</v>
      </c>
      <c r="K624" s="67">
        <v>0</v>
      </c>
      <c r="L624" s="41">
        <v>1.8855000000000002</v>
      </c>
      <c r="M624" s="43">
        <v>0</v>
      </c>
      <c r="N624" s="9">
        <v>-3.0000000000000003E-4</v>
      </c>
      <c r="O624" s="9">
        <v>0</v>
      </c>
      <c r="P624" s="9">
        <v>-4.0500000000000001E-2</v>
      </c>
      <c r="Q624">
        <v>1.9260000000000002</v>
      </c>
      <c r="R624">
        <v>-1.9260000000000002</v>
      </c>
      <c r="S624">
        <v>4.0500000000000001E-2</v>
      </c>
    </row>
    <row r="625" spans="1:19" x14ac:dyDescent="0.2">
      <c r="A625" s="7">
        <v>37006</v>
      </c>
      <c r="B625" s="93">
        <v>36982</v>
      </c>
      <c r="C625" t="s">
        <v>198</v>
      </c>
      <c r="D625" s="11">
        <v>1011</v>
      </c>
      <c r="E625" t="s">
        <v>148</v>
      </c>
      <c r="F625" t="s">
        <v>242</v>
      </c>
      <c r="G625" t="s">
        <v>148</v>
      </c>
      <c r="H625" t="s">
        <v>371</v>
      </c>
      <c r="I625" t="s">
        <v>34</v>
      </c>
      <c r="J625" s="67">
        <v>0</v>
      </c>
      <c r="K625" s="67">
        <v>0</v>
      </c>
      <c r="L625" s="41">
        <v>-216.44890000000001</v>
      </c>
      <c r="M625" s="43">
        <v>0</v>
      </c>
      <c r="N625" s="9">
        <v>27.066800000000001</v>
      </c>
      <c r="O625" s="9">
        <v>0</v>
      </c>
      <c r="P625" s="9">
        <v>-243.50810000000001</v>
      </c>
      <c r="Q625">
        <v>27.059200000000001</v>
      </c>
      <c r="R625">
        <v>-27.059200000000001</v>
      </c>
      <c r="S625">
        <v>243.50810000000001</v>
      </c>
    </row>
    <row r="626" spans="1:19" x14ac:dyDescent="0.2">
      <c r="A626" s="7">
        <v>37006</v>
      </c>
      <c r="B626" s="93">
        <v>36982</v>
      </c>
      <c r="C626" t="s">
        <v>198</v>
      </c>
      <c r="D626" s="11">
        <v>111</v>
      </c>
      <c r="E626" t="s">
        <v>148</v>
      </c>
      <c r="F626" t="s">
        <v>243</v>
      </c>
      <c r="G626" t="s">
        <v>147</v>
      </c>
      <c r="H626" t="s">
        <v>371</v>
      </c>
      <c r="I626" t="s">
        <v>34</v>
      </c>
      <c r="J626" s="67">
        <v>0</v>
      </c>
      <c r="K626" s="67">
        <v>0</v>
      </c>
      <c r="L626" s="41">
        <v>26.7913</v>
      </c>
      <c r="M626" s="43">
        <v>0</v>
      </c>
      <c r="N626" s="9">
        <v>-0.32</v>
      </c>
      <c r="O626" s="9">
        <v>0</v>
      </c>
      <c r="P626" s="9">
        <v>-14.863200000000001</v>
      </c>
      <c r="Q626">
        <v>41.654499999999999</v>
      </c>
      <c r="R626">
        <v>-41.654499999999999</v>
      </c>
      <c r="S626">
        <v>14.863200000000001</v>
      </c>
    </row>
    <row r="627" spans="1:19" x14ac:dyDescent="0.2">
      <c r="A627" s="7">
        <v>37006</v>
      </c>
      <c r="B627" s="93">
        <v>36982</v>
      </c>
      <c r="C627" t="s">
        <v>198</v>
      </c>
      <c r="D627" s="11">
        <v>111</v>
      </c>
      <c r="E627" t="s">
        <v>148</v>
      </c>
      <c r="F627" t="s">
        <v>243</v>
      </c>
      <c r="G627" t="s">
        <v>143</v>
      </c>
      <c r="H627" t="s">
        <v>371</v>
      </c>
      <c r="I627" t="s">
        <v>34</v>
      </c>
      <c r="J627" s="67">
        <v>0</v>
      </c>
      <c r="K627" s="67">
        <v>0</v>
      </c>
      <c r="L627" s="41">
        <v>37.0916</v>
      </c>
      <c r="M627" s="43">
        <v>0</v>
      </c>
      <c r="N627" s="9">
        <v>-0.59530000000000005</v>
      </c>
      <c r="O627" s="9">
        <v>0</v>
      </c>
      <c r="P627" s="9">
        <v>-32.434699999999999</v>
      </c>
      <c r="Q627">
        <v>69.526300000000006</v>
      </c>
      <c r="R627">
        <v>-69.526300000000006</v>
      </c>
      <c r="S627">
        <v>32.434699999999999</v>
      </c>
    </row>
    <row r="628" spans="1:19" x14ac:dyDescent="0.2">
      <c r="A628" s="7">
        <v>37006</v>
      </c>
      <c r="B628" s="93">
        <v>36982</v>
      </c>
      <c r="C628" t="s">
        <v>198</v>
      </c>
      <c r="D628" s="11">
        <v>112</v>
      </c>
      <c r="E628" t="s">
        <v>148</v>
      </c>
      <c r="F628" t="s">
        <v>244</v>
      </c>
      <c r="G628" t="s">
        <v>147</v>
      </c>
      <c r="H628" t="s">
        <v>371</v>
      </c>
      <c r="I628" t="s">
        <v>34</v>
      </c>
      <c r="J628" s="67">
        <v>0</v>
      </c>
      <c r="K628" s="67">
        <v>0</v>
      </c>
      <c r="L628" s="41">
        <v>-59.624200000000002</v>
      </c>
      <c r="M628" s="43">
        <v>0</v>
      </c>
      <c r="N628" s="9">
        <v>-0.3347</v>
      </c>
      <c r="O628" s="9">
        <v>0</v>
      </c>
      <c r="P628" s="9">
        <v>-65.379400000000004</v>
      </c>
      <c r="Q628">
        <v>5.7552000000000003</v>
      </c>
      <c r="R628">
        <v>-5.7552000000000003</v>
      </c>
      <c r="S628">
        <v>65.379400000000004</v>
      </c>
    </row>
    <row r="629" spans="1:19" x14ac:dyDescent="0.2">
      <c r="A629" s="7">
        <v>37006</v>
      </c>
      <c r="B629" s="93">
        <v>36982</v>
      </c>
      <c r="C629" t="s">
        <v>198</v>
      </c>
      <c r="D629" s="11">
        <v>112</v>
      </c>
      <c r="E629" t="s">
        <v>148</v>
      </c>
      <c r="F629" t="s">
        <v>244</v>
      </c>
      <c r="G629" t="s">
        <v>143</v>
      </c>
      <c r="H629" t="s">
        <v>371</v>
      </c>
      <c r="I629" t="s">
        <v>34</v>
      </c>
      <c r="J629" s="67">
        <v>0</v>
      </c>
      <c r="K629" s="67">
        <v>0</v>
      </c>
      <c r="L629" s="41">
        <v>-95.936000000000007</v>
      </c>
      <c r="M629" s="43">
        <v>0</v>
      </c>
      <c r="N629" s="9">
        <v>-0.77740000000000009</v>
      </c>
      <c r="O629" s="9">
        <v>0</v>
      </c>
      <c r="P629" s="9">
        <v>-108.6464</v>
      </c>
      <c r="Q629">
        <v>12.7104</v>
      </c>
      <c r="R629">
        <v>-12.7104</v>
      </c>
      <c r="S629">
        <v>108.6464</v>
      </c>
    </row>
    <row r="630" spans="1:19" x14ac:dyDescent="0.2">
      <c r="A630" s="7">
        <v>37006</v>
      </c>
      <c r="B630" s="93">
        <v>36982</v>
      </c>
      <c r="C630" t="s">
        <v>198</v>
      </c>
      <c r="D630" s="11">
        <v>114</v>
      </c>
      <c r="E630" t="s">
        <v>148</v>
      </c>
      <c r="F630" t="s">
        <v>245</v>
      </c>
      <c r="G630" t="s">
        <v>147</v>
      </c>
      <c r="H630" t="s">
        <v>371</v>
      </c>
      <c r="I630" t="s">
        <v>34</v>
      </c>
      <c r="J630" s="67">
        <v>0</v>
      </c>
      <c r="K630" s="67">
        <v>0</v>
      </c>
      <c r="L630" s="41">
        <v>-0.4209</v>
      </c>
      <c r="M630" s="43">
        <v>0</v>
      </c>
      <c r="N630" s="9">
        <v>5.0000000000000001E-4</v>
      </c>
      <c r="O630" s="9">
        <v>0</v>
      </c>
      <c r="P630" s="9">
        <v>-0.44900000000000001</v>
      </c>
      <c r="Q630">
        <v>2.81E-2</v>
      </c>
      <c r="R630">
        <v>-2.81E-2</v>
      </c>
      <c r="S630">
        <v>0.44900000000000001</v>
      </c>
    </row>
    <row r="631" spans="1:19" x14ac:dyDescent="0.2">
      <c r="A631" s="7">
        <v>37006</v>
      </c>
      <c r="B631" s="93">
        <v>36982</v>
      </c>
      <c r="C631" t="s">
        <v>198</v>
      </c>
      <c r="D631" s="11">
        <v>114</v>
      </c>
      <c r="E631" t="s">
        <v>148</v>
      </c>
      <c r="F631" t="s">
        <v>245</v>
      </c>
      <c r="G631" t="s">
        <v>63</v>
      </c>
      <c r="H631" t="s">
        <v>371</v>
      </c>
      <c r="I631" t="s">
        <v>34</v>
      </c>
      <c r="J631" s="67">
        <v>0</v>
      </c>
      <c r="K631" s="67">
        <v>0</v>
      </c>
      <c r="L631" s="41">
        <v>-3.9000000000000003E-3</v>
      </c>
      <c r="M631" s="43">
        <v>0</v>
      </c>
      <c r="N631" s="9">
        <v>0</v>
      </c>
      <c r="O631" s="9">
        <v>0</v>
      </c>
      <c r="P631" s="9">
        <v>-3.9000000000000003E-3</v>
      </c>
      <c r="Q631">
        <v>0</v>
      </c>
      <c r="R631">
        <v>0</v>
      </c>
      <c r="S631">
        <v>3.9000000000000003E-3</v>
      </c>
    </row>
    <row r="632" spans="1:19" x14ac:dyDescent="0.2">
      <c r="A632" s="7">
        <v>37006</v>
      </c>
      <c r="B632" s="93">
        <v>36982</v>
      </c>
      <c r="C632" t="s">
        <v>198</v>
      </c>
      <c r="D632" s="11">
        <v>114</v>
      </c>
      <c r="E632" t="s">
        <v>148</v>
      </c>
      <c r="F632" t="s">
        <v>245</v>
      </c>
      <c r="G632" t="s">
        <v>143</v>
      </c>
      <c r="H632" t="s">
        <v>371</v>
      </c>
      <c r="I632" t="s">
        <v>34</v>
      </c>
      <c r="J632" s="67">
        <v>0</v>
      </c>
      <c r="K632" s="67">
        <v>0</v>
      </c>
      <c r="L632" s="41">
        <v>-5.2991999999999999</v>
      </c>
      <c r="M632" s="43">
        <v>0</v>
      </c>
      <c r="N632" s="9">
        <v>1.6400000000000001E-2</v>
      </c>
      <c r="O632" s="9">
        <v>0</v>
      </c>
      <c r="P632" s="9">
        <v>-5.5715000000000003</v>
      </c>
      <c r="Q632">
        <v>0.27229999999999999</v>
      </c>
      <c r="R632">
        <v>-0.27229999999999999</v>
      </c>
      <c r="S632">
        <v>5.5715000000000003</v>
      </c>
    </row>
    <row r="633" spans="1:19" x14ac:dyDescent="0.2">
      <c r="A633" s="7">
        <v>37006</v>
      </c>
      <c r="B633" s="93">
        <v>36982</v>
      </c>
      <c r="C633" t="s">
        <v>198</v>
      </c>
      <c r="D633" s="11">
        <v>114</v>
      </c>
      <c r="E633" t="s">
        <v>148</v>
      </c>
      <c r="F633" t="s">
        <v>245</v>
      </c>
      <c r="G633" t="s">
        <v>29</v>
      </c>
      <c r="H633" t="s">
        <v>371</v>
      </c>
      <c r="I633" t="s">
        <v>34</v>
      </c>
      <c r="J633" s="67">
        <v>0</v>
      </c>
      <c r="K633" s="67">
        <v>0</v>
      </c>
      <c r="L633" s="41">
        <v>-3.2000000000000002E-3</v>
      </c>
      <c r="M633" s="43">
        <v>0</v>
      </c>
      <c r="N633" s="9">
        <v>0</v>
      </c>
      <c r="O633" s="9">
        <v>0</v>
      </c>
      <c r="P633" s="9">
        <v>-3.2000000000000002E-3</v>
      </c>
      <c r="Q633">
        <v>0</v>
      </c>
      <c r="R633">
        <v>0</v>
      </c>
      <c r="S633">
        <v>3.2000000000000002E-3</v>
      </c>
    </row>
    <row r="634" spans="1:19" x14ac:dyDescent="0.2">
      <c r="A634" s="7">
        <v>37006</v>
      </c>
      <c r="B634" s="93">
        <v>36982</v>
      </c>
      <c r="C634" t="s">
        <v>198</v>
      </c>
      <c r="D634" s="11">
        <v>115</v>
      </c>
      <c r="E634" t="s">
        <v>148</v>
      </c>
      <c r="F634" t="s">
        <v>246</v>
      </c>
      <c r="G634" t="s">
        <v>63</v>
      </c>
      <c r="H634" t="s">
        <v>371</v>
      </c>
      <c r="I634" t="s">
        <v>34</v>
      </c>
      <c r="J634" s="67">
        <v>0</v>
      </c>
      <c r="K634" s="67">
        <v>0</v>
      </c>
      <c r="L634" s="41">
        <v>1E-4</v>
      </c>
      <c r="M634" s="43">
        <v>0</v>
      </c>
      <c r="N634" s="9">
        <v>0</v>
      </c>
      <c r="O634" s="9">
        <v>0</v>
      </c>
      <c r="P634" s="9">
        <v>-9.0000000000000008E-4</v>
      </c>
      <c r="Q634">
        <v>1E-3</v>
      </c>
      <c r="R634">
        <v>-1E-3</v>
      </c>
      <c r="S634">
        <v>9.0000000000000008E-4</v>
      </c>
    </row>
    <row r="635" spans="1:19" x14ac:dyDescent="0.2">
      <c r="A635" s="7">
        <v>37006</v>
      </c>
      <c r="B635" s="93">
        <v>36982</v>
      </c>
      <c r="C635" t="s">
        <v>198</v>
      </c>
      <c r="D635" s="11">
        <v>115</v>
      </c>
      <c r="E635" t="s">
        <v>148</v>
      </c>
      <c r="F635" t="s">
        <v>246</v>
      </c>
      <c r="G635" t="s">
        <v>29</v>
      </c>
      <c r="H635" t="s">
        <v>371</v>
      </c>
      <c r="I635" t="s">
        <v>34</v>
      </c>
      <c r="J635" s="67">
        <v>0</v>
      </c>
      <c r="K635" s="67">
        <v>0</v>
      </c>
      <c r="L635" s="41">
        <v>-1E-3</v>
      </c>
      <c r="M635" s="43">
        <v>0</v>
      </c>
      <c r="N635" s="9">
        <v>0</v>
      </c>
      <c r="O635" s="9">
        <v>0</v>
      </c>
      <c r="P635" s="9">
        <v>-2.3E-3</v>
      </c>
      <c r="Q635">
        <v>1.3000000000000002E-3</v>
      </c>
      <c r="R635">
        <v>-1.3000000000000002E-3</v>
      </c>
      <c r="S635">
        <v>2.3E-3</v>
      </c>
    </row>
    <row r="636" spans="1:19" x14ac:dyDescent="0.2">
      <c r="A636" s="7">
        <v>37006</v>
      </c>
      <c r="B636" s="93">
        <v>36982</v>
      </c>
      <c r="C636" t="s">
        <v>198</v>
      </c>
      <c r="D636" s="11">
        <v>116</v>
      </c>
      <c r="E636" t="s">
        <v>148</v>
      </c>
      <c r="F636" t="s">
        <v>247</v>
      </c>
      <c r="G636" t="s">
        <v>62</v>
      </c>
      <c r="H636" t="s">
        <v>371</v>
      </c>
      <c r="I636" t="s">
        <v>34</v>
      </c>
      <c r="J636" s="67">
        <v>0</v>
      </c>
      <c r="K636" s="67">
        <v>0</v>
      </c>
      <c r="L636" s="41">
        <v>2.1600000000000001E-2</v>
      </c>
      <c r="M636" s="43">
        <v>0</v>
      </c>
      <c r="N636" s="9">
        <v>0</v>
      </c>
      <c r="O636" s="9">
        <v>0</v>
      </c>
      <c r="P636" s="9">
        <v>-4.5999999999999999E-3</v>
      </c>
      <c r="Q636">
        <v>2.6200000000000001E-2</v>
      </c>
      <c r="R636">
        <v>-2.6200000000000001E-2</v>
      </c>
      <c r="S636">
        <v>4.5999999999999999E-3</v>
      </c>
    </row>
    <row r="637" spans="1:19" x14ac:dyDescent="0.2">
      <c r="A637" s="7">
        <v>37006</v>
      </c>
      <c r="B637" s="93">
        <v>36982</v>
      </c>
      <c r="C637" t="s">
        <v>198</v>
      </c>
      <c r="D637" s="11">
        <v>116</v>
      </c>
      <c r="E637" t="s">
        <v>148</v>
      </c>
      <c r="F637" t="s">
        <v>247</v>
      </c>
      <c r="G637" t="s">
        <v>147</v>
      </c>
      <c r="H637" t="s">
        <v>371</v>
      </c>
      <c r="I637" t="s">
        <v>34</v>
      </c>
      <c r="J637" s="67">
        <v>0</v>
      </c>
      <c r="K637" s="67">
        <v>0</v>
      </c>
      <c r="L637" s="41">
        <v>25.201600000000003</v>
      </c>
      <c r="M637" s="43">
        <v>0</v>
      </c>
      <c r="N637" s="9">
        <v>-0.6613</v>
      </c>
      <c r="O637" s="9">
        <v>0</v>
      </c>
      <c r="P637" s="9">
        <v>-4.5120000000000005</v>
      </c>
      <c r="Q637">
        <v>29.713600000000003</v>
      </c>
      <c r="R637">
        <v>-29.713600000000003</v>
      </c>
      <c r="S637">
        <v>4.5120000000000005</v>
      </c>
    </row>
    <row r="638" spans="1:19" x14ac:dyDescent="0.2">
      <c r="A638" s="7">
        <v>37006</v>
      </c>
      <c r="B638" s="93">
        <v>36982</v>
      </c>
      <c r="C638" t="s">
        <v>198</v>
      </c>
      <c r="D638" s="11">
        <v>116</v>
      </c>
      <c r="E638" t="s">
        <v>148</v>
      </c>
      <c r="F638" t="s">
        <v>247</v>
      </c>
      <c r="G638" t="s">
        <v>63</v>
      </c>
      <c r="H638" t="s">
        <v>371</v>
      </c>
      <c r="I638" t="s">
        <v>34</v>
      </c>
      <c r="J638" s="67">
        <v>0</v>
      </c>
      <c r="K638" s="67">
        <v>0</v>
      </c>
      <c r="L638" s="41">
        <v>0.19950000000000001</v>
      </c>
      <c r="M638" s="43">
        <v>0</v>
      </c>
      <c r="N638" s="9">
        <v>-1.4E-2</v>
      </c>
      <c r="O638" s="9">
        <v>0</v>
      </c>
      <c r="P638" s="9">
        <v>-5.1700000000000003E-2</v>
      </c>
      <c r="Q638">
        <v>0.25120000000000003</v>
      </c>
      <c r="R638">
        <v>-0.25120000000000003</v>
      </c>
      <c r="S638">
        <v>5.1700000000000003E-2</v>
      </c>
    </row>
    <row r="639" spans="1:19" x14ac:dyDescent="0.2">
      <c r="A639" s="7">
        <v>37006</v>
      </c>
      <c r="B639" s="93">
        <v>36982</v>
      </c>
      <c r="C639" t="s">
        <v>198</v>
      </c>
      <c r="D639" s="11">
        <v>116</v>
      </c>
      <c r="E639" t="s">
        <v>148</v>
      </c>
      <c r="F639" t="s">
        <v>247</v>
      </c>
      <c r="G639" t="s">
        <v>143</v>
      </c>
      <c r="H639" t="s">
        <v>371</v>
      </c>
      <c r="I639" t="s">
        <v>34</v>
      </c>
      <c r="J639" s="67">
        <v>0</v>
      </c>
      <c r="K639" s="67">
        <v>0</v>
      </c>
      <c r="L639" s="41">
        <v>54.4328</v>
      </c>
      <c r="M639" s="43">
        <v>0</v>
      </c>
      <c r="N639" s="9">
        <v>-1.3628</v>
      </c>
      <c r="O639" s="9">
        <v>0</v>
      </c>
      <c r="P639" s="9">
        <v>-9.1382000000000012</v>
      </c>
      <c r="Q639">
        <v>63.571000000000005</v>
      </c>
      <c r="R639">
        <v>-63.571000000000005</v>
      </c>
      <c r="S639">
        <v>9.1382000000000012</v>
      </c>
    </row>
    <row r="640" spans="1:19" x14ac:dyDescent="0.2">
      <c r="A640" s="7">
        <v>37006</v>
      </c>
      <c r="B640" s="93">
        <v>36982</v>
      </c>
      <c r="C640" t="s">
        <v>198</v>
      </c>
      <c r="D640" s="11">
        <v>116</v>
      </c>
      <c r="E640" t="s">
        <v>148</v>
      </c>
      <c r="F640" t="s">
        <v>247</v>
      </c>
      <c r="G640" t="s">
        <v>29</v>
      </c>
      <c r="H640" t="s">
        <v>371</v>
      </c>
      <c r="I640" t="s">
        <v>34</v>
      </c>
      <c r="J640" s="67">
        <v>0</v>
      </c>
      <c r="K640" s="67">
        <v>0</v>
      </c>
      <c r="L640" s="41">
        <v>0.22310000000000002</v>
      </c>
      <c r="M640" s="43">
        <v>0</v>
      </c>
      <c r="N640" s="9">
        <v>-3.0000000000000001E-3</v>
      </c>
      <c r="O640" s="9">
        <v>0</v>
      </c>
      <c r="P640" s="9">
        <v>-3.7999999999999999E-2</v>
      </c>
      <c r="Q640">
        <v>0.2611</v>
      </c>
      <c r="R640">
        <v>-0.2611</v>
      </c>
      <c r="S640">
        <v>3.7999999999999999E-2</v>
      </c>
    </row>
    <row r="641" spans="1:19" x14ac:dyDescent="0.2">
      <c r="A641" s="7">
        <v>37006</v>
      </c>
      <c r="B641" s="93">
        <v>36982</v>
      </c>
      <c r="C641" t="s">
        <v>198</v>
      </c>
      <c r="D641" s="11">
        <v>1210</v>
      </c>
      <c r="E641" t="s">
        <v>148</v>
      </c>
      <c r="F641" t="s">
        <v>155</v>
      </c>
      <c r="G641" t="s">
        <v>148</v>
      </c>
      <c r="H641" t="s">
        <v>371</v>
      </c>
      <c r="I641" t="s">
        <v>34</v>
      </c>
      <c r="J641" s="67">
        <v>0</v>
      </c>
      <c r="K641" s="67">
        <v>0</v>
      </c>
      <c r="L641" s="41">
        <v>26.064</v>
      </c>
      <c r="M641" s="43">
        <v>0</v>
      </c>
      <c r="N641" s="9">
        <v>-8980.9163000000008</v>
      </c>
      <c r="O641" s="9">
        <v>0</v>
      </c>
      <c r="P641" s="9">
        <v>-4.3389000000000006</v>
      </c>
      <c r="Q641">
        <v>30.402900000000002</v>
      </c>
      <c r="R641">
        <v>-30.402900000000002</v>
      </c>
      <c r="S641">
        <v>4.3389000000000006</v>
      </c>
    </row>
    <row r="642" spans="1:19" x14ac:dyDescent="0.2">
      <c r="A642" s="7">
        <v>37006</v>
      </c>
      <c r="B642" s="93">
        <v>36982</v>
      </c>
      <c r="C642" t="s">
        <v>198</v>
      </c>
      <c r="D642" s="11">
        <v>406</v>
      </c>
      <c r="E642" t="s">
        <v>148</v>
      </c>
      <c r="F642" t="s">
        <v>248</v>
      </c>
      <c r="G642" t="s">
        <v>147</v>
      </c>
      <c r="H642" t="s">
        <v>371</v>
      </c>
      <c r="I642" t="s">
        <v>34</v>
      </c>
      <c r="J642" s="67">
        <v>0</v>
      </c>
      <c r="K642" s="67">
        <v>0</v>
      </c>
      <c r="L642" s="41">
        <v>0.24020000000000002</v>
      </c>
      <c r="M642" s="43">
        <v>0</v>
      </c>
      <c r="N642" s="9">
        <v>0</v>
      </c>
      <c r="O642" s="9">
        <v>0</v>
      </c>
      <c r="P642" s="9">
        <v>-1.66E-2</v>
      </c>
      <c r="Q642">
        <v>0.25680000000000003</v>
      </c>
      <c r="R642">
        <v>-0.25680000000000003</v>
      </c>
      <c r="S642">
        <v>1.66E-2</v>
      </c>
    </row>
    <row r="643" spans="1:19" x14ac:dyDescent="0.2">
      <c r="A643" s="7">
        <v>37006</v>
      </c>
      <c r="B643" s="93">
        <v>36982</v>
      </c>
      <c r="C643" t="s">
        <v>198</v>
      </c>
      <c r="D643" s="11">
        <v>406</v>
      </c>
      <c r="E643" t="s">
        <v>148</v>
      </c>
      <c r="F643" t="s">
        <v>248</v>
      </c>
      <c r="G643" t="s">
        <v>143</v>
      </c>
      <c r="H643" t="s">
        <v>371</v>
      </c>
      <c r="I643" t="s">
        <v>34</v>
      </c>
      <c r="J643" s="67">
        <v>0</v>
      </c>
      <c r="K643" s="67">
        <v>0</v>
      </c>
      <c r="L643" s="41">
        <v>-3.1930000000000001</v>
      </c>
      <c r="M643" s="43">
        <v>0</v>
      </c>
      <c r="N643" s="9">
        <v>4.8000000000000004E-3</v>
      </c>
      <c r="O643" s="9">
        <v>0</v>
      </c>
      <c r="P643" s="9">
        <v>-3.7710000000000004</v>
      </c>
      <c r="Q643">
        <v>0.57800000000000007</v>
      </c>
      <c r="R643">
        <v>-0.57800000000000007</v>
      </c>
      <c r="S643">
        <v>3.7710000000000004</v>
      </c>
    </row>
    <row r="644" spans="1:19" x14ac:dyDescent="0.2">
      <c r="A644" s="7">
        <v>37006</v>
      </c>
      <c r="B644" s="93">
        <v>36982</v>
      </c>
      <c r="C644" t="s">
        <v>198</v>
      </c>
      <c r="D644" s="11">
        <v>487</v>
      </c>
      <c r="E644" t="s">
        <v>148</v>
      </c>
      <c r="F644" t="s">
        <v>23</v>
      </c>
      <c r="G644" t="s">
        <v>148</v>
      </c>
      <c r="H644" t="s">
        <v>371</v>
      </c>
      <c r="I644" t="s">
        <v>34</v>
      </c>
      <c r="J644" s="67">
        <v>0</v>
      </c>
      <c r="K644" s="67">
        <v>0</v>
      </c>
      <c r="L644" s="41">
        <v>-8.92</v>
      </c>
      <c r="M644" s="43">
        <v>0</v>
      </c>
      <c r="N644" s="9">
        <v>0</v>
      </c>
      <c r="O644" s="9">
        <v>0</v>
      </c>
      <c r="P644" s="9">
        <v>-8.92</v>
      </c>
      <c r="Q644">
        <v>0</v>
      </c>
      <c r="R644">
        <v>0</v>
      </c>
      <c r="S644">
        <v>8.92</v>
      </c>
    </row>
    <row r="645" spans="1:19" x14ac:dyDescent="0.2">
      <c r="A645" s="7">
        <v>37006</v>
      </c>
      <c r="B645" s="93">
        <v>36982</v>
      </c>
      <c r="C645" t="s">
        <v>198</v>
      </c>
      <c r="D645" s="11">
        <v>523</v>
      </c>
      <c r="E645" t="s">
        <v>250</v>
      </c>
      <c r="F645" t="s">
        <v>33</v>
      </c>
      <c r="G645" t="s">
        <v>148</v>
      </c>
      <c r="H645" t="s">
        <v>371</v>
      </c>
      <c r="I645" t="s">
        <v>34</v>
      </c>
      <c r="J645" s="67">
        <v>0</v>
      </c>
      <c r="K645" s="67">
        <v>0</v>
      </c>
      <c r="L645" s="41">
        <v>5.1930000000000005</v>
      </c>
      <c r="M645" s="43">
        <v>0.95100000000000007</v>
      </c>
      <c r="N645" s="9">
        <v>-5.4606997813992795</v>
      </c>
      <c r="O645" s="9">
        <v>0</v>
      </c>
      <c r="P645" s="9">
        <v>-9.1000000000000004E-3</v>
      </c>
      <c r="Q645">
        <v>5.2021000000000006</v>
      </c>
      <c r="R645">
        <v>-5.2021000000000006</v>
      </c>
      <c r="S645">
        <v>9.1000000000000004E-3</v>
      </c>
    </row>
    <row r="646" spans="1:19" x14ac:dyDescent="0.2">
      <c r="A646" s="7">
        <v>37007</v>
      </c>
      <c r="B646" s="93">
        <v>36982</v>
      </c>
      <c r="C646" t="s">
        <v>198</v>
      </c>
      <c r="D646" s="11">
        <v>1010</v>
      </c>
      <c r="E646" t="s">
        <v>148</v>
      </c>
      <c r="F646" t="s">
        <v>98</v>
      </c>
      <c r="G646" t="s">
        <v>148</v>
      </c>
      <c r="H646" t="s">
        <v>371</v>
      </c>
      <c r="I646" t="s">
        <v>34</v>
      </c>
      <c r="J646" s="67">
        <v>0</v>
      </c>
      <c r="K646" s="67">
        <v>0</v>
      </c>
      <c r="L646" s="41">
        <v>0.78680000000000005</v>
      </c>
      <c r="M646" s="43">
        <v>0</v>
      </c>
      <c r="N646" s="9">
        <v>2.0000000000000001E-4</v>
      </c>
      <c r="O646" s="9">
        <v>0</v>
      </c>
      <c r="P646" s="9">
        <v>-0.43710000000000004</v>
      </c>
      <c r="Q646">
        <v>1.2239</v>
      </c>
      <c r="R646">
        <v>-1.2239</v>
      </c>
      <c r="S646">
        <v>0.43710000000000004</v>
      </c>
    </row>
    <row r="647" spans="1:19" x14ac:dyDescent="0.2">
      <c r="A647" s="7">
        <v>37007</v>
      </c>
      <c r="B647" s="93">
        <v>36982</v>
      </c>
      <c r="C647" t="s">
        <v>198</v>
      </c>
      <c r="D647" s="11">
        <v>1011</v>
      </c>
      <c r="E647" t="s">
        <v>148</v>
      </c>
      <c r="F647" t="s">
        <v>242</v>
      </c>
      <c r="G647" t="s">
        <v>148</v>
      </c>
      <c r="H647" t="s">
        <v>371</v>
      </c>
      <c r="I647" t="s">
        <v>34</v>
      </c>
      <c r="J647" s="67">
        <v>0</v>
      </c>
      <c r="K647" s="67">
        <v>0</v>
      </c>
      <c r="L647" s="41">
        <v>96.893600000000006</v>
      </c>
      <c r="M647" s="43">
        <v>0</v>
      </c>
      <c r="N647" s="9">
        <v>-744.53030000000001</v>
      </c>
      <c r="O647" s="9">
        <v>0</v>
      </c>
      <c r="P647" s="9">
        <v>-212.16150000000002</v>
      </c>
      <c r="Q647">
        <v>309.05510000000004</v>
      </c>
      <c r="R647">
        <v>-309.05510000000004</v>
      </c>
      <c r="S647">
        <v>212.16150000000002</v>
      </c>
    </row>
    <row r="648" spans="1:19" x14ac:dyDescent="0.2">
      <c r="A648" s="7">
        <v>37007</v>
      </c>
      <c r="B648" s="93">
        <v>36982</v>
      </c>
      <c r="C648" t="s">
        <v>198</v>
      </c>
      <c r="D648" s="11">
        <v>1030</v>
      </c>
      <c r="E648" t="s">
        <v>148</v>
      </c>
      <c r="F648" t="s">
        <v>157</v>
      </c>
      <c r="G648" t="s">
        <v>148</v>
      </c>
      <c r="H648" t="s">
        <v>371</v>
      </c>
      <c r="I648" t="s">
        <v>34</v>
      </c>
      <c r="J648" s="67">
        <v>0</v>
      </c>
      <c r="K648" s="67">
        <v>0</v>
      </c>
      <c r="L648" s="41">
        <v>1.83E-2</v>
      </c>
      <c r="M648" s="43">
        <v>0</v>
      </c>
      <c r="N648" s="9">
        <v>-4.8999999999999998E-3</v>
      </c>
      <c r="O648" s="9">
        <v>0</v>
      </c>
      <c r="P648" s="9">
        <v>-8.2000000000000007E-3</v>
      </c>
      <c r="Q648">
        <v>2.6500000000000003E-2</v>
      </c>
      <c r="R648">
        <v>-2.6500000000000003E-2</v>
      </c>
      <c r="S648">
        <v>8.2000000000000007E-3</v>
      </c>
    </row>
    <row r="649" spans="1:19" x14ac:dyDescent="0.2">
      <c r="A649" s="7">
        <v>37007</v>
      </c>
      <c r="B649" s="93">
        <v>36982</v>
      </c>
      <c r="C649" t="s">
        <v>198</v>
      </c>
      <c r="D649" s="11">
        <v>111</v>
      </c>
      <c r="E649" t="s">
        <v>148</v>
      </c>
      <c r="F649" t="s">
        <v>243</v>
      </c>
      <c r="G649" t="s">
        <v>147</v>
      </c>
      <c r="H649" t="s">
        <v>371</v>
      </c>
      <c r="I649" t="s">
        <v>34</v>
      </c>
      <c r="J649" s="67">
        <v>0</v>
      </c>
      <c r="K649" s="67">
        <v>0</v>
      </c>
      <c r="L649" s="41">
        <v>219.70280000000002</v>
      </c>
      <c r="M649" s="43">
        <v>0</v>
      </c>
      <c r="N649" s="9">
        <v>0</v>
      </c>
      <c r="O649" s="9">
        <v>0</v>
      </c>
      <c r="P649" s="9">
        <v>0</v>
      </c>
      <c r="Q649">
        <v>219.70280000000002</v>
      </c>
      <c r="R649">
        <v>-219.70280000000002</v>
      </c>
      <c r="S649">
        <v>0</v>
      </c>
    </row>
    <row r="650" spans="1:19" x14ac:dyDescent="0.2">
      <c r="A650" s="7">
        <v>37007</v>
      </c>
      <c r="B650" s="93">
        <v>36982</v>
      </c>
      <c r="C650" t="s">
        <v>198</v>
      </c>
      <c r="D650" s="11">
        <v>111</v>
      </c>
      <c r="E650" t="s">
        <v>148</v>
      </c>
      <c r="F650" t="s">
        <v>243</v>
      </c>
      <c r="G650" t="s">
        <v>143</v>
      </c>
      <c r="H650" t="s">
        <v>371</v>
      </c>
      <c r="I650" t="s">
        <v>34</v>
      </c>
      <c r="J650" s="67">
        <v>0</v>
      </c>
      <c r="K650" s="67">
        <v>0</v>
      </c>
      <c r="L650" s="41">
        <v>327.02410000000003</v>
      </c>
      <c r="M650" s="43">
        <v>0</v>
      </c>
      <c r="N650" s="9">
        <v>0</v>
      </c>
      <c r="O650" s="9">
        <v>0</v>
      </c>
      <c r="P650" s="9">
        <v>-1.2000000000000001E-3</v>
      </c>
      <c r="Q650">
        <v>327.02530000000002</v>
      </c>
      <c r="R650">
        <v>-327.02530000000002</v>
      </c>
      <c r="S650">
        <v>1.2000000000000001E-3</v>
      </c>
    </row>
    <row r="651" spans="1:19" x14ac:dyDescent="0.2">
      <c r="A651" s="7">
        <v>37007</v>
      </c>
      <c r="B651" s="93">
        <v>36982</v>
      </c>
      <c r="C651" t="s">
        <v>198</v>
      </c>
      <c r="D651" s="11">
        <v>112</v>
      </c>
      <c r="E651" t="s">
        <v>148</v>
      </c>
      <c r="F651" t="s">
        <v>244</v>
      </c>
      <c r="G651" t="s">
        <v>143</v>
      </c>
      <c r="H651" t="s">
        <v>371</v>
      </c>
      <c r="I651" t="s">
        <v>34</v>
      </c>
      <c r="J651" s="67">
        <v>0</v>
      </c>
      <c r="K651" s="67">
        <v>0</v>
      </c>
      <c r="L651" s="41">
        <v>3.0000000000000003E-4</v>
      </c>
      <c r="M651" s="43">
        <v>0</v>
      </c>
      <c r="N651" s="9">
        <v>-1E-4</v>
      </c>
      <c r="O651" s="9">
        <v>0</v>
      </c>
      <c r="P651" s="9">
        <v>-2.5000000000000001E-3</v>
      </c>
      <c r="Q651">
        <v>2.8E-3</v>
      </c>
      <c r="R651">
        <v>-2.8E-3</v>
      </c>
      <c r="S651">
        <v>2.5000000000000001E-3</v>
      </c>
    </row>
    <row r="652" spans="1:19" x14ac:dyDescent="0.2">
      <c r="A652" s="7">
        <v>37007</v>
      </c>
      <c r="B652" s="93">
        <v>36982</v>
      </c>
      <c r="C652" t="s">
        <v>198</v>
      </c>
      <c r="D652" s="11">
        <v>114</v>
      </c>
      <c r="E652" t="s">
        <v>148</v>
      </c>
      <c r="F652" t="s">
        <v>245</v>
      </c>
      <c r="G652" t="s">
        <v>62</v>
      </c>
      <c r="H652" t="s">
        <v>371</v>
      </c>
      <c r="I652" t="s">
        <v>34</v>
      </c>
      <c r="J652" s="67">
        <v>0</v>
      </c>
      <c r="K652" s="67">
        <v>0</v>
      </c>
      <c r="L652" s="41">
        <v>3.2000000000000002E-3</v>
      </c>
      <c r="M652" s="43">
        <v>0</v>
      </c>
      <c r="N652" s="9">
        <v>0</v>
      </c>
      <c r="O652" s="9">
        <v>0</v>
      </c>
      <c r="P652" s="9">
        <v>0</v>
      </c>
      <c r="Q652">
        <v>3.2000000000000002E-3</v>
      </c>
      <c r="R652">
        <v>-3.2000000000000002E-3</v>
      </c>
      <c r="S652">
        <v>0</v>
      </c>
    </row>
    <row r="653" spans="1:19" x14ac:dyDescent="0.2">
      <c r="A653" s="7">
        <v>37007</v>
      </c>
      <c r="B653" s="93">
        <v>36982</v>
      </c>
      <c r="C653" t="s">
        <v>198</v>
      </c>
      <c r="D653" s="11">
        <v>114</v>
      </c>
      <c r="E653" t="s">
        <v>148</v>
      </c>
      <c r="F653" t="s">
        <v>245</v>
      </c>
      <c r="G653" t="s">
        <v>147</v>
      </c>
      <c r="H653" t="s">
        <v>371</v>
      </c>
      <c r="I653" t="s">
        <v>34</v>
      </c>
      <c r="J653" s="67">
        <v>0</v>
      </c>
      <c r="K653" s="67">
        <v>0</v>
      </c>
      <c r="L653" s="41">
        <v>7.2259000000000002</v>
      </c>
      <c r="M653" s="43">
        <v>0</v>
      </c>
      <c r="N653" s="9">
        <v>-8.1100000000000005E-2</v>
      </c>
      <c r="O653" s="9">
        <v>0</v>
      </c>
      <c r="P653" s="9">
        <v>-5.6000000000000001E-2</v>
      </c>
      <c r="Q653">
        <v>7.2819000000000003</v>
      </c>
      <c r="R653">
        <v>-7.2819000000000003</v>
      </c>
      <c r="S653">
        <v>5.6000000000000001E-2</v>
      </c>
    </row>
    <row r="654" spans="1:19" x14ac:dyDescent="0.2">
      <c r="A654" s="7">
        <v>37007</v>
      </c>
      <c r="B654" s="93">
        <v>36982</v>
      </c>
      <c r="C654" t="s">
        <v>198</v>
      </c>
      <c r="D654" s="11">
        <v>114</v>
      </c>
      <c r="E654" t="s">
        <v>148</v>
      </c>
      <c r="F654" t="s">
        <v>245</v>
      </c>
      <c r="G654" t="s">
        <v>63</v>
      </c>
      <c r="H654" t="s">
        <v>371</v>
      </c>
      <c r="I654" t="s">
        <v>34</v>
      </c>
      <c r="J654" s="67">
        <v>0</v>
      </c>
      <c r="K654" s="67">
        <v>0</v>
      </c>
      <c r="L654" s="41">
        <v>3.3800000000000004E-2</v>
      </c>
      <c r="M654" s="43">
        <v>0</v>
      </c>
      <c r="N654" s="9">
        <v>0</v>
      </c>
      <c r="O654" s="9">
        <v>0</v>
      </c>
      <c r="P654" s="9">
        <v>0</v>
      </c>
      <c r="Q654">
        <v>3.3800000000000004E-2</v>
      </c>
      <c r="R654">
        <v>-3.3800000000000004E-2</v>
      </c>
      <c r="S654">
        <v>0</v>
      </c>
    </row>
    <row r="655" spans="1:19" x14ac:dyDescent="0.2">
      <c r="A655" s="7">
        <v>37007</v>
      </c>
      <c r="B655" s="93">
        <v>36982</v>
      </c>
      <c r="C655" t="s">
        <v>198</v>
      </c>
      <c r="D655" s="11">
        <v>114</v>
      </c>
      <c r="E655" t="s">
        <v>148</v>
      </c>
      <c r="F655" t="s">
        <v>245</v>
      </c>
      <c r="G655" t="s">
        <v>143</v>
      </c>
      <c r="H655" t="s">
        <v>371</v>
      </c>
      <c r="I655" t="s">
        <v>34</v>
      </c>
      <c r="J655" s="67">
        <v>0</v>
      </c>
      <c r="K655" s="67">
        <v>0</v>
      </c>
      <c r="L655" s="41">
        <v>96.345300000000009</v>
      </c>
      <c r="M655" s="43">
        <v>0</v>
      </c>
      <c r="N655" s="9">
        <v>-1.0705</v>
      </c>
      <c r="O655" s="9">
        <v>0</v>
      </c>
      <c r="P655" s="9">
        <v>-0.7944</v>
      </c>
      <c r="Q655">
        <v>97.139700000000005</v>
      </c>
      <c r="R655">
        <v>-97.139700000000005</v>
      </c>
      <c r="S655">
        <v>0.7944</v>
      </c>
    </row>
    <row r="656" spans="1:19" x14ac:dyDescent="0.2">
      <c r="A656" s="7">
        <v>37007</v>
      </c>
      <c r="B656" s="93">
        <v>36982</v>
      </c>
      <c r="C656" t="s">
        <v>198</v>
      </c>
      <c r="D656" s="11">
        <v>114</v>
      </c>
      <c r="E656" t="s">
        <v>148</v>
      </c>
      <c r="F656" t="s">
        <v>245</v>
      </c>
      <c r="G656" t="s">
        <v>29</v>
      </c>
      <c r="H656" t="s">
        <v>371</v>
      </c>
      <c r="I656" t="s">
        <v>34</v>
      </c>
      <c r="J656" s="67">
        <v>0</v>
      </c>
      <c r="K656" s="67">
        <v>0</v>
      </c>
      <c r="L656" s="41">
        <v>6.6299999999999998E-2</v>
      </c>
      <c r="M656" s="43">
        <v>0</v>
      </c>
      <c r="N656" s="9">
        <v>-1.1000000000000001E-3</v>
      </c>
      <c r="O656" s="9">
        <v>0</v>
      </c>
      <c r="P656" s="9">
        <v>-9.0000000000000008E-4</v>
      </c>
      <c r="Q656">
        <v>6.720000000000001E-2</v>
      </c>
      <c r="R656">
        <v>-6.720000000000001E-2</v>
      </c>
      <c r="S656">
        <v>9.0000000000000008E-4</v>
      </c>
    </row>
    <row r="657" spans="1:19" x14ac:dyDescent="0.2">
      <c r="A657" s="7">
        <v>37007</v>
      </c>
      <c r="B657" s="93">
        <v>36982</v>
      </c>
      <c r="C657" t="s">
        <v>198</v>
      </c>
      <c r="D657" s="11">
        <v>115</v>
      </c>
      <c r="E657" t="s">
        <v>148</v>
      </c>
      <c r="F657" t="s">
        <v>246</v>
      </c>
      <c r="G657" t="s">
        <v>147</v>
      </c>
      <c r="H657" t="s">
        <v>371</v>
      </c>
      <c r="I657" t="s">
        <v>34</v>
      </c>
      <c r="J657" s="67">
        <v>0</v>
      </c>
      <c r="K657" s="67">
        <v>0</v>
      </c>
      <c r="L657" s="41">
        <v>4.5451000000000006</v>
      </c>
      <c r="M657" s="43">
        <v>0</v>
      </c>
      <c r="N657" s="9">
        <v>-6.0500000000000005E-2</v>
      </c>
      <c r="O657" s="9">
        <v>0</v>
      </c>
      <c r="P657" s="9">
        <v>0</v>
      </c>
      <c r="Q657">
        <v>4.5451000000000006</v>
      </c>
      <c r="R657">
        <v>-4.5451000000000006</v>
      </c>
      <c r="S657">
        <v>0</v>
      </c>
    </row>
    <row r="658" spans="1:19" x14ac:dyDescent="0.2">
      <c r="A658" s="7">
        <v>37007</v>
      </c>
      <c r="B658" s="93">
        <v>36982</v>
      </c>
      <c r="C658" t="s">
        <v>198</v>
      </c>
      <c r="D658" s="11">
        <v>115</v>
      </c>
      <c r="E658" t="s">
        <v>148</v>
      </c>
      <c r="F658" t="s">
        <v>246</v>
      </c>
      <c r="G658" t="s">
        <v>63</v>
      </c>
      <c r="H658" t="s">
        <v>371</v>
      </c>
      <c r="I658" t="s">
        <v>34</v>
      </c>
      <c r="J658" s="67">
        <v>0</v>
      </c>
      <c r="K658" s="67">
        <v>0</v>
      </c>
      <c r="L658" s="41">
        <v>2.7300000000000001E-2</v>
      </c>
      <c r="M658" s="43">
        <v>0</v>
      </c>
      <c r="N658" s="9">
        <v>0</v>
      </c>
      <c r="O658" s="9">
        <v>0</v>
      </c>
      <c r="P658" s="9">
        <v>-2.2000000000000001E-3</v>
      </c>
      <c r="Q658">
        <v>2.9500000000000002E-2</v>
      </c>
      <c r="R658">
        <v>-2.9500000000000002E-2</v>
      </c>
      <c r="S658">
        <v>2.2000000000000001E-3</v>
      </c>
    </row>
    <row r="659" spans="1:19" x14ac:dyDescent="0.2">
      <c r="A659" s="7">
        <v>37007</v>
      </c>
      <c r="B659" s="93">
        <v>36982</v>
      </c>
      <c r="C659" t="s">
        <v>198</v>
      </c>
      <c r="D659" s="11">
        <v>115</v>
      </c>
      <c r="E659" t="s">
        <v>148</v>
      </c>
      <c r="F659" t="s">
        <v>246</v>
      </c>
      <c r="G659" t="s">
        <v>143</v>
      </c>
      <c r="H659" t="s">
        <v>371</v>
      </c>
      <c r="I659" t="s">
        <v>34</v>
      </c>
      <c r="J659" s="67">
        <v>0</v>
      </c>
      <c r="K659" s="67">
        <v>0</v>
      </c>
      <c r="L659" s="41">
        <v>10.730600000000001</v>
      </c>
      <c r="M659" s="43">
        <v>0</v>
      </c>
      <c r="N659" s="9">
        <v>-0.1449</v>
      </c>
      <c r="O659" s="9">
        <v>0</v>
      </c>
      <c r="P659" s="9">
        <v>0</v>
      </c>
      <c r="Q659">
        <v>10.730600000000001</v>
      </c>
      <c r="R659">
        <v>-10.730600000000001</v>
      </c>
      <c r="S659">
        <v>0</v>
      </c>
    </row>
    <row r="660" spans="1:19" x14ac:dyDescent="0.2">
      <c r="A660" s="7">
        <v>37007</v>
      </c>
      <c r="B660" s="93">
        <v>36982</v>
      </c>
      <c r="C660" t="s">
        <v>198</v>
      </c>
      <c r="D660" s="11">
        <v>115</v>
      </c>
      <c r="E660" t="s">
        <v>148</v>
      </c>
      <c r="F660" t="s">
        <v>246</v>
      </c>
      <c r="G660" t="s">
        <v>29</v>
      </c>
      <c r="H660" t="s">
        <v>371</v>
      </c>
      <c r="I660" t="s">
        <v>34</v>
      </c>
      <c r="J660" s="67">
        <v>0</v>
      </c>
      <c r="K660" s="67">
        <v>0</v>
      </c>
      <c r="L660" s="41">
        <v>4.9600000000000005E-2</v>
      </c>
      <c r="M660" s="43">
        <v>0</v>
      </c>
      <c r="N660" s="9">
        <v>0</v>
      </c>
      <c r="O660" s="9">
        <v>0</v>
      </c>
      <c r="P660" s="9">
        <v>-2.3E-3</v>
      </c>
      <c r="Q660">
        <v>5.1900000000000002E-2</v>
      </c>
      <c r="R660">
        <v>-5.1900000000000002E-2</v>
      </c>
      <c r="S660">
        <v>2.3E-3</v>
      </c>
    </row>
    <row r="661" spans="1:19" x14ac:dyDescent="0.2">
      <c r="A661" s="7">
        <v>37007</v>
      </c>
      <c r="B661" s="93">
        <v>36982</v>
      </c>
      <c r="C661" t="s">
        <v>198</v>
      </c>
      <c r="D661" s="11">
        <v>116</v>
      </c>
      <c r="E661" t="s">
        <v>148</v>
      </c>
      <c r="F661" t="s">
        <v>247</v>
      </c>
      <c r="G661" t="s">
        <v>62</v>
      </c>
      <c r="H661" t="s">
        <v>371</v>
      </c>
      <c r="I661" t="s">
        <v>34</v>
      </c>
      <c r="J661" s="67">
        <v>0</v>
      </c>
      <c r="K661" s="67">
        <v>0</v>
      </c>
      <c r="L661" s="41">
        <v>8.0000000000000004E-4</v>
      </c>
      <c r="M661" s="43">
        <v>0</v>
      </c>
      <c r="N661" s="9">
        <v>0</v>
      </c>
      <c r="O661" s="9">
        <v>0</v>
      </c>
      <c r="P661" s="9">
        <v>-8.0000000000000004E-4</v>
      </c>
      <c r="Q661">
        <v>1.6000000000000001E-3</v>
      </c>
      <c r="R661">
        <v>-1.6000000000000001E-3</v>
      </c>
      <c r="S661">
        <v>8.0000000000000004E-4</v>
      </c>
    </row>
    <row r="662" spans="1:19" x14ac:dyDescent="0.2">
      <c r="A662" s="7">
        <v>37007</v>
      </c>
      <c r="B662" s="93">
        <v>36982</v>
      </c>
      <c r="C662" t="s">
        <v>198</v>
      </c>
      <c r="D662" s="11">
        <v>116</v>
      </c>
      <c r="E662" t="s">
        <v>148</v>
      </c>
      <c r="F662" t="s">
        <v>247</v>
      </c>
      <c r="G662" t="s">
        <v>147</v>
      </c>
      <c r="H662" t="s">
        <v>371</v>
      </c>
      <c r="I662" t="s">
        <v>34</v>
      </c>
      <c r="J662" s="67">
        <v>0</v>
      </c>
      <c r="K662" s="67">
        <v>0</v>
      </c>
      <c r="L662" s="41">
        <v>1.2000000000000001E-3</v>
      </c>
      <c r="M662" s="43">
        <v>0</v>
      </c>
      <c r="N662" s="9">
        <v>0</v>
      </c>
      <c r="O662" s="9">
        <v>0</v>
      </c>
      <c r="P662" s="9">
        <v>0</v>
      </c>
      <c r="Q662">
        <v>1.2000000000000001E-3</v>
      </c>
      <c r="R662">
        <v>-1.2000000000000001E-3</v>
      </c>
      <c r="S662">
        <v>0</v>
      </c>
    </row>
    <row r="663" spans="1:19" x14ac:dyDescent="0.2">
      <c r="A663" s="7">
        <v>37007</v>
      </c>
      <c r="B663" s="93">
        <v>36982</v>
      </c>
      <c r="C663" t="s">
        <v>198</v>
      </c>
      <c r="D663" s="11">
        <v>116</v>
      </c>
      <c r="E663" t="s">
        <v>148</v>
      </c>
      <c r="F663" t="s">
        <v>247</v>
      </c>
      <c r="G663" t="s">
        <v>63</v>
      </c>
      <c r="H663" t="s">
        <v>371</v>
      </c>
      <c r="I663" t="s">
        <v>34</v>
      </c>
      <c r="J663" s="67">
        <v>0</v>
      </c>
      <c r="K663" s="67">
        <v>0</v>
      </c>
      <c r="L663" s="41">
        <v>-1.9E-3</v>
      </c>
      <c r="M663" s="43">
        <v>0</v>
      </c>
      <c r="N663" s="9">
        <v>0</v>
      </c>
      <c r="O663" s="9">
        <v>0</v>
      </c>
      <c r="P663" s="9">
        <v>-4.0000000000000001E-3</v>
      </c>
      <c r="Q663">
        <v>2.1000000000000003E-3</v>
      </c>
      <c r="R663">
        <v>-2.1000000000000003E-3</v>
      </c>
      <c r="S663">
        <v>4.0000000000000001E-3</v>
      </c>
    </row>
    <row r="664" spans="1:19" x14ac:dyDescent="0.2">
      <c r="A664" s="7">
        <v>37007</v>
      </c>
      <c r="B664" s="93">
        <v>36982</v>
      </c>
      <c r="C664" t="s">
        <v>198</v>
      </c>
      <c r="D664" s="11">
        <v>116</v>
      </c>
      <c r="E664" t="s">
        <v>148</v>
      </c>
      <c r="F664" t="s">
        <v>247</v>
      </c>
      <c r="G664" t="s">
        <v>143</v>
      </c>
      <c r="H664" t="s">
        <v>371</v>
      </c>
      <c r="I664" t="s">
        <v>34</v>
      </c>
      <c r="J664" s="67">
        <v>0</v>
      </c>
      <c r="K664" s="67">
        <v>0</v>
      </c>
      <c r="L664" s="41">
        <v>-1.4E-3</v>
      </c>
      <c r="M664" s="43">
        <v>0</v>
      </c>
      <c r="N664" s="9">
        <v>0</v>
      </c>
      <c r="O664" s="9">
        <v>0</v>
      </c>
      <c r="P664" s="9">
        <v>-3.0000000000000001E-3</v>
      </c>
      <c r="Q664">
        <v>1.6000000000000001E-3</v>
      </c>
      <c r="R664">
        <v>-1.6000000000000001E-3</v>
      </c>
      <c r="S664">
        <v>3.0000000000000001E-3</v>
      </c>
    </row>
    <row r="665" spans="1:19" x14ac:dyDescent="0.2">
      <c r="A665" s="7">
        <v>37007</v>
      </c>
      <c r="B665" s="93">
        <v>36982</v>
      </c>
      <c r="C665" t="s">
        <v>198</v>
      </c>
      <c r="D665" s="11">
        <v>116</v>
      </c>
      <c r="E665" t="s">
        <v>148</v>
      </c>
      <c r="F665" t="s">
        <v>247</v>
      </c>
      <c r="G665" t="s">
        <v>29</v>
      </c>
      <c r="H665" t="s">
        <v>371</v>
      </c>
      <c r="I665" t="s">
        <v>34</v>
      </c>
      <c r="J665" s="67">
        <v>0</v>
      </c>
      <c r="K665" s="67">
        <v>0</v>
      </c>
      <c r="L665" s="41">
        <v>-1.3000000000000002E-3</v>
      </c>
      <c r="M665" s="43">
        <v>0</v>
      </c>
      <c r="N665" s="9">
        <v>0</v>
      </c>
      <c r="O665" s="9">
        <v>0</v>
      </c>
      <c r="P665" s="9">
        <v>-1.5E-3</v>
      </c>
      <c r="Q665">
        <v>2.0000000000000001E-4</v>
      </c>
      <c r="R665">
        <v>-2.0000000000000001E-4</v>
      </c>
      <c r="S665">
        <v>1.5E-3</v>
      </c>
    </row>
    <row r="666" spans="1:19" x14ac:dyDescent="0.2">
      <c r="A666" s="7">
        <v>37007</v>
      </c>
      <c r="B666" s="93">
        <v>36982</v>
      </c>
      <c r="C666" t="s">
        <v>198</v>
      </c>
      <c r="D666" s="11">
        <v>1210</v>
      </c>
      <c r="E666" t="s">
        <v>148</v>
      </c>
      <c r="F666" t="s">
        <v>155</v>
      </c>
      <c r="G666" t="s">
        <v>148</v>
      </c>
      <c r="H666" t="s">
        <v>371</v>
      </c>
      <c r="I666" t="s">
        <v>34</v>
      </c>
      <c r="J666" s="67">
        <v>0</v>
      </c>
      <c r="K666" s="67">
        <v>0</v>
      </c>
      <c r="L666" s="41">
        <v>18.805</v>
      </c>
      <c r="M666" s="43">
        <v>0</v>
      </c>
      <c r="N666" s="9">
        <v>-7308.1327000000001</v>
      </c>
      <c r="O666" s="9">
        <v>0</v>
      </c>
      <c r="P666" s="9">
        <v>-1.8299000000000001</v>
      </c>
      <c r="Q666">
        <v>20.634900000000002</v>
      </c>
      <c r="R666">
        <v>-20.634900000000002</v>
      </c>
      <c r="S666">
        <v>1.8299000000000001</v>
      </c>
    </row>
    <row r="667" spans="1:19" x14ac:dyDescent="0.2">
      <c r="A667" s="7">
        <v>37007</v>
      </c>
      <c r="B667" s="93">
        <v>36982</v>
      </c>
      <c r="C667" t="s">
        <v>198</v>
      </c>
      <c r="D667" s="11">
        <v>406</v>
      </c>
      <c r="E667" t="s">
        <v>148</v>
      </c>
      <c r="F667" t="s">
        <v>248</v>
      </c>
      <c r="G667" t="s">
        <v>147</v>
      </c>
      <c r="H667" t="s">
        <v>371</v>
      </c>
      <c r="I667" t="s">
        <v>34</v>
      </c>
      <c r="J667" s="67">
        <v>0</v>
      </c>
      <c r="K667" s="67">
        <v>0</v>
      </c>
      <c r="L667" s="41">
        <v>0.22840000000000002</v>
      </c>
      <c r="M667" s="43">
        <v>0</v>
      </c>
      <c r="N667" s="9">
        <v>0</v>
      </c>
      <c r="O667" s="9">
        <v>0</v>
      </c>
      <c r="P667" s="9">
        <v>-4.4000000000000003E-3</v>
      </c>
      <c r="Q667">
        <v>0.23280000000000001</v>
      </c>
      <c r="R667">
        <v>-0.23280000000000001</v>
      </c>
      <c r="S667">
        <v>4.4000000000000003E-3</v>
      </c>
    </row>
    <row r="668" spans="1:19" x14ac:dyDescent="0.2">
      <c r="A668" s="7">
        <v>37007</v>
      </c>
      <c r="B668" s="93">
        <v>36982</v>
      </c>
      <c r="C668" t="s">
        <v>198</v>
      </c>
      <c r="D668" s="11">
        <v>406</v>
      </c>
      <c r="E668" t="s">
        <v>148</v>
      </c>
      <c r="F668" t="s">
        <v>248</v>
      </c>
      <c r="G668" t="s">
        <v>143</v>
      </c>
      <c r="H668" t="s">
        <v>371</v>
      </c>
      <c r="I668" t="s">
        <v>34</v>
      </c>
      <c r="J668" s="67">
        <v>0</v>
      </c>
      <c r="K668" s="67">
        <v>0</v>
      </c>
      <c r="L668" s="41">
        <v>-7.1943999999999999</v>
      </c>
      <c r="M668" s="43">
        <v>0</v>
      </c>
      <c r="N668" s="9">
        <v>-2.81E-2</v>
      </c>
      <c r="O668" s="9">
        <v>0</v>
      </c>
      <c r="P668" s="9">
        <v>-7.2476000000000003</v>
      </c>
      <c r="Q668">
        <v>5.3200000000000004E-2</v>
      </c>
      <c r="R668">
        <v>-5.3200000000000004E-2</v>
      </c>
      <c r="S668">
        <v>7.2476000000000003</v>
      </c>
    </row>
    <row r="669" spans="1:19" x14ac:dyDescent="0.2">
      <c r="A669" s="7">
        <v>37007</v>
      </c>
      <c r="B669" s="93">
        <v>36982</v>
      </c>
      <c r="C669" t="s">
        <v>198</v>
      </c>
      <c r="D669" s="11">
        <v>487</v>
      </c>
      <c r="E669" t="s">
        <v>148</v>
      </c>
      <c r="F669" t="s">
        <v>23</v>
      </c>
      <c r="G669" t="s">
        <v>148</v>
      </c>
      <c r="H669" t="s">
        <v>371</v>
      </c>
      <c r="I669" t="s">
        <v>34</v>
      </c>
      <c r="J669" s="67">
        <v>0</v>
      </c>
      <c r="K669" s="67">
        <v>0</v>
      </c>
      <c r="L669" s="41">
        <v>-12.61</v>
      </c>
      <c r="M669" s="43">
        <v>0</v>
      </c>
      <c r="N669" s="9">
        <v>0</v>
      </c>
      <c r="O669" s="9">
        <v>0</v>
      </c>
      <c r="P669" s="9">
        <v>-12.61</v>
      </c>
      <c r="Q669">
        <v>0</v>
      </c>
      <c r="R669">
        <v>0</v>
      </c>
      <c r="S669">
        <v>12.61</v>
      </c>
    </row>
    <row r="670" spans="1:19" x14ac:dyDescent="0.2">
      <c r="A670" s="7">
        <v>37007</v>
      </c>
      <c r="B670" s="93">
        <v>36982</v>
      </c>
      <c r="C670" t="s">
        <v>198</v>
      </c>
      <c r="D670" s="11">
        <v>523</v>
      </c>
      <c r="E670" t="s">
        <v>250</v>
      </c>
      <c r="F670" t="s">
        <v>33</v>
      </c>
      <c r="G670" t="s">
        <v>148</v>
      </c>
      <c r="H670" t="s">
        <v>371</v>
      </c>
      <c r="I670" t="s">
        <v>34</v>
      </c>
      <c r="J670" s="67">
        <v>0</v>
      </c>
      <c r="K670" s="67">
        <v>0</v>
      </c>
      <c r="L670" s="41">
        <v>-0.66570000000000007</v>
      </c>
      <c r="M670" s="43">
        <v>0.95100000000000007</v>
      </c>
      <c r="N670" s="9">
        <v>0.69995123047740904</v>
      </c>
      <c r="O670" s="9">
        <v>0</v>
      </c>
      <c r="P670" s="9">
        <v>-3.1166</v>
      </c>
      <c r="Q670">
        <v>2.4509000000000003</v>
      </c>
      <c r="R670">
        <v>-2.4509000000000003</v>
      </c>
      <c r="S670">
        <v>3.1166</v>
      </c>
    </row>
    <row r="671" spans="1:19" x14ac:dyDescent="0.2">
      <c r="A671" s="7">
        <v>37008</v>
      </c>
      <c r="B671" s="93">
        <v>36982</v>
      </c>
      <c r="C671" t="s">
        <v>198</v>
      </c>
      <c r="D671" s="11">
        <v>1010</v>
      </c>
      <c r="E671" t="s">
        <v>148</v>
      </c>
      <c r="F671" t="s">
        <v>98</v>
      </c>
      <c r="G671" t="s">
        <v>148</v>
      </c>
      <c r="H671" t="s">
        <v>371</v>
      </c>
      <c r="I671" t="s">
        <v>34</v>
      </c>
      <c r="J671" s="67">
        <v>0</v>
      </c>
      <c r="K671" s="67">
        <v>0</v>
      </c>
      <c r="L671" s="41">
        <v>0.1052</v>
      </c>
      <c r="M671" s="43">
        <v>0</v>
      </c>
      <c r="N671" s="9">
        <v>2.0000000000000001E-4</v>
      </c>
      <c r="O671" s="9">
        <v>0</v>
      </c>
      <c r="P671" s="9">
        <v>-0.1971</v>
      </c>
      <c r="Q671">
        <v>0.30230000000000001</v>
      </c>
      <c r="R671">
        <v>-0.30230000000000001</v>
      </c>
      <c r="S671">
        <v>0.1971</v>
      </c>
    </row>
    <row r="672" spans="1:19" x14ac:dyDescent="0.2">
      <c r="A672" s="7">
        <v>37008</v>
      </c>
      <c r="B672" s="93">
        <v>36982</v>
      </c>
      <c r="C672" t="s">
        <v>198</v>
      </c>
      <c r="D672" s="11">
        <v>1011</v>
      </c>
      <c r="E672" t="s">
        <v>148</v>
      </c>
      <c r="F672" t="s">
        <v>242</v>
      </c>
      <c r="G672" t="s">
        <v>148</v>
      </c>
      <c r="H672" t="s">
        <v>371</v>
      </c>
      <c r="I672" t="s">
        <v>34</v>
      </c>
      <c r="J672" s="67">
        <v>0</v>
      </c>
      <c r="K672" s="67">
        <v>0</v>
      </c>
      <c r="L672" s="41">
        <v>-306.37990000000002</v>
      </c>
      <c r="M672" s="43">
        <v>0</v>
      </c>
      <c r="N672" s="9">
        <v>-393.47180000000003</v>
      </c>
      <c r="O672" s="9">
        <v>0</v>
      </c>
      <c r="P672" s="9">
        <v>-315.29380000000003</v>
      </c>
      <c r="Q672">
        <v>8.9138999999999999</v>
      </c>
      <c r="R672">
        <v>-8.9138999999999999</v>
      </c>
      <c r="S672">
        <v>315.29380000000003</v>
      </c>
    </row>
    <row r="673" spans="1:19" x14ac:dyDescent="0.2">
      <c r="A673" s="7">
        <v>37008</v>
      </c>
      <c r="B673" s="93">
        <v>36982</v>
      </c>
      <c r="C673" t="s">
        <v>198</v>
      </c>
      <c r="D673" s="11">
        <v>1030</v>
      </c>
      <c r="E673" t="s">
        <v>148</v>
      </c>
      <c r="F673" t="s">
        <v>157</v>
      </c>
      <c r="G673" t="s">
        <v>148</v>
      </c>
      <c r="H673" t="s">
        <v>371</v>
      </c>
      <c r="I673" t="s">
        <v>34</v>
      </c>
      <c r="J673" s="67">
        <v>0</v>
      </c>
      <c r="K673" s="67">
        <v>0</v>
      </c>
      <c r="L673" s="41">
        <v>1.5300000000000001E-2</v>
      </c>
      <c r="M673" s="43">
        <v>0</v>
      </c>
      <c r="N673" s="9">
        <v>-4.8000000000000004E-3</v>
      </c>
      <c r="O673" s="9">
        <v>0</v>
      </c>
      <c r="P673" s="9">
        <v>-5.3E-3</v>
      </c>
      <c r="Q673">
        <v>2.06E-2</v>
      </c>
      <c r="R673">
        <v>-2.06E-2</v>
      </c>
      <c r="S673">
        <v>5.3E-3</v>
      </c>
    </row>
    <row r="674" spans="1:19" x14ac:dyDescent="0.2">
      <c r="A674" s="7">
        <v>37008</v>
      </c>
      <c r="B674" s="93">
        <v>36982</v>
      </c>
      <c r="C674" t="s">
        <v>198</v>
      </c>
      <c r="D674" s="11">
        <v>111</v>
      </c>
      <c r="E674" t="s">
        <v>148</v>
      </c>
      <c r="F674" t="s">
        <v>243</v>
      </c>
      <c r="G674" t="s">
        <v>147</v>
      </c>
      <c r="H674" t="s">
        <v>371</v>
      </c>
      <c r="I674" t="s">
        <v>34</v>
      </c>
      <c r="J674" s="67">
        <v>0</v>
      </c>
      <c r="K674" s="67">
        <v>0</v>
      </c>
      <c r="L674" s="41">
        <v>36.3294</v>
      </c>
      <c r="M674" s="43">
        <v>0</v>
      </c>
      <c r="N674" s="9">
        <v>0</v>
      </c>
      <c r="O674" s="9">
        <v>0</v>
      </c>
      <c r="P674" s="9">
        <v>0</v>
      </c>
      <c r="Q674">
        <v>36.3294</v>
      </c>
      <c r="R674">
        <v>-36.3294</v>
      </c>
      <c r="S674">
        <v>0</v>
      </c>
    </row>
    <row r="675" spans="1:19" x14ac:dyDescent="0.2">
      <c r="A675" s="7">
        <v>37008</v>
      </c>
      <c r="B675" s="93">
        <v>36982</v>
      </c>
      <c r="C675" t="s">
        <v>198</v>
      </c>
      <c r="D675" s="11">
        <v>111</v>
      </c>
      <c r="E675" t="s">
        <v>148</v>
      </c>
      <c r="F675" t="s">
        <v>243</v>
      </c>
      <c r="G675" t="s">
        <v>143</v>
      </c>
      <c r="H675" t="s">
        <v>371</v>
      </c>
      <c r="I675" t="s">
        <v>34</v>
      </c>
      <c r="J675" s="67">
        <v>0</v>
      </c>
      <c r="K675" s="67">
        <v>0</v>
      </c>
      <c r="L675" s="41">
        <v>78.244500000000002</v>
      </c>
      <c r="M675" s="43">
        <v>0</v>
      </c>
      <c r="N675" s="9">
        <v>0</v>
      </c>
      <c r="O675" s="9">
        <v>0</v>
      </c>
      <c r="P675" s="9">
        <v>-6.9999999999999999E-4</v>
      </c>
      <c r="Q675">
        <v>78.245199999999997</v>
      </c>
      <c r="R675">
        <v>-78.245199999999997</v>
      </c>
      <c r="S675">
        <v>6.9999999999999999E-4</v>
      </c>
    </row>
    <row r="676" spans="1:19" x14ac:dyDescent="0.2">
      <c r="A676" s="7">
        <v>37008</v>
      </c>
      <c r="B676" s="93">
        <v>36982</v>
      </c>
      <c r="C676" t="s">
        <v>198</v>
      </c>
      <c r="D676" s="11">
        <v>112</v>
      </c>
      <c r="E676" t="s">
        <v>148</v>
      </c>
      <c r="F676" t="s">
        <v>244</v>
      </c>
      <c r="G676" t="s">
        <v>143</v>
      </c>
      <c r="H676" t="s">
        <v>371</v>
      </c>
      <c r="I676" t="s">
        <v>34</v>
      </c>
      <c r="J676" s="67">
        <v>0</v>
      </c>
      <c r="K676" s="67">
        <v>0</v>
      </c>
      <c r="L676" s="41">
        <v>0</v>
      </c>
      <c r="M676" s="43">
        <v>0</v>
      </c>
      <c r="N676" s="9">
        <v>0</v>
      </c>
      <c r="O676" s="9">
        <v>0</v>
      </c>
      <c r="P676" s="9">
        <v>-1E-3</v>
      </c>
      <c r="Q676">
        <v>1E-3</v>
      </c>
      <c r="R676">
        <v>-1E-3</v>
      </c>
      <c r="S676">
        <v>1E-3</v>
      </c>
    </row>
    <row r="677" spans="1:19" x14ac:dyDescent="0.2">
      <c r="A677" s="7">
        <v>37008</v>
      </c>
      <c r="B677" s="93">
        <v>36982</v>
      </c>
      <c r="C677" t="s">
        <v>198</v>
      </c>
      <c r="D677" s="11">
        <v>114</v>
      </c>
      <c r="E677" t="s">
        <v>148</v>
      </c>
      <c r="F677" t="s">
        <v>245</v>
      </c>
      <c r="G677" t="s">
        <v>62</v>
      </c>
      <c r="H677" t="s">
        <v>371</v>
      </c>
      <c r="I677" t="s">
        <v>34</v>
      </c>
      <c r="J677" s="67">
        <v>0</v>
      </c>
      <c r="K677" s="67">
        <v>0</v>
      </c>
      <c r="L677" s="41">
        <v>0.01</v>
      </c>
      <c r="M677" s="43">
        <v>0</v>
      </c>
      <c r="N677" s="9">
        <v>0</v>
      </c>
      <c r="O677" s="9">
        <v>0</v>
      </c>
      <c r="P677" s="9">
        <v>-8.0000000000000004E-4</v>
      </c>
      <c r="Q677">
        <v>1.0800000000000001E-2</v>
      </c>
      <c r="R677">
        <v>-1.0800000000000001E-2</v>
      </c>
      <c r="S677">
        <v>8.0000000000000004E-4</v>
      </c>
    </row>
    <row r="678" spans="1:19" x14ac:dyDescent="0.2">
      <c r="A678" s="7">
        <v>37008</v>
      </c>
      <c r="B678" s="93">
        <v>36982</v>
      </c>
      <c r="C678" t="s">
        <v>198</v>
      </c>
      <c r="D678" s="11">
        <v>114</v>
      </c>
      <c r="E678" t="s">
        <v>148</v>
      </c>
      <c r="F678" t="s">
        <v>245</v>
      </c>
      <c r="G678" t="s">
        <v>147</v>
      </c>
      <c r="H678" t="s">
        <v>371</v>
      </c>
      <c r="I678" t="s">
        <v>34</v>
      </c>
      <c r="J678" s="67">
        <v>0</v>
      </c>
      <c r="K678" s="67">
        <v>0</v>
      </c>
      <c r="L678" s="41">
        <v>21.069800000000001</v>
      </c>
      <c r="M678" s="43">
        <v>0</v>
      </c>
      <c r="N678" s="9">
        <v>-0.2273</v>
      </c>
      <c r="O678" s="9">
        <v>0</v>
      </c>
      <c r="P678" s="9">
        <v>-0.51329999999999998</v>
      </c>
      <c r="Q678">
        <v>21.583100000000002</v>
      </c>
      <c r="R678">
        <v>-21.583100000000002</v>
      </c>
      <c r="S678">
        <v>0.51329999999999998</v>
      </c>
    </row>
    <row r="679" spans="1:19" x14ac:dyDescent="0.2">
      <c r="A679" s="7">
        <v>37008</v>
      </c>
      <c r="B679" s="93">
        <v>36982</v>
      </c>
      <c r="C679" t="s">
        <v>198</v>
      </c>
      <c r="D679" s="11">
        <v>114</v>
      </c>
      <c r="E679" t="s">
        <v>148</v>
      </c>
      <c r="F679" t="s">
        <v>245</v>
      </c>
      <c r="G679" t="s">
        <v>63</v>
      </c>
      <c r="H679" t="s">
        <v>371</v>
      </c>
      <c r="I679" t="s">
        <v>34</v>
      </c>
      <c r="J679" s="67">
        <v>0</v>
      </c>
      <c r="K679" s="67">
        <v>0</v>
      </c>
      <c r="L679" s="41">
        <v>8.48E-2</v>
      </c>
      <c r="M679" s="43">
        <v>0</v>
      </c>
      <c r="N679" s="9">
        <v>-1.9E-3</v>
      </c>
      <c r="O679" s="9">
        <v>0</v>
      </c>
      <c r="P679" s="9">
        <v>-2E-3</v>
      </c>
      <c r="Q679">
        <v>8.6800000000000002E-2</v>
      </c>
      <c r="R679">
        <v>-8.6800000000000002E-2</v>
      </c>
      <c r="S679">
        <v>2E-3</v>
      </c>
    </row>
    <row r="680" spans="1:19" x14ac:dyDescent="0.2">
      <c r="A680" s="7">
        <v>37008</v>
      </c>
      <c r="B680" s="93">
        <v>36982</v>
      </c>
      <c r="C680" t="s">
        <v>198</v>
      </c>
      <c r="D680" s="11">
        <v>114</v>
      </c>
      <c r="E680" t="s">
        <v>148</v>
      </c>
      <c r="F680" t="s">
        <v>245</v>
      </c>
      <c r="G680" t="s">
        <v>143</v>
      </c>
      <c r="H680" t="s">
        <v>371</v>
      </c>
      <c r="I680" t="s">
        <v>34</v>
      </c>
      <c r="J680" s="67">
        <v>0</v>
      </c>
      <c r="K680" s="67">
        <v>0</v>
      </c>
      <c r="L680" s="41">
        <v>309.76650000000001</v>
      </c>
      <c r="M680" s="43">
        <v>0</v>
      </c>
      <c r="N680" s="9">
        <v>-3.3497000000000003</v>
      </c>
      <c r="O680" s="9">
        <v>0</v>
      </c>
      <c r="P680" s="9">
        <v>-6.6318999999999999</v>
      </c>
      <c r="Q680">
        <v>316.39840000000004</v>
      </c>
      <c r="R680">
        <v>-316.39840000000004</v>
      </c>
      <c r="S680">
        <v>6.6318999999999999</v>
      </c>
    </row>
    <row r="681" spans="1:19" x14ac:dyDescent="0.2">
      <c r="A681" s="7">
        <v>37008</v>
      </c>
      <c r="B681" s="93">
        <v>36982</v>
      </c>
      <c r="C681" t="s">
        <v>198</v>
      </c>
      <c r="D681" s="11">
        <v>114</v>
      </c>
      <c r="E681" t="s">
        <v>148</v>
      </c>
      <c r="F681" t="s">
        <v>245</v>
      </c>
      <c r="G681" t="s">
        <v>29</v>
      </c>
      <c r="H681" t="s">
        <v>371</v>
      </c>
      <c r="I681" t="s">
        <v>34</v>
      </c>
      <c r="J681" s="67">
        <v>0</v>
      </c>
      <c r="K681" s="67">
        <v>0</v>
      </c>
      <c r="L681" s="41">
        <v>0.18820000000000001</v>
      </c>
      <c r="M681" s="43">
        <v>0</v>
      </c>
      <c r="N681" s="9">
        <v>0</v>
      </c>
      <c r="O681" s="9">
        <v>0</v>
      </c>
      <c r="P681" s="9">
        <v>-5.3E-3</v>
      </c>
      <c r="Q681">
        <v>0.19350000000000001</v>
      </c>
      <c r="R681">
        <v>-0.19350000000000001</v>
      </c>
      <c r="S681">
        <v>5.3E-3</v>
      </c>
    </row>
    <row r="682" spans="1:19" x14ac:dyDescent="0.2">
      <c r="A682" s="7">
        <v>37008</v>
      </c>
      <c r="B682" s="93">
        <v>36982</v>
      </c>
      <c r="C682" t="s">
        <v>198</v>
      </c>
      <c r="D682" s="11">
        <v>115</v>
      </c>
      <c r="E682" t="s">
        <v>148</v>
      </c>
      <c r="F682" t="s">
        <v>246</v>
      </c>
      <c r="G682" t="s">
        <v>147</v>
      </c>
      <c r="H682" t="s">
        <v>371</v>
      </c>
      <c r="I682" t="s">
        <v>34</v>
      </c>
      <c r="J682" s="67">
        <v>0</v>
      </c>
      <c r="K682" s="67">
        <v>0</v>
      </c>
      <c r="L682" s="41">
        <v>19.5611</v>
      </c>
      <c r="M682" s="43">
        <v>0</v>
      </c>
      <c r="N682" s="9">
        <v>-0.19090000000000001</v>
      </c>
      <c r="O682" s="9">
        <v>0</v>
      </c>
      <c r="P682" s="9">
        <v>0</v>
      </c>
      <c r="Q682">
        <v>19.5611</v>
      </c>
      <c r="R682">
        <v>-19.5611</v>
      </c>
      <c r="S682">
        <v>0</v>
      </c>
    </row>
    <row r="683" spans="1:19" x14ac:dyDescent="0.2">
      <c r="A683" s="7">
        <v>37008</v>
      </c>
      <c r="B683" s="93">
        <v>36982</v>
      </c>
      <c r="C683" t="s">
        <v>198</v>
      </c>
      <c r="D683" s="11">
        <v>115</v>
      </c>
      <c r="E683" t="s">
        <v>148</v>
      </c>
      <c r="F683" t="s">
        <v>246</v>
      </c>
      <c r="G683" t="s">
        <v>63</v>
      </c>
      <c r="H683" t="s">
        <v>371</v>
      </c>
      <c r="I683" t="s">
        <v>34</v>
      </c>
      <c r="J683" s="67">
        <v>0</v>
      </c>
      <c r="K683" s="67">
        <v>0</v>
      </c>
      <c r="L683" s="41">
        <v>3.5300000000000005E-2</v>
      </c>
      <c r="M683" s="43">
        <v>0</v>
      </c>
      <c r="N683" s="9">
        <v>0</v>
      </c>
      <c r="O683" s="9">
        <v>0</v>
      </c>
      <c r="P683" s="9">
        <v>-1.3000000000000002E-3</v>
      </c>
      <c r="Q683">
        <v>3.6600000000000001E-2</v>
      </c>
      <c r="R683">
        <v>-3.6600000000000001E-2</v>
      </c>
      <c r="S683">
        <v>1.3000000000000002E-3</v>
      </c>
    </row>
    <row r="684" spans="1:19" x14ac:dyDescent="0.2">
      <c r="A684" s="7">
        <v>37008</v>
      </c>
      <c r="B684" s="93">
        <v>36982</v>
      </c>
      <c r="C684" t="s">
        <v>198</v>
      </c>
      <c r="D684" s="11">
        <v>115</v>
      </c>
      <c r="E684" t="s">
        <v>148</v>
      </c>
      <c r="F684" t="s">
        <v>246</v>
      </c>
      <c r="G684" t="s">
        <v>143</v>
      </c>
      <c r="H684" t="s">
        <v>371</v>
      </c>
      <c r="I684" t="s">
        <v>34</v>
      </c>
      <c r="J684" s="67">
        <v>0</v>
      </c>
      <c r="K684" s="67">
        <v>0</v>
      </c>
      <c r="L684" s="41">
        <v>52.3521</v>
      </c>
      <c r="M684" s="43">
        <v>0</v>
      </c>
      <c r="N684" s="9">
        <v>-0.51280000000000003</v>
      </c>
      <c r="O684" s="9">
        <v>0</v>
      </c>
      <c r="P684" s="9">
        <v>0</v>
      </c>
      <c r="Q684">
        <v>52.3521</v>
      </c>
      <c r="R684">
        <v>-52.3521</v>
      </c>
      <c r="S684">
        <v>0</v>
      </c>
    </row>
    <row r="685" spans="1:19" x14ac:dyDescent="0.2">
      <c r="A685" s="7">
        <v>37008</v>
      </c>
      <c r="B685" s="93">
        <v>36982</v>
      </c>
      <c r="C685" t="s">
        <v>198</v>
      </c>
      <c r="D685" s="11">
        <v>115</v>
      </c>
      <c r="E685" t="s">
        <v>148</v>
      </c>
      <c r="F685" t="s">
        <v>246</v>
      </c>
      <c r="G685" t="s">
        <v>29</v>
      </c>
      <c r="H685" t="s">
        <v>371</v>
      </c>
      <c r="I685" t="s">
        <v>34</v>
      </c>
      <c r="J685" s="67">
        <v>0</v>
      </c>
      <c r="K685" s="67">
        <v>0</v>
      </c>
      <c r="L685" s="41">
        <v>0.20580000000000001</v>
      </c>
      <c r="M685" s="43">
        <v>0</v>
      </c>
      <c r="N685" s="9">
        <v>0</v>
      </c>
      <c r="O685" s="9">
        <v>0</v>
      </c>
      <c r="P685" s="9">
        <v>-1.7000000000000001E-3</v>
      </c>
      <c r="Q685">
        <v>0.20749999999999999</v>
      </c>
      <c r="R685">
        <v>-0.20749999999999999</v>
      </c>
      <c r="S685">
        <v>1.7000000000000001E-3</v>
      </c>
    </row>
    <row r="686" spans="1:19" x14ac:dyDescent="0.2">
      <c r="A686" s="7">
        <v>37008</v>
      </c>
      <c r="B686" s="93">
        <v>36982</v>
      </c>
      <c r="C686" t="s">
        <v>198</v>
      </c>
      <c r="D686" s="11">
        <v>116</v>
      </c>
      <c r="E686" t="s">
        <v>148</v>
      </c>
      <c r="F686" t="s">
        <v>247</v>
      </c>
      <c r="G686" t="s">
        <v>62</v>
      </c>
      <c r="H686" t="s">
        <v>371</v>
      </c>
      <c r="I686" t="s">
        <v>34</v>
      </c>
      <c r="J686" s="67">
        <v>0</v>
      </c>
      <c r="K686" s="67">
        <v>0</v>
      </c>
      <c r="L686" s="41">
        <v>3.4000000000000002E-3</v>
      </c>
      <c r="M686" s="43">
        <v>0</v>
      </c>
      <c r="N686" s="9">
        <v>0</v>
      </c>
      <c r="O686" s="9">
        <v>0</v>
      </c>
      <c r="P686" s="9">
        <v>-2.0000000000000001E-4</v>
      </c>
      <c r="Q686">
        <v>3.6000000000000003E-3</v>
      </c>
      <c r="R686">
        <v>-3.6000000000000003E-3</v>
      </c>
      <c r="S686">
        <v>2.0000000000000001E-4</v>
      </c>
    </row>
    <row r="687" spans="1:19" x14ac:dyDescent="0.2">
      <c r="A687" s="7">
        <v>37008</v>
      </c>
      <c r="B687" s="93">
        <v>36982</v>
      </c>
      <c r="C687" t="s">
        <v>198</v>
      </c>
      <c r="D687" s="11">
        <v>116</v>
      </c>
      <c r="E687" t="s">
        <v>148</v>
      </c>
      <c r="F687" t="s">
        <v>247</v>
      </c>
      <c r="G687" t="s">
        <v>147</v>
      </c>
      <c r="H687" t="s">
        <v>371</v>
      </c>
      <c r="I687" t="s">
        <v>34</v>
      </c>
      <c r="J687" s="67">
        <v>0</v>
      </c>
      <c r="K687" s="67">
        <v>0</v>
      </c>
      <c r="L687" s="41">
        <v>1.8090000000000002</v>
      </c>
      <c r="M687" s="43">
        <v>0</v>
      </c>
      <c r="N687" s="9">
        <v>-0.16600000000000001</v>
      </c>
      <c r="O687" s="9">
        <v>0</v>
      </c>
      <c r="P687" s="9">
        <v>-0.2457</v>
      </c>
      <c r="Q687">
        <v>2.0547</v>
      </c>
      <c r="R687">
        <v>-2.0547</v>
      </c>
      <c r="S687">
        <v>0.2457</v>
      </c>
    </row>
    <row r="688" spans="1:19" x14ac:dyDescent="0.2">
      <c r="A688" s="7">
        <v>37008</v>
      </c>
      <c r="B688" s="93">
        <v>36982</v>
      </c>
      <c r="C688" t="s">
        <v>198</v>
      </c>
      <c r="D688" s="11">
        <v>116</v>
      </c>
      <c r="E688" t="s">
        <v>148</v>
      </c>
      <c r="F688" t="s">
        <v>247</v>
      </c>
      <c r="G688" t="s">
        <v>63</v>
      </c>
      <c r="H688" t="s">
        <v>371</v>
      </c>
      <c r="I688" t="s">
        <v>34</v>
      </c>
      <c r="J688" s="67">
        <v>0</v>
      </c>
      <c r="K688" s="67">
        <v>0</v>
      </c>
      <c r="L688" s="41">
        <v>1.3100000000000001E-2</v>
      </c>
      <c r="M688" s="43">
        <v>0</v>
      </c>
      <c r="N688" s="9">
        <v>0</v>
      </c>
      <c r="O688" s="9">
        <v>0</v>
      </c>
      <c r="P688" s="9">
        <v>-1.2500000000000001E-2</v>
      </c>
      <c r="Q688">
        <v>2.5600000000000001E-2</v>
      </c>
      <c r="R688">
        <v>-2.5600000000000001E-2</v>
      </c>
      <c r="S688">
        <v>1.2500000000000001E-2</v>
      </c>
    </row>
    <row r="689" spans="1:19" x14ac:dyDescent="0.2">
      <c r="A689" s="7">
        <v>37008</v>
      </c>
      <c r="B689" s="93">
        <v>36982</v>
      </c>
      <c r="C689" t="s">
        <v>198</v>
      </c>
      <c r="D689" s="11">
        <v>116</v>
      </c>
      <c r="E689" t="s">
        <v>148</v>
      </c>
      <c r="F689" t="s">
        <v>247</v>
      </c>
      <c r="G689" t="s">
        <v>143</v>
      </c>
      <c r="H689" t="s">
        <v>371</v>
      </c>
      <c r="I689" t="s">
        <v>34</v>
      </c>
      <c r="J689" s="67">
        <v>0</v>
      </c>
      <c r="K689" s="67">
        <v>0</v>
      </c>
      <c r="L689" s="41">
        <v>3.1616</v>
      </c>
      <c r="M689" s="43">
        <v>0</v>
      </c>
      <c r="N689" s="9">
        <v>-0.45980000000000004</v>
      </c>
      <c r="O689" s="9">
        <v>0</v>
      </c>
      <c r="P689" s="9">
        <v>-0.65610000000000002</v>
      </c>
      <c r="Q689">
        <v>3.8177000000000003</v>
      </c>
      <c r="R689">
        <v>-3.8177000000000003</v>
      </c>
      <c r="S689">
        <v>0.65610000000000002</v>
      </c>
    </row>
    <row r="690" spans="1:19" x14ac:dyDescent="0.2">
      <c r="A690" s="7">
        <v>37008</v>
      </c>
      <c r="B690" s="93">
        <v>36982</v>
      </c>
      <c r="C690" t="s">
        <v>198</v>
      </c>
      <c r="D690" s="11">
        <v>116</v>
      </c>
      <c r="E690" t="s">
        <v>148</v>
      </c>
      <c r="F690" t="s">
        <v>247</v>
      </c>
      <c r="G690" t="s">
        <v>29</v>
      </c>
      <c r="H690" t="s">
        <v>371</v>
      </c>
      <c r="I690" t="s">
        <v>34</v>
      </c>
      <c r="J690" s="67">
        <v>0</v>
      </c>
      <c r="K690" s="67">
        <v>0</v>
      </c>
      <c r="L690" s="41">
        <v>1.4200000000000001E-2</v>
      </c>
      <c r="M690" s="43">
        <v>0</v>
      </c>
      <c r="N690" s="9">
        <v>0</v>
      </c>
      <c r="O690" s="9">
        <v>0</v>
      </c>
      <c r="P690" s="9">
        <v>-6.3E-3</v>
      </c>
      <c r="Q690">
        <v>2.0500000000000001E-2</v>
      </c>
      <c r="R690">
        <v>-2.0500000000000001E-2</v>
      </c>
      <c r="S690">
        <v>6.3E-3</v>
      </c>
    </row>
    <row r="691" spans="1:19" x14ac:dyDescent="0.2">
      <c r="A691" s="7">
        <v>37008</v>
      </c>
      <c r="B691" s="93">
        <v>36982</v>
      </c>
      <c r="C691" t="s">
        <v>198</v>
      </c>
      <c r="D691" s="11">
        <v>1210</v>
      </c>
      <c r="E691" t="s">
        <v>148</v>
      </c>
      <c r="F691" t="s">
        <v>155</v>
      </c>
      <c r="G691" t="s">
        <v>148</v>
      </c>
      <c r="H691" t="s">
        <v>371</v>
      </c>
      <c r="I691" t="s">
        <v>34</v>
      </c>
      <c r="J691" s="67">
        <v>0</v>
      </c>
      <c r="K691" s="67">
        <v>0</v>
      </c>
      <c r="L691" s="41">
        <v>7.9916</v>
      </c>
      <c r="M691" s="43">
        <v>0</v>
      </c>
      <c r="N691" s="9">
        <v>-5008.6034</v>
      </c>
      <c r="O691" s="9">
        <v>0</v>
      </c>
      <c r="P691" s="9">
        <v>-0.35350000000000004</v>
      </c>
      <c r="Q691">
        <v>8.3451000000000004</v>
      </c>
      <c r="R691">
        <v>-8.3451000000000004</v>
      </c>
      <c r="S691">
        <v>0.35350000000000004</v>
      </c>
    </row>
    <row r="692" spans="1:19" x14ac:dyDescent="0.2">
      <c r="A692" s="7">
        <v>37008</v>
      </c>
      <c r="B692" s="93">
        <v>36982</v>
      </c>
      <c r="C692" t="s">
        <v>198</v>
      </c>
      <c r="D692" s="11">
        <v>406</v>
      </c>
      <c r="E692" t="s">
        <v>148</v>
      </c>
      <c r="F692" t="s">
        <v>248</v>
      </c>
      <c r="G692" t="s">
        <v>147</v>
      </c>
      <c r="H692" t="s">
        <v>371</v>
      </c>
      <c r="I692" t="s">
        <v>34</v>
      </c>
      <c r="J692" s="67">
        <v>0</v>
      </c>
      <c r="K692" s="67">
        <v>0</v>
      </c>
      <c r="L692" s="41">
        <v>8.5699999999999998E-2</v>
      </c>
      <c r="M692" s="43">
        <v>0</v>
      </c>
      <c r="N692" s="9">
        <v>0</v>
      </c>
      <c r="O692" s="9">
        <v>0</v>
      </c>
      <c r="P692" s="9">
        <v>0</v>
      </c>
      <c r="Q692">
        <v>8.5699999999999998E-2</v>
      </c>
      <c r="R692">
        <v>-8.5699999999999998E-2</v>
      </c>
      <c r="S692">
        <v>0</v>
      </c>
    </row>
    <row r="693" spans="1:19" x14ac:dyDescent="0.2">
      <c r="A693" s="7">
        <v>37008</v>
      </c>
      <c r="B693" s="93">
        <v>36982</v>
      </c>
      <c r="C693" t="s">
        <v>198</v>
      </c>
      <c r="D693" s="11">
        <v>406</v>
      </c>
      <c r="E693" t="s">
        <v>148</v>
      </c>
      <c r="F693" t="s">
        <v>248</v>
      </c>
      <c r="G693" t="s">
        <v>143</v>
      </c>
      <c r="H693" t="s">
        <v>371</v>
      </c>
      <c r="I693" t="s">
        <v>34</v>
      </c>
      <c r="J693" s="67">
        <v>0</v>
      </c>
      <c r="K693" s="67">
        <v>0</v>
      </c>
      <c r="L693" s="41">
        <v>-1.6154000000000002</v>
      </c>
      <c r="M693" s="43">
        <v>0</v>
      </c>
      <c r="N693" s="9">
        <v>-2.2499999999999999E-2</v>
      </c>
      <c r="O693" s="9">
        <v>0</v>
      </c>
      <c r="P693" s="9">
        <v>-2.4319000000000002</v>
      </c>
      <c r="Q693">
        <v>0.8165</v>
      </c>
      <c r="R693">
        <v>-0.8165</v>
      </c>
      <c r="S693">
        <v>2.4319000000000002</v>
      </c>
    </row>
    <row r="694" spans="1:19" x14ac:dyDescent="0.2">
      <c r="A694" s="7">
        <v>37008</v>
      </c>
      <c r="B694" s="93">
        <v>36982</v>
      </c>
      <c r="C694" t="s">
        <v>198</v>
      </c>
      <c r="D694" s="11">
        <v>523</v>
      </c>
      <c r="E694" t="s">
        <v>250</v>
      </c>
      <c r="F694" t="s">
        <v>33</v>
      </c>
      <c r="G694" t="s">
        <v>148</v>
      </c>
      <c r="H694" t="s">
        <v>371</v>
      </c>
      <c r="I694" t="s">
        <v>34</v>
      </c>
      <c r="J694" s="67">
        <v>0</v>
      </c>
      <c r="K694" s="67">
        <v>0</v>
      </c>
      <c r="L694" s="41">
        <v>4.9855</v>
      </c>
      <c r="M694" s="43">
        <v>0.95100000000000007</v>
      </c>
      <c r="N694" s="9">
        <v>-5.2424566763366398</v>
      </c>
      <c r="O694" s="9">
        <v>0</v>
      </c>
      <c r="P694" s="9">
        <v>-1.78E-2</v>
      </c>
      <c r="Q694">
        <v>5.0033000000000003</v>
      </c>
      <c r="R694">
        <v>-5.0033000000000003</v>
      </c>
      <c r="S694">
        <v>1.78E-2</v>
      </c>
    </row>
    <row r="695" spans="1:19" x14ac:dyDescent="0.2">
      <c r="A695" s="7">
        <v>37009</v>
      </c>
      <c r="B695" s="93">
        <v>36982</v>
      </c>
      <c r="C695" t="s">
        <v>198</v>
      </c>
      <c r="D695" s="11">
        <v>1010</v>
      </c>
      <c r="E695" t="s">
        <v>148</v>
      </c>
      <c r="F695" t="s">
        <v>98</v>
      </c>
      <c r="G695" t="s">
        <v>148</v>
      </c>
      <c r="H695" t="s">
        <v>371</v>
      </c>
      <c r="I695" t="s">
        <v>34</v>
      </c>
      <c r="J695" s="67">
        <v>0</v>
      </c>
      <c r="K695" s="67">
        <v>0</v>
      </c>
      <c r="L695" s="41">
        <v>6.3E-3</v>
      </c>
      <c r="M695" s="43">
        <v>0</v>
      </c>
      <c r="N695" s="9">
        <v>0</v>
      </c>
      <c r="O695" s="9">
        <v>0</v>
      </c>
      <c r="P695" s="9">
        <v>-6.0500000000000005E-2</v>
      </c>
      <c r="Q695">
        <v>6.6799999999999998E-2</v>
      </c>
      <c r="R695">
        <v>-6.6799999999999998E-2</v>
      </c>
      <c r="S695">
        <v>6.0500000000000005E-2</v>
      </c>
    </row>
    <row r="696" spans="1:19" x14ac:dyDescent="0.2">
      <c r="A696" s="7">
        <v>37009</v>
      </c>
      <c r="B696" s="93">
        <v>36982</v>
      </c>
      <c r="C696" t="s">
        <v>198</v>
      </c>
      <c r="D696" s="11">
        <v>1011</v>
      </c>
      <c r="E696" t="s">
        <v>148</v>
      </c>
      <c r="F696" t="s">
        <v>242</v>
      </c>
      <c r="G696" t="s">
        <v>148</v>
      </c>
      <c r="H696" t="s">
        <v>371</v>
      </c>
      <c r="I696" t="s">
        <v>34</v>
      </c>
      <c r="J696" s="67">
        <v>0</v>
      </c>
      <c r="K696" s="67">
        <v>0</v>
      </c>
      <c r="L696" s="41">
        <v>-93.786500000000004</v>
      </c>
      <c r="M696" s="43">
        <v>0</v>
      </c>
      <c r="N696" s="9">
        <v>-33.883800000000001</v>
      </c>
      <c r="O696" s="9">
        <v>0</v>
      </c>
      <c r="P696" s="9">
        <v>-100.07130000000001</v>
      </c>
      <c r="Q696">
        <v>6.2848000000000006</v>
      </c>
      <c r="R696">
        <v>-6.2848000000000006</v>
      </c>
      <c r="S696">
        <v>100.07130000000001</v>
      </c>
    </row>
    <row r="697" spans="1:19" x14ac:dyDescent="0.2">
      <c r="A697" s="7">
        <v>37009</v>
      </c>
      <c r="B697" s="93">
        <v>36982</v>
      </c>
      <c r="C697" t="s">
        <v>198</v>
      </c>
      <c r="D697" s="11">
        <v>111</v>
      </c>
      <c r="E697" t="s">
        <v>148</v>
      </c>
      <c r="F697" t="s">
        <v>243</v>
      </c>
      <c r="G697" t="s">
        <v>147</v>
      </c>
      <c r="H697" t="s">
        <v>371</v>
      </c>
      <c r="I697" t="s">
        <v>34</v>
      </c>
      <c r="J697" s="67">
        <v>0</v>
      </c>
      <c r="K697" s="67">
        <v>0</v>
      </c>
      <c r="L697" s="41">
        <v>-26.284500000000001</v>
      </c>
      <c r="M697" s="43">
        <v>0</v>
      </c>
      <c r="N697" s="9">
        <v>0.92300000000000004</v>
      </c>
      <c r="O697" s="9">
        <v>0</v>
      </c>
      <c r="P697" s="9">
        <v>-26.284500000000001</v>
      </c>
      <c r="Q697">
        <v>0</v>
      </c>
      <c r="R697">
        <v>0</v>
      </c>
      <c r="S697">
        <v>26.284500000000001</v>
      </c>
    </row>
    <row r="698" spans="1:19" x14ac:dyDescent="0.2">
      <c r="A698" s="7">
        <v>37009</v>
      </c>
      <c r="B698" s="93">
        <v>36982</v>
      </c>
      <c r="C698" t="s">
        <v>198</v>
      </c>
      <c r="D698" s="11">
        <v>111</v>
      </c>
      <c r="E698" t="s">
        <v>148</v>
      </c>
      <c r="F698" t="s">
        <v>243</v>
      </c>
      <c r="G698" t="s">
        <v>143</v>
      </c>
      <c r="H698" t="s">
        <v>371</v>
      </c>
      <c r="I698" t="s">
        <v>34</v>
      </c>
      <c r="J698" s="67">
        <v>0</v>
      </c>
      <c r="K698" s="67">
        <v>0</v>
      </c>
      <c r="L698" s="41">
        <v>-54.916700000000006</v>
      </c>
      <c r="M698" s="43">
        <v>0</v>
      </c>
      <c r="N698" s="9">
        <v>2.7209000000000003</v>
      </c>
      <c r="O698" s="9">
        <v>0</v>
      </c>
      <c r="P698" s="9">
        <v>-54.916700000000006</v>
      </c>
      <c r="Q698">
        <v>0</v>
      </c>
      <c r="R698">
        <v>0</v>
      </c>
      <c r="S698">
        <v>54.916700000000006</v>
      </c>
    </row>
    <row r="699" spans="1:19" x14ac:dyDescent="0.2">
      <c r="A699" s="7">
        <v>37009</v>
      </c>
      <c r="B699" s="93">
        <v>36982</v>
      </c>
      <c r="C699" t="s">
        <v>198</v>
      </c>
      <c r="D699" s="11">
        <v>112</v>
      </c>
      <c r="E699" t="s">
        <v>148</v>
      </c>
      <c r="F699" t="s">
        <v>244</v>
      </c>
      <c r="G699" t="s">
        <v>147</v>
      </c>
      <c r="H699" t="s">
        <v>371</v>
      </c>
      <c r="I699" t="s">
        <v>34</v>
      </c>
      <c r="J699" s="67">
        <v>0</v>
      </c>
      <c r="K699" s="67">
        <v>0</v>
      </c>
      <c r="L699" s="41">
        <v>14.155900000000001</v>
      </c>
      <c r="M699" s="43">
        <v>0</v>
      </c>
      <c r="N699" s="9">
        <v>0</v>
      </c>
      <c r="O699" s="9">
        <v>0</v>
      </c>
      <c r="P699" s="9">
        <v>0</v>
      </c>
      <c r="Q699">
        <v>14.155900000000001</v>
      </c>
      <c r="R699">
        <v>-14.155900000000001</v>
      </c>
      <c r="S699">
        <v>0</v>
      </c>
    </row>
    <row r="700" spans="1:19" x14ac:dyDescent="0.2">
      <c r="A700" s="7">
        <v>37009</v>
      </c>
      <c r="B700" s="93">
        <v>36982</v>
      </c>
      <c r="C700" t="s">
        <v>198</v>
      </c>
      <c r="D700" s="11">
        <v>112</v>
      </c>
      <c r="E700" t="s">
        <v>148</v>
      </c>
      <c r="F700" t="s">
        <v>244</v>
      </c>
      <c r="G700" t="s">
        <v>143</v>
      </c>
      <c r="H700" t="s">
        <v>371</v>
      </c>
      <c r="I700" t="s">
        <v>34</v>
      </c>
      <c r="J700" s="67">
        <v>0</v>
      </c>
      <c r="K700" s="67">
        <v>0</v>
      </c>
      <c r="L700" s="41">
        <v>21.398500000000002</v>
      </c>
      <c r="M700" s="43">
        <v>0</v>
      </c>
      <c r="N700" s="9">
        <v>0</v>
      </c>
      <c r="O700" s="9">
        <v>0</v>
      </c>
      <c r="P700" s="9">
        <v>-2.4000000000000002E-3</v>
      </c>
      <c r="Q700">
        <v>21.4009</v>
      </c>
      <c r="R700">
        <v>-21.4009</v>
      </c>
      <c r="S700">
        <v>2.4000000000000002E-3</v>
      </c>
    </row>
    <row r="701" spans="1:19" x14ac:dyDescent="0.2">
      <c r="A701" s="7">
        <v>37009</v>
      </c>
      <c r="B701" s="93">
        <v>36982</v>
      </c>
      <c r="C701" t="s">
        <v>198</v>
      </c>
      <c r="D701" s="11">
        <v>114</v>
      </c>
      <c r="E701" t="s">
        <v>148</v>
      </c>
      <c r="F701" t="s">
        <v>245</v>
      </c>
      <c r="G701" t="s">
        <v>62</v>
      </c>
      <c r="H701" t="s">
        <v>371</v>
      </c>
      <c r="I701" t="s">
        <v>34</v>
      </c>
      <c r="J701" s="67">
        <v>0</v>
      </c>
      <c r="K701" s="67">
        <v>0</v>
      </c>
      <c r="L701" s="41">
        <v>-4.0000000000000002E-4</v>
      </c>
      <c r="M701" s="43">
        <v>0</v>
      </c>
      <c r="N701" s="9">
        <v>0</v>
      </c>
      <c r="O701" s="9">
        <v>0</v>
      </c>
      <c r="P701" s="9">
        <v>-4.0000000000000002E-4</v>
      </c>
      <c r="Q701">
        <v>0</v>
      </c>
      <c r="R701">
        <v>0</v>
      </c>
      <c r="S701">
        <v>4.0000000000000002E-4</v>
      </c>
    </row>
    <row r="702" spans="1:19" x14ac:dyDescent="0.2">
      <c r="A702" s="7">
        <v>37009</v>
      </c>
      <c r="B702" s="93">
        <v>36982</v>
      </c>
      <c r="C702" t="s">
        <v>198</v>
      </c>
      <c r="D702" s="11">
        <v>114</v>
      </c>
      <c r="E702" t="s">
        <v>148</v>
      </c>
      <c r="F702" t="s">
        <v>245</v>
      </c>
      <c r="G702" t="s">
        <v>147</v>
      </c>
      <c r="H702" t="s">
        <v>371</v>
      </c>
      <c r="I702" t="s">
        <v>34</v>
      </c>
      <c r="J702" s="67">
        <v>0</v>
      </c>
      <c r="K702" s="67">
        <v>0</v>
      </c>
      <c r="L702" s="41">
        <v>-1.4291</v>
      </c>
      <c r="M702" s="43">
        <v>0</v>
      </c>
      <c r="N702" s="9">
        <v>6.1000000000000004E-3</v>
      </c>
      <c r="O702" s="9">
        <v>0</v>
      </c>
      <c r="P702" s="9">
        <v>-1.4291</v>
      </c>
      <c r="Q702">
        <v>0</v>
      </c>
      <c r="R702">
        <v>0</v>
      </c>
      <c r="S702">
        <v>1.4291</v>
      </c>
    </row>
    <row r="703" spans="1:19" x14ac:dyDescent="0.2">
      <c r="A703" s="7">
        <v>37009</v>
      </c>
      <c r="B703" s="93">
        <v>36982</v>
      </c>
      <c r="C703" t="s">
        <v>198</v>
      </c>
      <c r="D703" s="11">
        <v>114</v>
      </c>
      <c r="E703" t="s">
        <v>148</v>
      </c>
      <c r="F703" t="s">
        <v>245</v>
      </c>
      <c r="G703" t="s">
        <v>63</v>
      </c>
      <c r="H703" t="s">
        <v>371</v>
      </c>
      <c r="I703" t="s">
        <v>34</v>
      </c>
      <c r="J703" s="67">
        <v>0</v>
      </c>
      <c r="K703" s="67">
        <v>0</v>
      </c>
      <c r="L703" s="41">
        <v>-7.2000000000000007E-3</v>
      </c>
      <c r="M703" s="43">
        <v>0</v>
      </c>
      <c r="N703" s="9">
        <v>0</v>
      </c>
      <c r="O703" s="9">
        <v>0</v>
      </c>
      <c r="P703" s="9">
        <v>-7.4000000000000003E-3</v>
      </c>
      <c r="Q703">
        <v>2.0000000000000001E-4</v>
      </c>
      <c r="R703">
        <v>-2.0000000000000001E-4</v>
      </c>
      <c r="S703">
        <v>7.4000000000000003E-3</v>
      </c>
    </row>
    <row r="704" spans="1:19" x14ac:dyDescent="0.2">
      <c r="A704" s="7">
        <v>37009</v>
      </c>
      <c r="B704" s="93">
        <v>36982</v>
      </c>
      <c r="C704" t="s">
        <v>198</v>
      </c>
      <c r="D704" s="11">
        <v>114</v>
      </c>
      <c r="E704" t="s">
        <v>148</v>
      </c>
      <c r="F704" t="s">
        <v>245</v>
      </c>
      <c r="G704" t="s">
        <v>143</v>
      </c>
      <c r="H704" t="s">
        <v>371</v>
      </c>
      <c r="I704" t="s">
        <v>34</v>
      </c>
      <c r="J704" s="67">
        <v>0</v>
      </c>
      <c r="K704" s="67">
        <v>0</v>
      </c>
      <c r="L704" s="41">
        <v>-21.116200000000003</v>
      </c>
      <c r="M704" s="43">
        <v>0</v>
      </c>
      <c r="N704" s="9">
        <v>9.7799999999999998E-2</v>
      </c>
      <c r="O704" s="9">
        <v>0</v>
      </c>
      <c r="P704" s="9">
        <v>-21.117000000000001</v>
      </c>
      <c r="Q704">
        <v>8.0000000000000004E-4</v>
      </c>
      <c r="R704">
        <v>-8.0000000000000004E-4</v>
      </c>
      <c r="S704">
        <v>21.117000000000001</v>
      </c>
    </row>
    <row r="705" spans="1:19" x14ac:dyDescent="0.2">
      <c r="A705" s="7">
        <v>37009</v>
      </c>
      <c r="B705" s="93">
        <v>36982</v>
      </c>
      <c r="C705" t="s">
        <v>198</v>
      </c>
      <c r="D705" s="11">
        <v>114</v>
      </c>
      <c r="E705" t="s">
        <v>148</v>
      </c>
      <c r="F705" t="s">
        <v>245</v>
      </c>
      <c r="G705" t="s">
        <v>29</v>
      </c>
      <c r="H705" t="s">
        <v>371</v>
      </c>
      <c r="I705" t="s">
        <v>34</v>
      </c>
      <c r="J705" s="67">
        <v>0</v>
      </c>
      <c r="K705" s="67">
        <v>0</v>
      </c>
      <c r="L705" s="41">
        <v>-1.4800000000000001E-2</v>
      </c>
      <c r="M705" s="43">
        <v>0</v>
      </c>
      <c r="N705" s="9">
        <v>0</v>
      </c>
      <c r="O705" s="9">
        <v>0</v>
      </c>
      <c r="P705" s="9">
        <v>-1.4800000000000001E-2</v>
      </c>
      <c r="Q705">
        <v>0</v>
      </c>
      <c r="R705">
        <v>0</v>
      </c>
      <c r="S705">
        <v>1.4800000000000001E-2</v>
      </c>
    </row>
    <row r="706" spans="1:19" x14ac:dyDescent="0.2">
      <c r="A706" s="7">
        <v>37009</v>
      </c>
      <c r="B706" s="93">
        <v>36982</v>
      </c>
      <c r="C706" t="s">
        <v>198</v>
      </c>
      <c r="D706" s="11">
        <v>115</v>
      </c>
      <c r="E706" t="s">
        <v>148</v>
      </c>
      <c r="F706" t="s">
        <v>246</v>
      </c>
      <c r="G706" t="s">
        <v>147</v>
      </c>
      <c r="H706" t="s">
        <v>371</v>
      </c>
      <c r="I706" t="s">
        <v>34</v>
      </c>
      <c r="J706" s="67">
        <v>0</v>
      </c>
      <c r="K706" s="67">
        <v>0</v>
      </c>
      <c r="L706" s="41">
        <v>23.854700000000001</v>
      </c>
      <c r="M706" s="43">
        <v>0</v>
      </c>
      <c r="N706" s="9">
        <v>-0.16800000000000001</v>
      </c>
      <c r="O706" s="9">
        <v>0</v>
      </c>
      <c r="P706" s="9">
        <v>0</v>
      </c>
      <c r="Q706">
        <v>23.854700000000001</v>
      </c>
      <c r="R706">
        <v>-23.854700000000001</v>
      </c>
      <c r="S706">
        <v>0</v>
      </c>
    </row>
    <row r="707" spans="1:19" x14ac:dyDescent="0.2">
      <c r="A707" s="7">
        <v>37009</v>
      </c>
      <c r="B707" s="93">
        <v>36982</v>
      </c>
      <c r="C707" t="s">
        <v>198</v>
      </c>
      <c r="D707" s="11">
        <v>115</v>
      </c>
      <c r="E707" t="s">
        <v>148</v>
      </c>
      <c r="F707" t="s">
        <v>246</v>
      </c>
      <c r="G707" t="s">
        <v>63</v>
      </c>
      <c r="H707" t="s">
        <v>371</v>
      </c>
      <c r="I707" t="s">
        <v>34</v>
      </c>
      <c r="J707" s="67">
        <v>0</v>
      </c>
      <c r="K707" s="67">
        <v>0</v>
      </c>
      <c r="L707" s="41">
        <v>2.8900000000000002E-2</v>
      </c>
      <c r="M707" s="43">
        <v>0</v>
      </c>
      <c r="N707" s="9">
        <v>0</v>
      </c>
      <c r="O707" s="9">
        <v>0</v>
      </c>
      <c r="P707" s="9">
        <v>-3.8E-3</v>
      </c>
      <c r="Q707">
        <v>3.27E-2</v>
      </c>
      <c r="R707">
        <v>-3.27E-2</v>
      </c>
      <c r="S707">
        <v>3.8E-3</v>
      </c>
    </row>
    <row r="708" spans="1:19" x14ac:dyDescent="0.2">
      <c r="A708" s="7">
        <v>37009</v>
      </c>
      <c r="B708" s="93">
        <v>36982</v>
      </c>
      <c r="C708" t="s">
        <v>198</v>
      </c>
      <c r="D708" s="11">
        <v>115</v>
      </c>
      <c r="E708" t="s">
        <v>148</v>
      </c>
      <c r="F708" t="s">
        <v>246</v>
      </c>
      <c r="G708" t="s">
        <v>143</v>
      </c>
      <c r="H708" t="s">
        <v>371</v>
      </c>
      <c r="I708" t="s">
        <v>34</v>
      </c>
      <c r="J708" s="67">
        <v>0</v>
      </c>
      <c r="K708" s="67">
        <v>0</v>
      </c>
      <c r="L708" s="41">
        <v>64.428300000000007</v>
      </c>
      <c r="M708" s="43">
        <v>0</v>
      </c>
      <c r="N708" s="9">
        <v>-0.44720000000000004</v>
      </c>
      <c r="O708" s="9">
        <v>0</v>
      </c>
      <c r="P708" s="9">
        <v>0</v>
      </c>
      <c r="Q708">
        <v>64.428300000000007</v>
      </c>
      <c r="R708">
        <v>-64.428300000000007</v>
      </c>
      <c r="S708">
        <v>0</v>
      </c>
    </row>
    <row r="709" spans="1:19" x14ac:dyDescent="0.2">
      <c r="A709" s="7">
        <v>37009</v>
      </c>
      <c r="B709" s="93">
        <v>36982</v>
      </c>
      <c r="C709" t="s">
        <v>198</v>
      </c>
      <c r="D709" s="11">
        <v>115</v>
      </c>
      <c r="E709" t="s">
        <v>148</v>
      </c>
      <c r="F709" t="s">
        <v>246</v>
      </c>
      <c r="G709" t="s">
        <v>29</v>
      </c>
      <c r="H709" t="s">
        <v>371</v>
      </c>
      <c r="I709" t="s">
        <v>34</v>
      </c>
      <c r="J709" s="67">
        <v>0</v>
      </c>
      <c r="K709" s="67">
        <v>0</v>
      </c>
      <c r="L709" s="41">
        <v>0.28249999999999997</v>
      </c>
      <c r="M709" s="43">
        <v>0</v>
      </c>
      <c r="N709" s="9">
        <v>0</v>
      </c>
      <c r="O709" s="9">
        <v>0</v>
      </c>
      <c r="P709" s="9">
        <v>-6.9999999999999999E-4</v>
      </c>
      <c r="Q709">
        <v>0.28320000000000001</v>
      </c>
      <c r="R709">
        <v>-0.28320000000000001</v>
      </c>
      <c r="S709">
        <v>6.9999999999999999E-4</v>
      </c>
    </row>
    <row r="710" spans="1:19" x14ac:dyDescent="0.2">
      <c r="A710" s="7">
        <v>37009</v>
      </c>
      <c r="B710" s="93">
        <v>36982</v>
      </c>
      <c r="C710" t="s">
        <v>198</v>
      </c>
      <c r="D710" s="11">
        <v>116</v>
      </c>
      <c r="E710" t="s">
        <v>148</v>
      </c>
      <c r="F710" t="s">
        <v>247</v>
      </c>
      <c r="G710" t="s">
        <v>62</v>
      </c>
      <c r="H710" t="s">
        <v>371</v>
      </c>
      <c r="I710" t="s">
        <v>34</v>
      </c>
      <c r="J710" s="67">
        <v>0</v>
      </c>
      <c r="K710" s="67">
        <v>0</v>
      </c>
      <c r="L710" s="41">
        <v>3.4000000000000002E-3</v>
      </c>
      <c r="M710" s="43">
        <v>0</v>
      </c>
      <c r="N710" s="9">
        <v>0</v>
      </c>
      <c r="O710" s="9">
        <v>0</v>
      </c>
      <c r="P710" s="9">
        <v>-4.0000000000000002E-4</v>
      </c>
      <c r="Q710">
        <v>3.8E-3</v>
      </c>
      <c r="R710">
        <v>-3.8E-3</v>
      </c>
      <c r="S710">
        <v>4.0000000000000002E-4</v>
      </c>
    </row>
    <row r="711" spans="1:19" x14ac:dyDescent="0.2">
      <c r="A711" s="7">
        <v>37009</v>
      </c>
      <c r="B711" s="93">
        <v>36982</v>
      </c>
      <c r="C711" t="s">
        <v>198</v>
      </c>
      <c r="D711" s="11">
        <v>116</v>
      </c>
      <c r="E711" t="s">
        <v>148</v>
      </c>
      <c r="F711" t="s">
        <v>247</v>
      </c>
      <c r="G711" t="s">
        <v>147</v>
      </c>
      <c r="H711" t="s">
        <v>371</v>
      </c>
      <c r="I711" t="s">
        <v>34</v>
      </c>
      <c r="J711" s="67">
        <v>0</v>
      </c>
      <c r="K711" s="67">
        <v>0</v>
      </c>
      <c r="L711" s="41">
        <v>1.5643</v>
      </c>
      <c r="M711" s="43">
        <v>0</v>
      </c>
      <c r="N711" s="9">
        <v>-0.1024</v>
      </c>
      <c r="O711" s="9">
        <v>0</v>
      </c>
      <c r="P711" s="9">
        <v>-0.4158</v>
      </c>
      <c r="Q711">
        <v>1.9801000000000002</v>
      </c>
      <c r="R711">
        <v>-1.9801000000000002</v>
      </c>
      <c r="S711">
        <v>0.4158</v>
      </c>
    </row>
    <row r="712" spans="1:19" x14ac:dyDescent="0.2">
      <c r="A712" s="7">
        <v>37009</v>
      </c>
      <c r="B712" s="93">
        <v>36982</v>
      </c>
      <c r="C712" t="s">
        <v>198</v>
      </c>
      <c r="D712" s="11">
        <v>116</v>
      </c>
      <c r="E712" t="s">
        <v>148</v>
      </c>
      <c r="F712" t="s">
        <v>247</v>
      </c>
      <c r="G712" t="s">
        <v>63</v>
      </c>
      <c r="H712" t="s">
        <v>371</v>
      </c>
      <c r="I712" t="s">
        <v>34</v>
      </c>
      <c r="J712" s="67">
        <v>0</v>
      </c>
      <c r="K712" s="67">
        <v>0</v>
      </c>
      <c r="L712" s="41">
        <v>2.7800000000000002E-2</v>
      </c>
      <c r="M712" s="43">
        <v>0</v>
      </c>
      <c r="N712" s="9">
        <v>0</v>
      </c>
      <c r="O712" s="9">
        <v>0</v>
      </c>
      <c r="P712" s="9">
        <v>-9.7000000000000003E-3</v>
      </c>
      <c r="Q712">
        <v>3.7499999999999999E-2</v>
      </c>
      <c r="R712">
        <v>-3.7499999999999999E-2</v>
      </c>
      <c r="S712">
        <v>9.7000000000000003E-3</v>
      </c>
    </row>
    <row r="713" spans="1:19" x14ac:dyDescent="0.2">
      <c r="A713" s="7">
        <v>37009</v>
      </c>
      <c r="B713" s="93">
        <v>36982</v>
      </c>
      <c r="C713" t="s">
        <v>198</v>
      </c>
      <c r="D713" s="11">
        <v>116</v>
      </c>
      <c r="E713" t="s">
        <v>148</v>
      </c>
      <c r="F713" t="s">
        <v>247</v>
      </c>
      <c r="G713" t="s">
        <v>143</v>
      </c>
      <c r="H713" t="s">
        <v>371</v>
      </c>
      <c r="I713" t="s">
        <v>34</v>
      </c>
      <c r="J713" s="67">
        <v>0</v>
      </c>
      <c r="K713" s="67">
        <v>0</v>
      </c>
      <c r="L713" s="41">
        <v>4.1368999999999998</v>
      </c>
      <c r="M713" s="43">
        <v>0</v>
      </c>
      <c r="N713" s="9">
        <v>-0.25950000000000001</v>
      </c>
      <c r="O713" s="9">
        <v>0</v>
      </c>
      <c r="P713" s="9">
        <v>-0.98430000000000006</v>
      </c>
      <c r="Q713">
        <v>5.1212</v>
      </c>
      <c r="R713">
        <v>-5.1212</v>
      </c>
      <c r="S713">
        <v>0.98430000000000006</v>
      </c>
    </row>
    <row r="714" spans="1:19" x14ac:dyDescent="0.2">
      <c r="A714" s="7">
        <v>37009</v>
      </c>
      <c r="B714" s="93">
        <v>36982</v>
      </c>
      <c r="C714" t="s">
        <v>198</v>
      </c>
      <c r="D714" s="11">
        <v>116</v>
      </c>
      <c r="E714" t="s">
        <v>148</v>
      </c>
      <c r="F714" t="s">
        <v>247</v>
      </c>
      <c r="G714" t="s">
        <v>29</v>
      </c>
      <c r="H714" t="s">
        <v>371</v>
      </c>
      <c r="I714" t="s">
        <v>34</v>
      </c>
      <c r="J714" s="67">
        <v>0</v>
      </c>
      <c r="K714" s="67">
        <v>0</v>
      </c>
      <c r="L714" s="41">
        <v>1.8100000000000002E-2</v>
      </c>
      <c r="M714" s="43">
        <v>0</v>
      </c>
      <c r="N714" s="9">
        <v>0</v>
      </c>
      <c r="O714" s="9">
        <v>0</v>
      </c>
      <c r="P714" s="9">
        <v>-4.0000000000000001E-3</v>
      </c>
      <c r="Q714">
        <v>2.2100000000000002E-2</v>
      </c>
      <c r="R714">
        <v>-2.2100000000000002E-2</v>
      </c>
      <c r="S714">
        <v>4.0000000000000001E-3</v>
      </c>
    </row>
    <row r="715" spans="1:19" x14ac:dyDescent="0.2">
      <c r="A715" s="7">
        <v>37009</v>
      </c>
      <c r="B715" s="93">
        <v>36982</v>
      </c>
      <c r="C715" t="s">
        <v>198</v>
      </c>
      <c r="D715" s="11">
        <v>1210</v>
      </c>
      <c r="E715" t="s">
        <v>148</v>
      </c>
      <c r="F715" t="s">
        <v>155</v>
      </c>
      <c r="G715" t="s">
        <v>148</v>
      </c>
      <c r="H715" t="s">
        <v>371</v>
      </c>
      <c r="I715" t="s">
        <v>34</v>
      </c>
      <c r="J715" s="67">
        <v>0</v>
      </c>
      <c r="K715" s="67">
        <v>0</v>
      </c>
      <c r="L715" s="41">
        <v>4.3403</v>
      </c>
      <c r="M715" s="43">
        <v>0</v>
      </c>
      <c r="N715" s="9">
        <v>-6511.3267000000005</v>
      </c>
      <c r="O715" s="9">
        <v>0</v>
      </c>
      <c r="P715" s="9">
        <v>-2.1697000000000002</v>
      </c>
      <c r="Q715">
        <v>6.51</v>
      </c>
      <c r="R715">
        <v>-6.51</v>
      </c>
      <c r="S715">
        <v>2.1697000000000002</v>
      </c>
    </row>
    <row r="716" spans="1:19" x14ac:dyDescent="0.2">
      <c r="A716" s="7">
        <v>37009</v>
      </c>
      <c r="B716" s="93">
        <v>36982</v>
      </c>
      <c r="C716" t="s">
        <v>198</v>
      </c>
      <c r="D716" s="11">
        <v>406</v>
      </c>
      <c r="E716" t="s">
        <v>148</v>
      </c>
      <c r="F716" t="s">
        <v>248</v>
      </c>
      <c r="G716" t="s">
        <v>147</v>
      </c>
      <c r="H716" t="s">
        <v>371</v>
      </c>
      <c r="I716" t="s">
        <v>34</v>
      </c>
      <c r="J716" s="67">
        <v>0</v>
      </c>
      <c r="K716" s="67">
        <v>0</v>
      </c>
      <c r="L716" s="41">
        <v>0.25480000000000003</v>
      </c>
      <c r="M716" s="43">
        <v>0</v>
      </c>
      <c r="N716" s="9">
        <v>-2.8E-3</v>
      </c>
      <c r="O716" s="9">
        <v>0</v>
      </c>
      <c r="P716" s="9">
        <v>-2.52E-2</v>
      </c>
      <c r="Q716">
        <v>0.28000000000000003</v>
      </c>
      <c r="R716">
        <v>-0.28000000000000003</v>
      </c>
      <c r="S716">
        <v>2.52E-2</v>
      </c>
    </row>
    <row r="717" spans="1:19" x14ac:dyDescent="0.2">
      <c r="A717" s="7">
        <v>37009</v>
      </c>
      <c r="B717" s="93">
        <v>36982</v>
      </c>
      <c r="C717" t="s">
        <v>198</v>
      </c>
      <c r="D717" s="11">
        <v>406</v>
      </c>
      <c r="E717" t="s">
        <v>148</v>
      </c>
      <c r="F717" t="s">
        <v>248</v>
      </c>
      <c r="G717" t="s">
        <v>143</v>
      </c>
      <c r="H717" t="s">
        <v>371</v>
      </c>
      <c r="I717" t="s">
        <v>34</v>
      </c>
      <c r="J717" s="67">
        <v>0</v>
      </c>
      <c r="K717" s="67">
        <v>0</v>
      </c>
      <c r="L717" s="41">
        <v>-2.218</v>
      </c>
      <c r="M717" s="43">
        <v>0</v>
      </c>
      <c r="N717" s="9">
        <v>-5.0000000000000001E-3</v>
      </c>
      <c r="O717" s="9">
        <v>0</v>
      </c>
      <c r="P717" s="9">
        <v>-2.5425</v>
      </c>
      <c r="Q717">
        <v>0.32450000000000001</v>
      </c>
      <c r="R717">
        <v>-0.32450000000000001</v>
      </c>
      <c r="S717">
        <v>2.5425</v>
      </c>
    </row>
    <row r="718" spans="1:19" x14ac:dyDescent="0.2">
      <c r="A718" s="7">
        <v>37009</v>
      </c>
      <c r="B718" s="93">
        <v>36982</v>
      </c>
      <c r="C718" t="s">
        <v>198</v>
      </c>
      <c r="D718" s="11">
        <v>523</v>
      </c>
      <c r="E718" t="s">
        <v>250</v>
      </c>
      <c r="F718" t="s">
        <v>33</v>
      </c>
      <c r="G718" t="s">
        <v>148</v>
      </c>
      <c r="H718" t="s">
        <v>371</v>
      </c>
      <c r="I718" t="s">
        <v>34</v>
      </c>
      <c r="J718" s="67">
        <v>0</v>
      </c>
      <c r="K718" s="67">
        <v>0</v>
      </c>
      <c r="L718" s="41">
        <v>1.3093000000000001</v>
      </c>
      <c r="M718" s="43">
        <v>0.95100000000000007</v>
      </c>
      <c r="N718" s="9">
        <v>-1.37705329610098</v>
      </c>
      <c r="O718" s="9">
        <v>0</v>
      </c>
      <c r="P718" s="9">
        <v>-0.1012</v>
      </c>
      <c r="Q718">
        <v>1.4105000000000001</v>
      </c>
      <c r="R718">
        <v>-1.4105000000000001</v>
      </c>
      <c r="S718">
        <v>0.1012</v>
      </c>
    </row>
    <row r="719" spans="1:19" x14ac:dyDescent="0.2">
      <c r="A719" s="7">
        <v>37010</v>
      </c>
      <c r="B719" s="93">
        <v>36982</v>
      </c>
      <c r="C719" t="s">
        <v>198</v>
      </c>
      <c r="D719" s="11">
        <v>1010</v>
      </c>
      <c r="E719" t="s">
        <v>148</v>
      </c>
      <c r="F719" t="s">
        <v>98</v>
      </c>
      <c r="G719" t="s">
        <v>148</v>
      </c>
      <c r="H719" t="s">
        <v>371</v>
      </c>
      <c r="I719" t="s">
        <v>34</v>
      </c>
      <c r="J719" s="67">
        <v>0</v>
      </c>
      <c r="K719" s="67">
        <v>0</v>
      </c>
      <c r="L719" s="41">
        <v>2.3936999999999999</v>
      </c>
      <c r="M719" s="43">
        <v>0</v>
      </c>
      <c r="N719" s="9">
        <v>0</v>
      </c>
      <c r="O719" s="9">
        <v>0</v>
      </c>
      <c r="P719" s="9">
        <v>-4.2800000000000005E-2</v>
      </c>
      <c r="Q719">
        <v>2.4365000000000001</v>
      </c>
      <c r="R719">
        <v>-2.4365000000000001</v>
      </c>
      <c r="S719">
        <v>4.2800000000000005E-2</v>
      </c>
    </row>
    <row r="720" spans="1:19" x14ac:dyDescent="0.2">
      <c r="A720" s="7">
        <v>37010</v>
      </c>
      <c r="B720" s="93">
        <v>36982</v>
      </c>
      <c r="C720" t="s">
        <v>198</v>
      </c>
      <c r="D720" s="11">
        <v>115</v>
      </c>
      <c r="E720" t="s">
        <v>148</v>
      </c>
      <c r="F720" t="s">
        <v>246</v>
      </c>
      <c r="G720" t="s">
        <v>147</v>
      </c>
      <c r="H720" t="s">
        <v>371</v>
      </c>
      <c r="I720" t="s">
        <v>34</v>
      </c>
      <c r="J720" s="67">
        <v>0</v>
      </c>
      <c r="K720" s="67">
        <v>0</v>
      </c>
      <c r="L720" s="41">
        <v>9.0000000000000008E-4</v>
      </c>
      <c r="M720" s="43">
        <v>0</v>
      </c>
      <c r="N720" s="9">
        <v>-2.0000000000000001E-4</v>
      </c>
      <c r="O720" s="9">
        <v>0</v>
      </c>
      <c r="P720" s="9">
        <v>0</v>
      </c>
      <c r="Q720">
        <v>9.0000000000000008E-4</v>
      </c>
      <c r="R720">
        <v>-9.0000000000000008E-4</v>
      </c>
      <c r="S720">
        <v>0</v>
      </c>
    </row>
    <row r="721" spans="1:19" x14ac:dyDescent="0.2">
      <c r="A721" s="7">
        <v>37010</v>
      </c>
      <c r="B721" s="93">
        <v>36982</v>
      </c>
      <c r="C721" t="s">
        <v>198</v>
      </c>
      <c r="D721" s="11">
        <v>115</v>
      </c>
      <c r="E721" t="s">
        <v>148</v>
      </c>
      <c r="F721" t="s">
        <v>246</v>
      </c>
      <c r="G721" t="s">
        <v>63</v>
      </c>
      <c r="H721" t="s">
        <v>371</v>
      </c>
      <c r="I721" t="s">
        <v>34</v>
      </c>
      <c r="J721" s="67">
        <v>0</v>
      </c>
      <c r="K721" s="67">
        <v>0</v>
      </c>
      <c r="L721" s="41">
        <v>-2.6000000000000003E-3</v>
      </c>
      <c r="M721" s="43">
        <v>0</v>
      </c>
      <c r="N721" s="9">
        <v>0</v>
      </c>
      <c r="O721" s="9">
        <v>0</v>
      </c>
      <c r="P721" s="9">
        <v>-7.0000000000000001E-3</v>
      </c>
      <c r="Q721">
        <v>4.4000000000000003E-3</v>
      </c>
      <c r="R721">
        <v>-4.4000000000000003E-3</v>
      </c>
      <c r="S721">
        <v>7.0000000000000001E-3</v>
      </c>
    </row>
    <row r="722" spans="1:19" x14ac:dyDescent="0.2">
      <c r="A722" s="7">
        <v>37010</v>
      </c>
      <c r="B722" s="93">
        <v>36982</v>
      </c>
      <c r="C722" t="s">
        <v>198</v>
      </c>
      <c r="D722" s="11">
        <v>115</v>
      </c>
      <c r="E722" t="s">
        <v>148</v>
      </c>
      <c r="F722" t="s">
        <v>246</v>
      </c>
      <c r="G722" t="s">
        <v>143</v>
      </c>
      <c r="H722" t="s">
        <v>371</v>
      </c>
      <c r="I722" t="s">
        <v>34</v>
      </c>
      <c r="J722" s="67">
        <v>0</v>
      </c>
      <c r="K722" s="67">
        <v>0</v>
      </c>
      <c r="L722" s="41">
        <v>-9.0000000000000008E-4</v>
      </c>
      <c r="M722" s="43">
        <v>0</v>
      </c>
      <c r="N722" s="9">
        <v>0</v>
      </c>
      <c r="O722" s="9">
        <v>0</v>
      </c>
      <c r="P722" s="9">
        <v>-1.8000000000000002E-3</v>
      </c>
      <c r="Q722">
        <v>9.0000000000000008E-4</v>
      </c>
      <c r="R722">
        <v>-9.0000000000000008E-4</v>
      </c>
      <c r="S722">
        <v>1.8000000000000002E-3</v>
      </c>
    </row>
    <row r="723" spans="1:19" x14ac:dyDescent="0.2">
      <c r="A723" s="7">
        <v>37010</v>
      </c>
      <c r="B723" s="93">
        <v>36982</v>
      </c>
      <c r="C723" t="s">
        <v>198</v>
      </c>
      <c r="D723" s="11">
        <v>115</v>
      </c>
      <c r="E723" t="s">
        <v>148</v>
      </c>
      <c r="F723" t="s">
        <v>246</v>
      </c>
      <c r="G723" t="s">
        <v>29</v>
      </c>
      <c r="H723" t="s">
        <v>371</v>
      </c>
      <c r="I723" t="s">
        <v>34</v>
      </c>
      <c r="J723" s="67">
        <v>0</v>
      </c>
      <c r="K723" s="67">
        <v>0</v>
      </c>
      <c r="L723" s="41">
        <v>-1.2000000000000001E-3</v>
      </c>
      <c r="M723" s="43">
        <v>0</v>
      </c>
      <c r="N723" s="9">
        <v>0</v>
      </c>
      <c r="O723" s="9">
        <v>0</v>
      </c>
      <c r="P723" s="9">
        <v>-2.4000000000000002E-3</v>
      </c>
      <c r="Q723">
        <v>1.2000000000000001E-3</v>
      </c>
      <c r="R723">
        <v>-1.2000000000000001E-3</v>
      </c>
      <c r="S723">
        <v>2.4000000000000002E-3</v>
      </c>
    </row>
    <row r="724" spans="1:19" x14ac:dyDescent="0.2">
      <c r="A724" s="7">
        <v>37010</v>
      </c>
      <c r="B724" s="93">
        <v>36982</v>
      </c>
      <c r="C724" t="s">
        <v>198</v>
      </c>
      <c r="D724" s="11">
        <v>116</v>
      </c>
      <c r="E724" t="s">
        <v>148</v>
      </c>
      <c r="F724" t="s">
        <v>247</v>
      </c>
      <c r="G724" t="s">
        <v>62</v>
      </c>
      <c r="H724" t="s">
        <v>371</v>
      </c>
      <c r="I724" t="s">
        <v>34</v>
      </c>
      <c r="J724" s="67">
        <v>0</v>
      </c>
      <c r="K724" s="67">
        <v>0</v>
      </c>
      <c r="L724" s="41">
        <v>1E-3</v>
      </c>
      <c r="M724" s="43">
        <v>0</v>
      </c>
      <c r="N724" s="9">
        <v>0</v>
      </c>
      <c r="O724" s="9">
        <v>0</v>
      </c>
      <c r="P724" s="9">
        <v>-1.4E-3</v>
      </c>
      <c r="Q724">
        <v>2.4000000000000002E-3</v>
      </c>
      <c r="R724">
        <v>-2.4000000000000002E-3</v>
      </c>
      <c r="S724">
        <v>1.4E-3</v>
      </c>
    </row>
    <row r="725" spans="1:19" x14ac:dyDescent="0.2">
      <c r="A725" s="7">
        <v>37010</v>
      </c>
      <c r="B725" s="93">
        <v>36982</v>
      </c>
      <c r="C725" t="s">
        <v>198</v>
      </c>
      <c r="D725" s="11">
        <v>116</v>
      </c>
      <c r="E725" t="s">
        <v>148</v>
      </c>
      <c r="F725" t="s">
        <v>247</v>
      </c>
      <c r="G725" t="s">
        <v>147</v>
      </c>
      <c r="H725" t="s">
        <v>371</v>
      </c>
      <c r="I725" t="s">
        <v>34</v>
      </c>
      <c r="J725" s="67">
        <v>0</v>
      </c>
      <c r="K725" s="67">
        <v>0</v>
      </c>
      <c r="L725" s="41">
        <v>5.0000000000000001E-4</v>
      </c>
      <c r="M725" s="43">
        <v>0</v>
      </c>
      <c r="N725" s="9">
        <v>-1E-4</v>
      </c>
      <c r="O725" s="9">
        <v>0</v>
      </c>
      <c r="P725" s="9">
        <v>-3.0000000000000003E-4</v>
      </c>
      <c r="Q725">
        <v>8.0000000000000004E-4</v>
      </c>
      <c r="R725">
        <v>-8.0000000000000004E-4</v>
      </c>
      <c r="S725">
        <v>3.0000000000000003E-4</v>
      </c>
    </row>
    <row r="726" spans="1:19" x14ac:dyDescent="0.2">
      <c r="A726" s="7">
        <v>37010</v>
      </c>
      <c r="B726" s="93">
        <v>36982</v>
      </c>
      <c r="C726" t="s">
        <v>198</v>
      </c>
      <c r="D726" s="11">
        <v>116</v>
      </c>
      <c r="E726" t="s">
        <v>148</v>
      </c>
      <c r="F726" t="s">
        <v>247</v>
      </c>
      <c r="G726" t="s">
        <v>63</v>
      </c>
      <c r="H726" t="s">
        <v>371</v>
      </c>
      <c r="I726" t="s">
        <v>34</v>
      </c>
      <c r="J726" s="67">
        <v>0</v>
      </c>
      <c r="K726" s="67">
        <v>0</v>
      </c>
      <c r="L726" s="41">
        <v>8.0000000000000004E-4</v>
      </c>
      <c r="M726" s="43">
        <v>0</v>
      </c>
      <c r="N726" s="9">
        <v>0</v>
      </c>
      <c r="O726" s="9">
        <v>0</v>
      </c>
      <c r="P726" s="9">
        <v>-1.83E-2</v>
      </c>
      <c r="Q726">
        <v>1.9100000000000002E-2</v>
      </c>
      <c r="R726">
        <v>-1.9100000000000002E-2</v>
      </c>
      <c r="S726">
        <v>1.83E-2</v>
      </c>
    </row>
    <row r="727" spans="1:19" x14ac:dyDescent="0.2">
      <c r="A727" s="7">
        <v>37010</v>
      </c>
      <c r="B727" s="93">
        <v>36982</v>
      </c>
      <c r="C727" t="s">
        <v>198</v>
      </c>
      <c r="D727" s="11">
        <v>116</v>
      </c>
      <c r="E727" t="s">
        <v>148</v>
      </c>
      <c r="F727" t="s">
        <v>247</v>
      </c>
      <c r="G727" t="s">
        <v>143</v>
      </c>
      <c r="H727" t="s">
        <v>371</v>
      </c>
      <c r="I727" t="s">
        <v>34</v>
      </c>
      <c r="J727" s="67">
        <v>0</v>
      </c>
      <c r="K727" s="67">
        <v>0</v>
      </c>
      <c r="L727" s="41">
        <v>-1.6000000000000001E-3</v>
      </c>
      <c r="M727" s="43">
        <v>0</v>
      </c>
      <c r="N727" s="9">
        <v>0</v>
      </c>
      <c r="O727" s="9">
        <v>0</v>
      </c>
      <c r="P727" s="9">
        <v>-4.1000000000000003E-3</v>
      </c>
      <c r="Q727">
        <v>2.5000000000000001E-3</v>
      </c>
      <c r="R727">
        <v>-2.5000000000000001E-3</v>
      </c>
      <c r="S727">
        <v>4.1000000000000003E-3</v>
      </c>
    </row>
    <row r="728" spans="1:19" x14ac:dyDescent="0.2">
      <c r="A728" s="7">
        <v>37010</v>
      </c>
      <c r="B728" s="93">
        <v>36982</v>
      </c>
      <c r="C728" t="s">
        <v>198</v>
      </c>
      <c r="D728" s="11">
        <v>116</v>
      </c>
      <c r="E728" t="s">
        <v>148</v>
      </c>
      <c r="F728" t="s">
        <v>247</v>
      </c>
      <c r="G728" t="s">
        <v>29</v>
      </c>
      <c r="H728" t="s">
        <v>371</v>
      </c>
      <c r="I728" t="s">
        <v>34</v>
      </c>
      <c r="J728" s="67">
        <v>0</v>
      </c>
      <c r="K728" s="67">
        <v>0</v>
      </c>
      <c r="L728" s="41">
        <v>-2.6000000000000003E-3</v>
      </c>
      <c r="M728" s="43">
        <v>0</v>
      </c>
      <c r="N728" s="9">
        <v>0</v>
      </c>
      <c r="O728" s="9">
        <v>0</v>
      </c>
      <c r="P728" s="9">
        <v>-6.5000000000000006E-3</v>
      </c>
      <c r="Q728">
        <v>3.9000000000000003E-3</v>
      </c>
      <c r="R728">
        <v>-3.9000000000000003E-3</v>
      </c>
      <c r="S728">
        <v>6.5000000000000006E-3</v>
      </c>
    </row>
    <row r="729" spans="1:19" x14ac:dyDescent="0.2">
      <c r="A729" s="7">
        <v>37010</v>
      </c>
      <c r="B729" s="93">
        <v>36982</v>
      </c>
      <c r="C729" t="s">
        <v>198</v>
      </c>
      <c r="D729" s="11">
        <v>1210</v>
      </c>
      <c r="E729" t="s">
        <v>148</v>
      </c>
      <c r="F729" t="s">
        <v>155</v>
      </c>
      <c r="G729" t="s">
        <v>148</v>
      </c>
      <c r="H729" t="s">
        <v>371</v>
      </c>
      <c r="I729" t="s">
        <v>34</v>
      </c>
      <c r="J729" s="67">
        <v>0</v>
      </c>
      <c r="K729" s="67">
        <v>0</v>
      </c>
      <c r="L729" s="41">
        <v>0.23930000000000001</v>
      </c>
      <c r="M729" s="43">
        <v>0</v>
      </c>
      <c r="N729" s="9">
        <v>-119.5338</v>
      </c>
      <c r="O729" s="9">
        <v>0</v>
      </c>
      <c r="P729" s="9">
        <v>0</v>
      </c>
      <c r="Q729">
        <v>0.23930000000000001</v>
      </c>
      <c r="R729">
        <v>-0.23930000000000001</v>
      </c>
      <c r="S729">
        <v>0</v>
      </c>
    </row>
    <row r="730" spans="1:19" x14ac:dyDescent="0.2">
      <c r="A730" s="7">
        <v>37010</v>
      </c>
      <c r="B730" s="93">
        <v>36982</v>
      </c>
      <c r="C730" t="s">
        <v>198</v>
      </c>
      <c r="D730" s="11">
        <v>406</v>
      </c>
      <c r="E730" t="s">
        <v>148</v>
      </c>
      <c r="F730" t="s">
        <v>248</v>
      </c>
      <c r="G730" t="s">
        <v>147</v>
      </c>
      <c r="H730" t="s">
        <v>371</v>
      </c>
      <c r="I730" t="s">
        <v>34</v>
      </c>
      <c r="J730" s="67">
        <v>0</v>
      </c>
      <c r="K730" s="67">
        <v>0</v>
      </c>
      <c r="L730" s="41">
        <v>7.9200000000000007E-2</v>
      </c>
      <c r="M730" s="43">
        <v>0</v>
      </c>
      <c r="N730" s="9">
        <v>-2.4000000000000002E-3</v>
      </c>
      <c r="O730" s="9">
        <v>0</v>
      </c>
      <c r="P730" s="9">
        <v>0</v>
      </c>
      <c r="Q730">
        <v>7.9200000000000007E-2</v>
      </c>
      <c r="R730">
        <v>-7.9200000000000007E-2</v>
      </c>
      <c r="S730">
        <v>0</v>
      </c>
    </row>
    <row r="731" spans="1:19" x14ac:dyDescent="0.2">
      <c r="A731" s="7">
        <v>37010</v>
      </c>
      <c r="B731" s="93">
        <v>36982</v>
      </c>
      <c r="C731" t="s">
        <v>198</v>
      </c>
      <c r="D731" s="11">
        <v>406</v>
      </c>
      <c r="E731" t="s">
        <v>148</v>
      </c>
      <c r="F731" t="s">
        <v>248</v>
      </c>
      <c r="G731" t="s">
        <v>143</v>
      </c>
      <c r="H731" t="s">
        <v>371</v>
      </c>
      <c r="I731" t="s">
        <v>34</v>
      </c>
      <c r="J731" s="67">
        <v>0</v>
      </c>
      <c r="K731" s="67">
        <v>0</v>
      </c>
      <c r="L731" s="41">
        <v>0.2359</v>
      </c>
      <c r="M731" s="43">
        <v>0</v>
      </c>
      <c r="N731" s="9">
        <v>2.2000000000000001E-3</v>
      </c>
      <c r="O731" s="9">
        <v>0</v>
      </c>
      <c r="P731" s="9">
        <v>-2.4300000000000002E-2</v>
      </c>
      <c r="Q731">
        <v>0.26019999999999999</v>
      </c>
      <c r="R731">
        <v>-0.26019999999999999</v>
      </c>
      <c r="S731">
        <v>2.4300000000000002E-2</v>
      </c>
    </row>
    <row r="732" spans="1:19" x14ac:dyDescent="0.2">
      <c r="A732" s="7">
        <v>37010</v>
      </c>
      <c r="B732" s="93">
        <v>36982</v>
      </c>
      <c r="C732" t="s">
        <v>198</v>
      </c>
      <c r="D732" s="11">
        <v>523</v>
      </c>
      <c r="E732" t="s">
        <v>250</v>
      </c>
      <c r="F732" t="s">
        <v>33</v>
      </c>
      <c r="G732" t="s">
        <v>148</v>
      </c>
      <c r="H732" t="s">
        <v>371</v>
      </c>
      <c r="I732" t="s">
        <v>34</v>
      </c>
      <c r="J732" s="67">
        <v>0</v>
      </c>
      <c r="K732" s="67">
        <v>0</v>
      </c>
      <c r="L732" s="41">
        <v>0.71499999999999997</v>
      </c>
      <c r="M732" s="43">
        <v>0.95100000000000007</v>
      </c>
      <c r="N732" s="9">
        <v>-0.75179720402999106</v>
      </c>
      <c r="O732" s="9">
        <v>0</v>
      </c>
      <c r="P732" s="9">
        <v>0</v>
      </c>
      <c r="Q732">
        <v>0.71499999999999997</v>
      </c>
      <c r="R732">
        <v>-0.71499999999999997</v>
      </c>
      <c r="S732">
        <v>0</v>
      </c>
    </row>
    <row r="733" spans="1:19" x14ac:dyDescent="0.2">
      <c r="A733" s="7">
        <v>37011</v>
      </c>
      <c r="B733" s="93">
        <v>36982</v>
      </c>
      <c r="C733" t="s">
        <v>198</v>
      </c>
      <c r="D733" s="11">
        <v>1010</v>
      </c>
      <c r="E733" t="s">
        <v>148</v>
      </c>
      <c r="F733" t="s">
        <v>98</v>
      </c>
      <c r="G733" t="s">
        <v>148</v>
      </c>
      <c r="H733" t="s">
        <v>371</v>
      </c>
      <c r="I733" t="s">
        <v>34</v>
      </c>
      <c r="J733" s="67">
        <v>0</v>
      </c>
      <c r="K733" s="67">
        <v>0</v>
      </c>
      <c r="L733" s="41">
        <v>-6.5200000000000008E-2</v>
      </c>
      <c r="M733" s="43">
        <v>0</v>
      </c>
      <c r="N733" s="9">
        <v>-3.0000000000000003E-4</v>
      </c>
      <c r="O733" s="9">
        <v>0</v>
      </c>
      <c r="P733" s="9">
        <v>-8.4699999999999998E-2</v>
      </c>
      <c r="Q733">
        <v>1.95E-2</v>
      </c>
      <c r="R733">
        <v>-1.95E-2</v>
      </c>
      <c r="S733">
        <v>8.4699999999999998E-2</v>
      </c>
    </row>
    <row r="734" spans="1:19" x14ac:dyDescent="0.2">
      <c r="A734" s="7">
        <v>37011</v>
      </c>
      <c r="B734" s="93">
        <v>36982</v>
      </c>
      <c r="C734" t="s">
        <v>198</v>
      </c>
      <c r="D734" s="11">
        <v>1011</v>
      </c>
      <c r="E734" t="s">
        <v>148</v>
      </c>
      <c r="F734" t="s">
        <v>242</v>
      </c>
      <c r="G734" t="s">
        <v>148</v>
      </c>
      <c r="H734" t="s">
        <v>371</v>
      </c>
      <c r="I734" t="s">
        <v>34</v>
      </c>
      <c r="J734" s="67">
        <v>0</v>
      </c>
      <c r="K734" s="67">
        <v>0</v>
      </c>
      <c r="L734" s="41">
        <v>29951.352500000001</v>
      </c>
      <c r="M734" s="43">
        <v>0</v>
      </c>
      <c r="N734" s="9">
        <v>43024.266499999998</v>
      </c>
      <c r="O734" s="9">
        <v>0</v>
      </c>
      <c r="P734" s="9">
        <v>-14503.702499999999</v>
      </c>
      <c r="Q734">
        <v>44455.055</v>
      </c>
      <c r="R734">
        <v>-44455.055</v>
      </c>
      <c r="S734">
        <v>14503.702499999999</v>
      </c>
    </row>
    <row r="735" spans="1:19" x14ac:dyDescent="0.2">
      <c r="A735" s="7">
        <v>37011</v>
      </c>
      <c r="B735" s="93">
        <v>36982</v>
      </c>
      <c r="C735" t="s">
        <v>198</v>
      </c>
      <c r="D735" s="11">
        <v>1030</v>
      </c>
      <c r="E735" t="s">
        <v>148</v>
      </c>
      <c r="F735" t="s">
        <v>157</v>
      </c>
      <c r="G735" t="s">
        <v>148</v>
      </c>
      <c r="H735" t="s">
        <v>371</v>
      </c>
      <c r="I735" t="s">
        <v>34</v>
      </c>
      <c r="J735" s="67">
        <v>0</v>
      </c>
      <c r="K735" s="67">
        <v>0</v>
      </c>
      <c r="L735" s="41">
        <v>-2.8E-3</v>
      </c>
      <c r="M735" s="43">
        <v>0</v>
      </c>
      <c r="N735" s="9">
        <v>-3.6400000000000002E-2</v>
      </c>
      <c r="O735" s="9">
        <v>0</v>
      </c>
      <c r="P735" s="9">
        <v>-5.0000000000000001E-3</v>
      </c>
      <c r="Q735">
        <v>2.2000000000000001E-3</v>
      </c>
      <c r="R735">
        <v>-2.2000000000000001E-3</v>
      </c>
      <c r="S735">
        <v>5.0000000000000001E-3</v>
      </c>
    </row>
    <row r="736" spans="1:19" x14ac:dyDescent="0.2">
      <c r="A736" s="7">
        <v>37011</v>
      </c>
      <c r="B736" s="93">
        <v>36982</v>
      </c>
      <c r="C736" t="s">
        <v>198</v>
      </c>
      <c r="D736" s="11">
        <v>111</v>
      </c>
      <c r="E736" t="s">
        <v>148</v>
      </c>
      <c r="F736" t="s">
        <v>243</v>
      </c>
      <c r="G736" t="s">
        <v>147</v>
      </c>
      <c r="H736" t="s">
        <v>371</v>
      </c>
      <c r="I736" t="s">
        <v>34</v>
      </c>
      <c r="J736" s="67">
        <v>0</v>
      </c>
      <c r="K736" s="67">
        <v>0</v>
      </c>
      <c r="L736" s="41">
        <v>8168.1851000000006</v>
      </c>
      <c r="M736" s="43">
        <v>0</v>
      </c>
      <c r="N736" s="9">
        <v>-1.1197000000000001</v>
      </c>
      <c r="O736" s="9">
        <v>0</v>
      </c>
      <c r="P736" s="9">
        <v>-64.718800000000002</v>
      </c>
      <c r="Q736">
        <v>8232.9039000000012</v>
      </c>
      <c r="R736">
        <v>-8232.9039000000012</v>
      </c>
      <c r="S736">
        <v>64.718800000000002</v>
      </c>
    </row>
    <row r="737" spans="1:19" x14ac:dyDescent="0.2">
      <c r="A737" s="7">
        <v>37011</v>
      </c>
      <c r="B737" s="93">
        <v>36982</v>
      </c>
      <c r="C737" t="s">
        <v>198</v>
      </c>
      <c r="D737" s="11">
        <v>111</v>
      </c>
      <c r="E737" t="s">
        <v>148</v>
      </c>
      <c r="F737" t="s">
        <v>243</v>
      </c>
      <c r="G737" t="s">
        <v>143</v>
      </c>
      <c r="H737" t="s">
        <v>371</v>
      </c>
      <c r="I737" t="s">
        <v>34</v>
      </c>
      <c r="J737" s="67">
        <v>0</v>
      </c>
      <c r="K737" s="67">
        <v>0</v>
      </c>
      <c r="L737" s="41">
        <v>5585.6683000000003</v>
      </c>
      <c r="M737" s="43">
        <v>0</v>
      </c>
      <c r="N737" s="9">
        <v>0.92610000000000003</v>
      </c>
      <c r="O737" s="9">
        <v>0</v>
      </c>
      <c r="P737" s="9">
        <v>-72.816699999999997</v>
      </c>
      <c r="Q737">
        <v>5658.4850000000006</v>
      </c>
      <c r="R737">
        <v>-5658.4850000000006</v>
      </c>
      <c r="S737">
        <v>72.816699999999997</v>
      </c>
    </row>
    <row r="738" spans="1:19" x14ac:dyDescent="0.2">
      <c r="A738" s="7">
        <v>37011</v>
      </c>
      <c r="B738" s="93">
        <v>36982</v>
      </c>
      <c r="C738" t="s">
        <v>198</v>
      </c>
      <c r="D738" s="11">
        <v>112</v>
      </c>
      <c r="E738" t="s">
        <v>148</v>
      </c>
      <c r="F738" t="s">
        <v>244</v>
      </c>
      <c r="G738" t="s">
        <v>62</v>
      </c>
      <c r="H738" t="s">
        <v>371</v>
      </c>
      <c r="I738" t="s">
        <v>34</v>
      </c>
      <c r="J738" s="67">
        <v>0</v>
      </c>
      <c r="K738" s="67">
        <v>0</v>
      </c>
      <c r="L738" s="41">
        <v>-3.5946000000000002</v>
      </c>
      <c r="M738" s="43">
        <v>0</v>
      </c>
      <c r="N738" s="9">
        <v>6.0000000000000006E-4</v>
      </c>
      <c r="O738" s="9">
        <v>0</v>
      </c>
      <c r="P738" s="9">
        <v>-3.5946000000000002</v>
      </c>
      <c r="Q738">
        <v>0</v>
      </c>
      <c r="R738">
        <v>0</v>
      </c>
      <c r="S738">
        <v>3.5946000000000002</v>
      </c>
    </row>
    <row r="739" spans="1:19" x14ac:dyDescent="0.2">
      <c r="A739" s="7">
        <v>37011</v>
      </c>
      <c r="B739" s="93">
        <v>36982</v>
      </c>
      <c r="C739" t="s">
        <v>198</v>
      </c>
      <c r="D739" s="11">
        <v>112</v>
      </c>
      <c r="E739" t="s">
        <v>148</v>
      </c>
      <c r="F739" t="s">
        <v>244</v>
      </c>
      <c r="G739" t="s">
        <v>147</v>
      </c>
      <c r="H739" t="s">
        <v>371</v>
      </c>
      <c r="I739" t="s">
        <v>34</v>
      </c>
      <c r="J739" s="67">
        <v>0</v>
      </c>
      <c r="K739" s="67">
        <v>0</v>
      </c>
      <c r="L739" s="41">
        <v>24303.2726</v>
      </c>
      <c r="M739" s="43">
        <v>0</v>
      </c>
      <c r="N739" s="9">
        <v>-0.28610000000000002</v>
      </c>
      <c r="O739" s="9">
        <v>0</v>
      </c>
      <c r="P739" s="9">
        <v>0</v>
      </c>
      <c r="Q739">
        <v>24303.2726</v>
      </c>
      <c r="R739">
        <v>-24303.2726</v>
      </c>
      <c r="S739">
        <v>0</v>
      </c>
    </row>
    <row r="740" spans="1:19" x14ac:dyDescent="0.2">
      <c r="A740" s="7">
        <v>37011</v>
      </c>
      <c r="B740" s="93">
        <v>36982</v>
      </c>
      <c r="C740" t="s">
        <v>198</v>
      </c>
      <c r="D740" s="11">
        <v>112</v>
      </c>
      <c r="E740" t="s">
        <v>148</v>
      </c>
      <c r="F740" t="s">
        <v>244</v>
      </c>
      <c r="G740" t="s">
        <v>143</v>
      </c>
      <c r="H740" t="s">
        <v>371</v>
      </c>
      <c r="I740" t="s">
        <v>34</v>
      </c>
      <c r="J740" s="67">
        <v>0</v>
      </c>
      <c r="K740" s="67">
        <v>0</v>
      </c>
      <c r="L740" s="41">
        <v>31327.6417</v>
      </c>
      <c r="M740" s="43">
        <v>0</v>
      </c>
      <c r="N740" s="9">
        <v>0.73130000000000006</v>
      </c>
      <c r="O740" s="9">
        <v>0</v>
      </c>
      <c r="P740" s="9">
        <v>0</v>
      </c>
      <c r="Q740">
        <v>31327.6417</v>
      </c>
      <c r="R740">
        <v>-31327.6417</v>
      </c>
      <c r="S740">
        <v>0</v>
      </c>
    </row>
    <row r="741" spans="1:19" x14ac:dyDescent="0.2">
      <c r="A741" s="7">
        <v>37011</v>
      </c>
      <c r="B741" s="93">
        <v>36982</v>
      </c>
      <c r="C741" t="s">
        <v>198</v>
      </c>
      <c r="D741" s="11">
        <v>114</v>
      </c>
      <c r="E741" t="s">
        <v>148</v>
      </c>
      <c r="F741" t="s">
        <v>245</v>
      </c>
      <c r="G741" t="s">
        <v>62</v>
      </c>
      <c r="H741" t="s">
        <v>371</v>
      </c>
      <c r="I741" t="s">
        <v>34</v>
      </c>
      <c r="J741" s="67">
        <v>0</v>
      </c>
      <c r="K741" s="67">
        <v>0</v>
      </c>
      <c r="L741" s="41">
        <v>-1.2000000000000001E-3</v>
      </c>
      <c r="M741" s="43">
        <v>0</v>
      </c>
      <c r="N741" s="9">
        <v>0</v>
      </c>
      <c r="O741" s="9">
        <v>0</v>
      </c>
      <c r="P741" s="9">
        <v>-1.2000000000000001E-3</v>
      </c>
      <c r="Q741">
        <v>0</v>
      </c>
      <c r="R741">
        <v>0</v>
      </c>
      <c r="S741">
        <v>1.2000000000000001E-3</v>
      </c>
    </row>
    <row r="742" spans="1:19" x14ac:dyDescent="0.2">
      <c r="A742" s="7">
        <v>37011</v>
      </c>
      <c r="B742" s="93">
        <v>36982</v>
      </c>
      <c r="C742" t="s">
        <v>198</v>
      </c>
      <c r="D742" s="11">
        <v>114</v>
      </c>
      <c r="E742" t="s">
        <v>148</v>
      </c>
      <c r="F742" t="s">
        <v>245</v>
      </c>
      <c r="G742" t="s">
        <v>147</v>
      </c>
      <c r="H742" t="s">
        <v>371</v>
      </c>
      <c r="I742" t="s">
        <v>34</v>
      </c>
      <c r="J742" s="67">
        <v>0</v>
      </c>
      <c r="K742" s="67">
        <v>0</v>
      </c>
      <c r="L742" s="41">
        <v>-0.51150000000000007</v>
      </c>
      <c r="M742" s="43">
        <v>0</v>
      </c>
      <c r="N742" s="9">
        <v>6.9999999999999999E-4</v>
      </c>
      <c r="O742" s="9">
        <v>0</v>
      </c>
      <c r="P742" s="9">
        <v>-0.78139999999999998</v>
      </c>
      <c r="Q742">
        <v>0.26990000000000003</v>
      </c>
      <c r="R742">
        <v>-0.26990000000000003</v>
      </c>
      <c r="S742">
        <v>0.78139999999999998</v>
      </c>
    </row>
    <row r="743" spans="1:19" x14ac:dyDescent="0.2">
      <c r="A743" s="7">
        <v>37011</v>
      </c>
      <c r="B743" s="93">
        <v>36982</v>
      </c>
      <c r="C743" t="s">
        <v>198</v>
      </c>
      <c r="D743" s="11">
        <v>114</v>
      </c>
      <c r="E743" t="s">
        <v>148</v>
      </c>
      <c r="F743" t="s">
        <v>245</v>
      </c>
      <c r="G743" t="s">
        <v>63</v>
      </c>
      <c r="H743" t="s">
        <v>371</v>
      </c>
      <c r="I743" t="s">
        <v>34</v>
      </c>
      <c r="J743" s="67">
        <v>0</v>
      </c>
      <c r="K743" s="67">
        <v>0</v>
      </c>
      <c r="L743" s="41">
        <v>-1.8000000000000002E-3</v>
      </c>
      <c r="M743" s="43">
        <v>0</v>
      </c>
      <c r="N743" s="9">
        <v>0</v>
      </c>
      <c r="O743" s="9">
        <v>0</v>
      </c>
      <c r="P743" s="9">
        <v>-3.7000000000000002E-3</v>
      </c>
      <c r="Q743">
        <v>1.9E-3</v>
      </c>
      <c r="R743">
        <v>-1.9E-3</v>
      </c>
      <c r="S743">
        <v>3.7000000000000002E-3</v>
      </c>
    </row>
    <row r="744" spans="1:19" x14ac:dyDescent="0.2">
      <c r="A744" s="7">
        <v>37011</v>
      </c>
      <c r="B744" s="93">
        <v>36982</v>
      </c>
      <c r="C744" t="s">
        <v>198</v>
      </c>
      <c r="D744" s="11">
        <v>114</v>
      </c>
      <c r="E744" t="s">
        <v>148</v>
      </c>
      <c r="F744" t="s">
        <v>245</v>
      </c>
      <c r="G744" t="s">
        <v>143</v>
      </c>
      <c r="H744" t="s">
        <v>371</v>
      </c>
      <c r="I744" t="s">
        <v>34</v>
      </c>
      <c r="J744" s="67">
        <v>0</v>
      </c>
      <c r="K744" s="67">
        <v>0</v>
      </c>
      <c r="L744" s="41">
        <v>-7.7412000000000001</v>
      </c>
      <c r="M744" s="43">
        <v>0</v>
      </c>
      <c r="N744" s="9">
        <v>3.78E-2</v>
      </c>
      <c r="O744" s="9">
        <v>0</v>
      </c>
      <c r="P744" s="9">
        <v>-11.075900000000001</v>
      </c>
      <c r="Q744">
        <v>3.3347000000000002</v>
      </c>
      <c r="R744">
        <v>-3.3347000000000002</v>
      </c>
      <c r="S744">
        <v>11.075900000000001</v>
      </c>
    </row>
    <row r="745" spans="1:19" x14ac:dyDescent="0.2">
      <c r="A745" s="7">
        <v>37011</v>
      </c>
      <c r="B745" s="93">
        <v>36982</v>
      </c>
      <c r="C745" t="s">
        <v>198</v>
      </c>
      <c r="D745" s="11">
        <v>114</v>
      </c>
      <c r="E745" t="s">
        <v>148</v>
      </c>
      <c r="F745" t="s">
        <v>245</v>
      </c>
      <c r="G745" t="s">
        <v>29</v>
      </c>
      <c r="H745" t="s">
        <v>371</v>
      </c>
      <c r="I745" t="s">
        <v>34</v>
      </c>
      <c r="J745" s="67">
        <v>0</v>
      </c>
      <c r="K745" s="67">
        <v>0</v>
      </c>
      <c r="L745" s="41">
        <v>-4.8999999999999998E-3</v>
      </c>
      <c r="M745" s="43">
        <v>0</v>
      </c>
      <c r="N745" s="9">
        <v>0</v>
      </c>
      <c r="O745" s="9">
        <v>0</v>
      </c>
      <c r="P745" s="9">
        <v>-8.2000000000000007E-3</v>
      </c>
      <c r="Q745">
        <v>3.3E-3</v>
      </c>
      <c r="R745">
        <v>-3.3E-3</v>
      </c>
      <c r="S745">
        <v>8.2000000000000007E-3</v>
      </c>
    </row>
    <row r="746" spans="1:19" x14ac:dyDescent="0.2">
      <c r="A746" s="7">
        <v>37011</v>
      </c>
      <c r="B746" s="93">
        <v>36982</v>
      </c>
      <c r="C746" t="s">
        <v>198</v>
      </c>
      <c r="D746" s="11">
        <v>115</v>
      </c>
      <c r="E746" t="s">
        <v>148</v>
      </c>
      <c r="F746" t="s">
        <v>246</v>
      </c>
      <c r="G746" t="s">
        <v>62</v>
      </c>
      <c r="H746" t="s">
        <v>371</v>
      </c>
      <c r="I746" t="s">
        <v>34</v>
      </c>
      <c r="J746" s="67">
        <v>0</v>
      </c>
      <c r="K746" s="67">
        <v>0</v>
      </c>
      <c r="L746" s="41">
        <v>-6.0000000000000006E-4</v>
      </c>
      <c r="M746" s="43">
        <v>0</v>
      </c>
      <c r="N746" s="9">
        <v>6.0000000000000006E-4</v>
      </c>
      <c r="O746" s="9">
        <v>0</v>
      </c>
      <c r="P746" s="9">
        <v>-6.0000000000000006E-4</v>
      </c>
      <c r="Q746">
        <v>0</v>
      </c>
      <c r="R746">
        <v>0</v>
      </c>
      <c r="S746">
        <v>6.0000000000000006E-4</v>
      </c>
    </row>
    <row r="747" spans="1:19" x14ac:dyDescent="0.2">
      <c r="A747" s="7">
        <v>37011</v>
      </c>
      <c r="B747" s="93">
        <v>36982</v>
      </c>
      <c r="C747" t="s">
        <v>198</v>
      </c>
      <c r="D747" s="11">
        <v>115</v>
      </c>
      <c r="E747" t="s">
        <v>148</v>
      </c>
      <c r="F747" t="s">
        <v>246</v>
      </c>
      <c r="G747" t="s">
        <v>147</v>
      </c>
      <c r="H747" t="s">
        <v>371</v>
      </c>
      <c r="I747" t="s">
        <v>34</v>
      </c>
      <c r="J747" s="67">
        <v>0</v>
      </c>
      <c r="K747" s="67">
        <v>0</v>
      </c>
      <c r="L747" s="41">
        <v>-3.0000000000000001E-3</v>
      </c>
      <c r="M747" s="43">
        <v>0</v>
      </c>
      <c r="N747" s="9">
        <v>0</v>
      </c>
      <c r="O747" s="9">
        <v>0</v>
      </c>
      <c r="P747" s="9">
        <v>-3.0000000000000001E-3</v>
      </c>
      <c r="Q747">
        <v>0</v>
      </c>
      <c r="R747">
        <v>0</v>
      </c>
      <c r="S747">
        <v>3.0000000000000001E-3</v>
      </c>
    </row>
    <row r="748" spans="1:19" x14ac:dyDescent="0.2">
      <c r="A748" s="7">
        <v>37011</v>
      </c>
      <c r="B748" s="93">
        <v>36982</v>
      </c>
      <c r="C748" t="s">
        <v>198</v>
      </c>
      <c r="D748" s="11">
        <v>115</v>
      </c>
      <c r="E748" t="s">
        <v>148</v>
      </c>
      <c r="F748" t="s">
        <v>246</v>
      </c>
      <c r="G748" t="s">
        <v>63</v>
      </c>
      <c r="H748" t="s">
        <v>371</v>
      </c>
      <c r="I748" t="s">
        <v>34</v>
      </c>
      <c r="J748" s="67">
        <v>0</v>
      </c>
      <c r="K748" s="67">
        <v>0</v>
      </c>
      <c r="L748" s="41">
        <v>-1.1000000000000001E-3</v>
      </c>
      <c r="M748" s="43">
        <v>0</v>
      </c>
      <c r="N748" s="9">
        <v>0</v>
      </c>
      <c r="O748" s="9">
        <v>0</v>
      </c>
      <c r="P748" s="9">
        <v>-7.4000000000000003E-3</v>
      </c>
      <c r="Q748">
        <v>6.3E-3</v>
      </c>
      <c r="R748">
        <v>-6.3E-3</v>
      </c>
      <c r="S748">
        <v>7.4000000000000003E-3</v>
      </c>
    </row>
    <row r="749" spans="1:19" x14ac:dyDescent="0.2">
      <c r="A749" s="7">
        <v>37011</v>
      </c>
      <c r="B749" s="93">
        <v>36982</v>
      </c>
      <c r="C749" t="s">
        <v>198</v>
      </c>
      <c r="D749" s="11">
        <v>115</v>
      </c>
      <c r="E749" t="s">
        <v>148</v>
      </c>
      <c r="F749" t="s">
        <v>246</v>
      </c>
      <c r="G749" t="s">
        <v>143</v>
      </c>
      <c r="H749" t="s">
        <v>371</v>
      </c>
      <c r="I749" t="s">
        <v>34</v>
      </c>
      <c r="J749" s="67">
        <v>0</v>
      </c>
      <c r="K749" s="67">
        <v>0</v>
      </c>
      <c r="L749" s="41">
        <v>-7.4999999999999997E-3</v>
      </c>
      <c r="M749" s="43">
        <v>0</v>
      </c>
      <c r="N749" s="9">
        <v>0</v>
      </c>
      <c r="O749" s="9">
        <v>0</v>
      </c>
      <c r="P749" s="9">
        <v>-7.4999999999999997E-3</v>
      </c>
      <c r="Q749">
        <v>0</v>
      </c>
      <c r="R749">
        <v>0</v>
      </c>
      <c r="S749">
        <v>7.4999999999999997E-3</v>
      </c>
    </row>
    <row r="750" spans="1:19" x14ac:dyDescent="0.2">
      <c r="A750" s="7">
        <v>37011</v>
      </c>
      <c r="B750" s="93">
        <v>36982</v>
      </c>
      <c r="C750" t="s">
        <v>198</v>
      </c>
      <c r="D750" s="11">
        <v>115</v>
      </c>
      <c r="E750" t="s">
        <v>148</v>
      </c>
      <c r="F750" t="s">
        <v>246</v>
      </c>
      <c r="G750" t="s">
        <v>29</v>
      </c>
      <c r="H750" t="s">
        <v>371</v>
      </c>
      <c r="I750" t="s">
        <v>34</v>
      </c>
      <c r="J750" s="67">
        <v>0</v>
      </c>
      <c r="K750" s="67">
        <v>0</v>
      </c>
      <c r="L750" s="41">
        <v>3.0000000000000003E-4</v>
      </c>
      <c r="M750" s="43">
        <v>0</v>
      </c>
      <c r="N750" s="9">
        <v>0</v>
      </c>
      <c r="O750" s="9">
        <v>0</v>
      </c>
      <c r="P750" s="9">
        <v>-2.7000000000000001E-3</v>
      </c>
      <c r="Q750">
        <v>3.0000000000000001E-3</v>
      </c>
      <c r="R750">
        <v>-3.0000000000000001E-3</v>
      </c>
      <c r="S750">
        <v>2.7000000000000001E-3</v>
      </c>
    </row>
    <row r="751" spans="1:19" x14ac:dyDescent="0.2">
      <c r="A751" s="7">
        <v>37011</v>
      </c>
      <c r="B751" s="93">
        <v>36982</v>
      </c>
      <c r="C751" t="s">
        <v>198</v>
      </c>
      <c r="D751" s="11">
        <v>116</v>
      </c>
      <c r="E751" t="s">
        <v>148</v>
      </c>
      <c r="F751" t="s">
        <v>247</v>
      </c>
      <c r="G751" t="s">
        <v>62</v>
      </c>
      <c r="H751" t="s">
        <v>371</v>
      </c>
      <c r="I751" t="s">
        <v>34</v>
      </c>
      <c r="J751" s="67">
        <v>0</v>
      </c>
      <c r="K751" s="67">
        <v>0</v>
      </c>
      <c r="L751" s="41">
        <v>-9.0000000000000008E-4</v>
      </c>
      <c r="M751" s="43">
        <v>0</v>
      </c>
      <c r="N751" s="9">
        <v>1E-4</v>
      </c>
      <c r="O751" s="9">
        <v>0</v>
      </c>
      <c r="P751" s="9">
        <v>-1.5E-3</v>
      </c>
      <c r="Q751">
        <v>6.0000000000000006E-4</v>
      </c>
      <c r="R751">
        <v>-6.0000000000000006E-4</v>
      </c>
      <c r="S751">
        <v>1.5E-3</v>
      </c>
    </row>
    <row r="752" spans="1:19" x14ac:dyDescent="0.2">
      <c r="A752" s="7">
        <v>37011</v>
      </c>
      <c r="B752" s="93">
        <v>36982</v>
      </c>
      <c r="C752" t="s">
        <v>198</v>
      </c>
      <c r="D752" s="11">
        <v>116</v>
      </c>
      <c r="E752" t="s">
        <v>148</v>
      </c>
      <c r="F752" t="s">
        <v>247</v>
      </c>
      <c r="G752" t="s">
        <v>147</v>
      </c>
      <c r="H752" t="s">
        <v>371</v>
      </c>
      <c r="I752" t="s">
        <v>34</v>
      </c>
      <c r="J752" s="67">
        <v>0</v>
      </c>
      <c r="K752" s="67">
        <v>0</v>
      </c>
      <c r="L752" s="41">
        <v>-5.4000000000000003E-3</v>
      </c>
      <c r="M752" s="43">
        <v>0</v>
      </c>
      <c r="N752" s="9">
        <v>0</v>
      </c>
      <c r="O752" s="9">
        <v>0</v>
      </c>
      <c r="P752" s="9">
        <v>-5.4000000000000003E-3</v>
      </c>
      <c r="Q752">
        <v>0</v>
      </c>
      <c r="R752">
        <v>0</v>
      </c>
      <c r="S752">
        <v>5.4000000000000003E-3</v>
      </c>
    </row>
    <row r="753" spans="1:19" x14ac:dyDescent="0.2">
      <c r="A753" s="7">
        <v>37011</v>
      </c>
      <c r="B753" s="93">
        <v>36982</v>
      </c>
      <c r="C753" t="s">
        <v>198</v>
      </c>
      <c r="D753" s="11">
        <v>116</v>
      </c>
      <c r="E753" t="s">
        <v>148</v>
      </c>
      <c r="F753" t="s">
        <v>247</v>
      </c>
      <c r="G753" t="s">
        <v>63</v>
      </c>
      <c r="H753" t="s">
        <v>371</v>
      </c>
      <c r="I753" t="s">
        <v>34</v>
      </c>
      <c r="J753" s="67">
        <v>0</v>
      </c>
      <c r="K753" s="67">
        <v>0</v>
      </c>
      <c r="L753" s="41">
        <v>-6.0000000000000006E-4</v>
      </c>
      <c r="M753" s="43">
        <v>0</v>
      </c>
      <c r="N753" s="9">
        <v>0</v>
      </c>
      <c r="O753" s="9">
        <v>0</v>
      </c>
      <c r="P753" s="9">
        <v>-6.1000000000000004E-3</v>
      </c>
      <c r="Q753">
        <v>5.5000000000000005E-3</v>
      </c>
      <c r="R753">
        <v>-5.5000000000000005E-3</v>
      </c>
      <c r="S753">
        <v>6.1000000000000004E-3</v>
      </c>
    </row>
    <row r="754" spans="1:19" x14ac:dyDescent="0.2">
      <c r="A754" s="7">
        <v>37011</v>
      </c>
      <c r="B754" s="93">
        <v>36982</v>
      </c>
      <c r="C754" t="s">
        <v>198</v>
      </c>
      <c r="D754" s="11">
        <v>116</v>
      </c>
      <c r="E754" t="s">
        <v>148</v>
      </c>
      <c r="F754" t="s">
        <v>247</v>
      </c>
      <c r="G754" t="s">
        <v>143</v>
      </c>
      <c r="H754" t="s">
        <v>371</v>
      </c>
      <c r="I754" t="s">
        <v>34</v>
      </c>
      <c r="J754" s="67">
        <v>0</v>
      </c>
      <c r="K754" s="67">
        <v>0</v>
      </c>
      <c r="L754" s="41">
        <v>-2E-3</v>
      </c>
      <c r="M754" s="43">
        <v>0</v>
      </c>
      <c r="N754" s="9">
        <v>0</v>
      </c>
      <c r="O754" s="9">
        <v>0</v>
      </c>
      <c r="P754" s="9">
        <v>-2.4000000000000002E-3</v>
      </c>
      <c r="Q754">
        <v>4.0000000000000002E-4</v>
      </c>
      <c r="R754">
        <v>-4.0000000000000002E-4</v>
      </c>
      <c r="S754">
        <v>2.4000000000000002E-3</v>
      </c>
    </row>
    <row r="755" spans="1:19" x14ac:dyDescent="0.2">
      <c r="A755" s="7">
        <v>37011</v>
      </c>
      <c r="B755" s="93">
        <v>36982</v>
      </c>
      <c r="C755" t="s">
        <v>198</v>
      </c>
      <c r="D755" s="11">
        <v>116</v>
      </c>
      <c r="E755" t="s">
        <v>148</v>
      </c>
      <c r="F755" t="s">
        <v>247</v>
      </c>
      <c r="G755" t="s">
        <v>29</v>
      </c>
      <c r="H755" t="s">
        <v>371</v>
      </c>
      <c r="I755" t="s">
        <v>34</v>
      </c>
      <c r="J755" s="67">
        <v>0</v>
      </c>
      <c r="K755" s="67">
        <v>0</v>
      </c>
      <c r="L755" s="41">
        <v>4.0000000000000002E-4</v>
      </c>
      <c r="M755" s="43">
        <v>0</v>
      </c>
      <c r="N755" s="9">
        <v>0</v>
      </c>
      <c r="O755" s="9">
        <v>0</v>
      </c>
      <c r="P755" s="9">
        <v>-2E-3</v>
      </c>
      <c r="Q755">
        <v>2.4000000000000002E-3</v>
      </c>
      <c r="R755">
        <v>-2.4000000000000002E-3</v>
      </c>
      <c r="S755">
        <v>2E-3</v>
      </c>
    </row>
    <row r="756" spans="1:19" x14ac:dyDescent="0.2">
      <c r="A756" s="7">
        <v>37011</v>
      </c>
      <c r="B756" s="93">
        <v>36982</v>
      </c>
      <c r="C756" t="s">
        <v>198</v>
      </c>
      <c r="D756" s="11">
        <v>1210</v>
      </c>
      <c r="E756" t="s">
        <v>148</v>
      </c>
      <c r="F756" t="s">
        <v>155</v>
      </c>
      <c r="G756" t="s">
        <v>148</v>
      </c>
      <c r="H756" t="s">
        <v>371</v>
      </c>
      <c r="I756" t="s">
        <v>34</v>
      </c>
      <c r="J756" s="67">
        <v>0</v>
      </c>
      <c r="K756" s="67">
        <v>0</v>
      </c>
      <c r="L756" s="41">
        <v>3022.2052000000003</v>
      </c>
      <c r="M756" s="43">
        <v>0</v>
      </c>
      <c r="N756" s="9">
        <v>-5979.9747000000007</v>
      </c>
      <c r="O756" s="9">
        <v>0</v>
      </c>
      <c r="P756" s="9">
        <v>-10.5265</v>
      </c>
      <c r="Q756">
        <v>3032.7317000000003</v>
      </c>
      <c r="R756">
        <v>-3032.7317000000003</v>
      </c>
      <c r="S756">
        <v>10.5265</v>
      </c>
    </row>
    <row r="757" spans="1:19" x14ac:dyDescent="0.2">
      <c r="A757" s="7">
        <v>37011</v>
      </c>
      <c r="B757" s="93">
        <v>36982</v>
      </c>
      <c r="C757" t="s">
        <v>198</v>
      </c>
      <c r="D757" s="11">
        <v>406</v>
      </c>
      <c r="E757" t="s">
        <v>148</v>
      </c>
      <c r="F757" t="s">
        <v>248</v>
      </c>
      <c r="G757" t="s">
        <v>148</v>
      </c>
      <c r="H757" t="s">
        <v>371</v>
      </c>
      <c r="I757" t="s">
        <v>34</v>
      </c>
      <c r="J757" s="67">
        <v>0</v>
      </c>
      <c r="K757" s="67">
        <v>0</v>
      </c>
      <c r="L757" s="41">
        <v>4.0000000000000002E-4</v>
      </c>
      <c r="M757" s="43">
        <v>0</v>
      </c>
      <c r="N757" s="9">
        <v>1E-4</v>
      </c>
      <c r="O757" s="9">
        <v>0</v>
      </c>
      <c r="P757" s="9">
        <v>0</v>
      </c>
      <c r="Q757">
        <v>4.0000000000000002E-4</v>
      </c>
      <c r="R757">
        <v>-4.0000000000000002E-4</v>
      </c>
      <c r="S757">
        <v>0</v>
      </c>
    </row>
    <row r="758" spans="1:19" x14ac:dyDescent="0.2">
      <c r="A758" s="7">
        <v>37011</v>
      </c>
      <c r="B758" s="93">
        <v>36982</v>
      </c>
      <c r="C758" t="s">
        <v>198</v>
      </c>
      <c r="D758" s="11">
        <v>406</v>
      </c>
      <c r="E758" t="s">
        <v>148</v>
      </c>
      <c r="F758" t="s">
        <v>248</v>
      </c>
      <c r="G758" t="s">
        <v>147</v>
      </c>
      <c r="H758" t="s">
        <v>371</v>
      </c>
      <c r="I758" t="s">
        <v>34</v>
      </c>
      <c r="J758" s="67">
        <v>0</v>
      </c>
      <c r="K758" s="67">
        <v>0</v>
      </c>
      <c r="L758" s="41">
        <v>25.149000000000001</v>
      </c>
      <c r="M758" s="43">
        <v>0</v>
      </c>
      <c r="N758" s="9">
        <v>-0.25030000000000002</v>
      </c>
      <c r="O758" s="9">
        <v>0</v>
      </c>
      <c r="P758" s="9">
        <v>-1.61E-2</v>
      </c>
      <c r="Q758">
        <v>25.165100000000002</v>
      </c>
      <c r="R758">
        <v>-25.165100000000002</v>
      </c>
      <c r="S758">
        <v>1.61E-2</v>
      </c>
    </row>
    <row r="759" spans="1:19" x14ac:dyDescent="0.2">
      <c r="A759" s="7">
        <v>37011</v>
      </c>
      <c r="B759" s="93">
        <v>36982</v>
      </c>
      <c r="C759" t="s">
        <v>198</v>
      </c>
      <c r="D759" s="11">
        <v>406</v>
      </c>
      <c r="E759" t="s">
        <v>148</v>
      </c>
      <c r="F759" t="s">
        <v>248</v>
      </c>
      <c r="G759" t="s">
        <v>143</v>
      </c>
      <c r="H759" t="s">
        <v>371</v>
      </c>
      <c r="I759" t="s">
        <v>34</v>
      </c>
      <c r="J759" s="67">
        <v>0</v>
      </c>
      <c r="K759" s="67">
        <v>0</v>
      </c>
      <c r="L759" s="41">
        <v>-8.9137000000000004</v>
      </c>
      <c r="M759" s="43">
        <v>0</v>
      </c>
      <c r="N759" s="9">
        <v>-2.63E-2</v>
      </c>
      <c r="O759" s="9">
        <v>0</v>
      </c>
      <c r="P759" s="9">
        <v>-8.9561000000000011</v>
      </c>
      <c r="Q759">
        <v>4.24E-2</v>
      </c>
      <c r="R759">
        <v>-4.24E-2</v>
      </c>
      <c r="S759">
        <v>8.9561000000000011</v>
      </c>
    </row>
    <row r="760" spans="1:19" x14ac:dyDescent="0.2">
      <c r="A760" s="7">
        <v>37011</v>
      </c>
      <c r="B760" s="93">
        <v>36982</v>
      </c>
      <c r="C760" t="s">
        <v>198</v>
      </c>
      <c r="D760" s="11">
        <v>487</v>
      </c>
      <c r="E760" t="s">
        <v>148</v>
      </c>
      <c r="F760" t="s">
        <v>23</v>
      </c>
      <c r="G760" t="s">
        <v>148</v>
      </c>
      <c r="H760" t="s">
        <v>371</v>
      </c>
      <c r="I760" t="s">
        <v>34</v>
      </c>
      <c r="J760" s="67">
        <v>0</v>
      </c>
      <c r="K760" s="67">
        <v>0</v>
      </c>
      <c r="L760" s="41">
        <v>-6.37</v>
      </c>
      <c r="M760" s="43">
        <v>0</v>
      </c>
      <c r="N760" s="9">
        <v>0</v>
      </c>
      <c r="O760" s="9">
        <v>0</v>
      </c>
      <c r="P760" s="9">
        <v>-6.37</v>
      </c>
      <c r="Q760">
        <v>0</v>
      </c>
      <c r="R760">
        <v>0</v>
      </c>
      <c r="S760">
        <v>6.37</v>
      </c>
    </row>
    <row r="761" spans="1:19" x14ac:dyDescent="0.2">
      <c r="A761" s="7">
        <v>37011</v>
      </c>
      <c r="B761" s="93">
        <v>36982</v>
      </c>
      <c r="C761" t="s">
        <v>198</v>
      </c>
      <c r="D761" s="11">
        <v>523</v>
      </c>
      <c r="E761" t="s">
        <v>250</v>
      </c>
      <c r="F761" t="s">
        <v>33</v>
      </c>
      <c r="G761" t="s">
        <v>148</v>
      </c>
      <c r="H761" t="s">
        <v>371</v>
      </c>
      <c r="I761" t="s">
        <v>34</v>
      </c>
      <c r="J761" s="67">
        <v>0</v>
      </c>
      <c r="K761" s="67">
        <v>0</v>
      </c>
      <c r="L761" s="41">
        <v>-15.208400000000001</v>
      </c>
      <c r="M761" s="43">
        <v>0.95100000000000007</v>
      </c>
      <c r="N761" s="9">
        <v>16.06158211</v>
      </c>
      <c r="O761" s="9">
        <v>0</v>
      </c>
      <c r="P761" s="9">
        <v>-15.208400000000001</v>
      </c>
      <c r="Q761">
        <v>0</v>
      </c>
      <c r="R761">
        <v>0</v>
      </c>
      <c r="S761">
        <v>15.208400000000001</v>
      </c>
    </row>
  </sheetData>
  <autoFilter ref="A1:S1"/>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Manual"/>
  <dimension ref="A1:I3508"/>
  <sheetViews>
    <sheetView workbookViewId="0">
      <pane ySplit="1" topLeftCell="A610" activePane="bottomLeft" state="frozenSplit"/>
      <selection pane="bottomLeft" activeCell="I1" sqref="I1"/>
    </sheetView>
  </sheetViews>
  <sheetFormatPr defaultRowHeight="12.75" x14ac:dyDescent="0.2"/>
  <cols>
    <col min="1" max="1" width="11.85546875" style="31" customWidth="1"/>
    <col min="2" max="2" width="7.42578125" customWidth="1"/>
    <col min="3" max="3" width="8.7109375" style="32" customWidth="1"/>
    <col min="4" max="4" width="7.85546875" style="32" customWidth="1"/>
    <col min="5" max="5" width="25.85546875" style="9" bestFit="1" customWidth="1"/>
    <col min="6" max="6" width="6.5703125" customWidth="1"/>
    <col min="9" max="9" width="95" customWidth="1"/>
  </cols>
  <sheetData>
    <row r="1" spans="1:9" x14ac:dyDescent="0.2">
      <c r="A1" s="36" t="s">
        <v>99</v>
      </c>
      <c r="B1" s="33" t="s">
        <v>87</v>
      </c>
      <c r="C1" s="34" t="s">
        <v>91</v>
      </c>
      <c r="D1" s="34" t="s">
        <v>83</v>
      </c>
      <c r="E1" s="35" t="s">
        <v>94</v>
      </c>
      <c r="F1" s="33" t="s">
        <v>102</v>
      </c>
      <c r="G1" s="33" t="s">
        <v>81</v>
      </c>
      <c r="H1" s="33" t="s">
        <v>100</v>
      </c>
      <c r="I1" s="33" t="s">
        <v>94</v>
      </c>
    </row>
    <row r="2" spans="1:9" x14ac:dyDescent="0.2">
      <c r="A2" s="31">
        <v>36434</v>
      </c>
      <c r="B2" t="s">
        <v>141</v>
      </c>
      <c r="C2" s="32">
        <v>1010</v>
      </c>
      <c r="D2" s="31"/>
      <c r="E2" s="9" t="s">
        <v>98</v>
      </c>
      <c r="F2">
        <v>13</v>
      </c>
      <c r="G2">
        <v>576.52</v>
      </c>
      <c r="H2">
        <v>1.61</v>
      </c>
      <c r="I2" t="s">
        <v>156</v>
      </c>
    </row>
    <row r="3" spans="1:9" x14ac:dyDescent="0.2">
      <c r="A3" s="31">
        <v>36434</v>
      </c>
      <c r="B3" t="s">
        <v>141</v>
      </c>
      <c r="C3" s="32">
        <v>1010</v>
      </c>
      <c r="D3" s="31"/>
      <c r="E3" s="9" t="s">
        <v>98</v>
      </c>
      <c r="F3">
        <v>16</v>
      </c>
      <c r="G3">
        <v>576.67999999999995</v>
      </c>
      <c r="H3">
        <v>32</v>
      </c>
      <c r="I3" t="s">
        <v>156</v>
      </c>
    </row>
    <row r="4" spans="1:9" x14ac:dyDescent="0.2">
      <c r="A4" s="31">
        <v>36434</v>
      </c>
      <c r="B4" t="s">
        <v>141</v>
      </c>
      <c r="C4" s="32">
        <v>1010</v>
      </c>
      <c r="D4" s="31"/>
      <c r="E4" s="9" t="s">
        <v>98</v>
      </c>
      <c r="F4">
        <v>17</v>
      </c>
      <c r="G4">
        <v>560.13</v>
      </c>
      <c r="H4">
        <v>3.91</v>
      </c>
      <c r="I4" t="s">
        <v>156</v>
      </c>
    </row>
    <row r="5" spans="1:9" x14ac:dyDescent="0.2">
      <c r="A5" s="31">
        <v>36434</v>
      </c>
      <c r="B5" t="s">
        <v>141</v>
      </c>
      <c r="C5" s="32">
        <v>1030</v>
      </c>
      <c r="D5" s="31"/>
      <c r="E5" s="9" t="s">
        <v>157</v>
      </c>
      <c r="F5">
        <v>12</v>
      </c>
      <c r="G5">
        <v>-575.02</v>
      </c>
      <c r="H5">
        <v>-0.73</v>
      </c>
      <c r="I5" t="s">
        <v>158</v>
      </c>
    </row>
    <row r="6" spans="1:9" x14ac:dyDescent="0.2">
      <c r="A6" s="31">
        <v>36434</v>
      </c>
      <c r="B6" t="s">
        <v>141</v>
      </c>
      <c r="C6" s="32">
        <v>1030</v>
      </c>
      <c r="D6" s="31"/>
      <c r="E6" s="9" t="s">
        <v>157</v>
      </c>
      <c r="F6">
        <v>16</v>
      </c>
      <c r="G6">
        <v>-576.67999999999995</v>
      </c>
      <c r="H6">
        <v>-72.650000000000006</v>
      </c>
      <c r="I6" t="s">
        <v>159</v>
      </c>
    </row>
    <row r="7" spans="1:9" x14ac:dyDescent="0.2">
      <c r="A7" s="31">
        <v>36434</v>
      </c>
      <c r="B7" t="s">
        <v>141</v>
      </c>
      <c r="C7" s="32">
        <v>1030</v>
      </c>
      <c r="D7" s="31"/>
      <c r="E7" s="9" t="s">
        <v>157</v>
      </c>
      <c r="F7">
        <v>14</v>
      </c>
      <c r="G7">
        <v>-586.79</v>
      </c>
      <c r="H7">
        <v>-34.54</v>
      </c>
      <c r="I7" t="s">
        <v>160</v>
      </c>
    </row>
    <row r="8" spans="1:9" x14ac:dyDescent="0.2">
      <c r="A8" s="31">
        <v>36434</v>
      </c>
      <c r="B8" t="s">
        <v>141</v>
      </c>
      <c r="C8" s="32">
        <v>1030</v>
      </c>
      <c r="D8" s="31"/>
      <c r="E8" s="9" t="s">
        <v>157</v>
      </c>
      <c r="F8">
        <v>14</v>
      </c>
      <c r="G8">
        <v>-586.79</v>
      </c>
      <c r="H8">
        <v>-38.590000000000003</v>
      </c>
      <c r="I8" t="s">
        <v>161</v>
      </c>
    </row>
    <row r="9" spans="1:9" x14ac:dyDescent="0.2">
      <c r="A9" s="31">
        <v>36434</v>
      </c>
      <c r="B9" t="s">
        <v>141</v>
      </c>
      <c r="C9" s="32">
        <v>1030</v>
      </c>
      <c r="D9" s="31"/>
      <c r="E9" s="9" t="s">
        <v>157</v>
      </c>
      <c r="F9">
        <v>17</v>
      </c>
      <c r="G9">
        <v>-560.13</v>
      </c>
      <c r="H9">
        <v>-65.77</v>
      </c>
      <c r="I9" t="s">
        <v>165</v>
      </c>
    </row>
    <row r="10" spans="1:9" x14ac:dyDescent="0.2">
      <c r="A10" s="31">
        <v>36434</v>
      </c>
      <c r="B10" t="s">
        <v>141</v>
      </c>
      <c r="C10" s="32">
        <v>1030</v>
      </c>
      <c r="D10" s="31"/>
      <c r="E10" s="9" t="s">
        <v>157</v>
      </c>
      <c r="F10">
        <v>15</v>
      </c>
      <c r="G10">
        <v>-587.48</v>
      </c>
      <c r="H10">
        <v>-467.32</v>
      </c>
      <c r="I10" t="s">
        <v>166</v>
      </c>
    </row>
    <row r="11" spans="1:9" x14ac:dyDescent="0.2">
      <c r="A11" s="31">
        <v>36434</v>
      </c>
      <c r="B11" t="s">
        <v>141</v>
      </c>
      <c r="C11" s="32">
        <v>1030</v>
      </c>
      <c r="D11" s="31"/>
      <c r="E11" s="9" t="s">
        <v>157</v>
      </c>
      <c r="F11">
        <v>12</v>
      </c>
      <c r="G11">
        <v>-575.02</v>
      </c>
      <c r="H11">
        <v>-652.4</v>
      </c>
      <c r="I11" t="s">
        <v>167</v>
      </c>
    </row>
    <row r="12" spans="1:9" x14ac:dyDescent="0.2">
      <c r="A12" s="31">
        <v>36434</v>
      </c>
      <c r="B12" t="s">
        <v>141</v>
      </c>
      <c r="C12" s="32">
        <v>1030</v>
      </c>
      <c r="D12" s="31"/>
      <c r="E12" s="9" t="s">
        <v>157</v>
      </c>
      <c r="F12">
        <v>10</v>
      </c>
      <c r="G12">
        <v>-537.73</v>
      </c>
      <c r="H12">
        <v>-4.12</v>
      </c>
      <c r="I12" t="s">
        <v>168</v>
      </c>
    </row>
    <row r="13" spans="1:9" x14ac:dyDescent="0.2">
      <c r="A13" s="31">
        <v>36434</v>
      </c>
      <c r="B13" t="s">
        <v>141</v>
      </c>
      <c r="C13" s="32">
        <v>1030</v>
      </c>
      <c r="D13" s="31"/>
      <c r="E13" s="9" t="s">
        <v>157</v>
      </c>
      <c r="F13">
        <v>17</v>
      </c>
      <c r="G13">
        <v>-560.13</v>
      </c>
      <c r="H13">
        <v>-21.49</v>
      </c>
      <c r="I13" t="s">
        <v>169</v>
      </c>
    </row>
    <row r="14" spans="1:9" x14ac:dyDescent="0.2">
      <c r="A14" s="31">
        <v>36434</v>
      </c>
      <c r="B14" t="s">
        <v>141</v>
      </c>
      <c r="C14" s="32">
        <v>1030</v>
      </c>
      <c r="D14" s="31"/>
      <c r="E14" s="9" t="s">
        <v>157</v>
      </c>
      <c r="F14">
        <v>15</v>
      </c>
      <c r="G14">
        <v>-587.48</v>
      </c>
      <c r="H14">
        <v>-78.83</v>
      </c>
      <c r="I14" t="s">
        <v>170</v>
      </c>
    </row>
    <row r="15" spans="1:9" x14ac:dyDescent="0.2">
      <c r="A15" s="31">
        <v>36434</v>
      </c>
      <c r="B15" t="s">
        <v>141</v>
      </c>
      <c r="C15" s="32">
        <v>1030</v>
      </c>
      <c r="D15" s="31"/>
      <c r="E15" s="9" t="s">
        <v>157</v>
      </c>
      <c r="F15">
        <v>10</v>
      </c>
      <c r="G15">
        <v>-537.73</v>
      </c>
      <c r="H15">
        <v>-2.38</v>
      </c>
      <c r="I15" t="s">
        <v>171</v>
      </c>
    </row>
    <row r="16" spans="1:9" x14ac:dyDescent="0.2">
      <c r="A16" s="31">
        <v>36434</v>
      </c>
      <c r="B16" t="s">
        <v>141</v>
      </c>
      <c r="C16" s="32">
        <v>1030</v>
      </c>
      <c r="D16" s="31"/>
      <c r="E16" s="9" t="s">
        <v>157</v>
      </c>
      <c r="F16">
        <v>16</v>
      </c>
      <c r="G16">
        <v>-576.67999999999995</v>
      </c>
      <c r="H16">
        <v>-45.38</v>
      </c>
      <c r="I16" t="s">
        <v>172</v>
      </c>
    </row>
    <row r="17" spans="1:9" x14ac:dyDescent="0.2">
      <c r="A17" s="31">
        <v>36434</v>
      </c>
      <c r="B17" t="s">
        <v>141</v>
      </c>
      <c r="C17" s="32">
        <v>1030</v>
      </c>
      <c r="D17" s="31"/>
      <c r="E17" s="9" t="s">
        <v>157</v>
      </c>
      <c r="F17">
        <v>15</v>
      </c>
      <c r="G17">
        <v>-587.48</v>
      </c>
      <c r="H17">
        <v>-54.78</v>
      </c>
      <c r="I17" t="s">
        <v>174</v>
      </c>
    </row>
    <row r="18" spans="1:9" x14ac:dyDescent="0.2">
      <c r="A18" s="31">
        <v>36434</v>
      </c>
      <c r="B18" t="s">
        <v>141</v>
      </c>
      <c r="C18" s="32">
        <v>1030</v>
      </c>
      <c r="D18" s="31"/>
      <c r="E18" s="9" t="s">
        <v>157</v>
      </c>
      <c r="F18">
        <v>9</v>
      </c>
      <c r="G18">
        <v>-508.51</v>
      </c>
      <c r="H18">
        <v>-10.4</v>
      </c>
      <c r="I18" t="s">
        <v>175</v>
      </c>
    </row>
    <row r="19" spans="1:9" x14ac:dyDescent="0.2">
      <c r="A19" s="31">
        <v>36434</v>
      </c>
      <c r="B19" t="s">
        <v>141</v>
      </c>
      <c r="C19" s="32">
        <v>1030</v>
      </c>
      <c r="D19" s="31"/>
      <c r="E19" s="9" t="s">
        <v>157</v>
      </c>
      <c r="F19">
        <v>14</v>
      </c>
      <c r="G19">
        <v>-586.79</v>
      </c>
      <c r="H19">
        <v>-2.8</v>
      </c>
      <c r="I19" t="s">
        <v>176</v>
      </c>
    </row>
    <row r="20" spans="1:9" x14ac:dyDescent="0.2">
      <c r="A20" s="31">
        <v>36434</v>
      </c>
      <c r="B20" t="s">
        <v>141</v>
      </c>
      <c r="C20" s="32">
        <v>1030</v>
      </c>
      <c r="D20" s="31"/>
      <c r="E20" s="9" t="s">
        <v>157</v>
      </c>
      <c r="F20">
        <v>10</v>
      </c>
      <c r="G20">
        <v>-537.73</v>
      </c>
      <c r="H20">
        <v>-52.42</v>
      </c>
      <c r="I20" t="s">
        <v>177</v>
      </c>
    </row>
    <row r="21" spans="1:9" x14ac:dyDescent="0.2">
      <c r="A21" s="31">
        <v>36434</v>
      </c>
      <c r="B21" t="s">
        <v>141</v>
      </c>
      <c r="C21" s="32">
        <v>1030</v>
      </c>
      <c r="D21" s="31"/>
      <c r="E21" s="9" t="s">
        <v>157</v>
      </c>
      <c r="F21">
        <v>16</v>
      </c>
      <c r="G21">
        <v>-576.67999999999995</v>
      </c>
      <c r="H21">
        <v>-50.89</v>
      </c>
      <c r="I21" t="s">
        <v>178</v>
      </c>
    </row>
    <row r="22" spans="1:9" x14ac:dyDescent="0.2">
      <c r="A22" s="31">
        <v>36434</v>
      </c>
      <c r="B22" t="s">
        <v>141</v>
      </c>
      <c r="C22" s="32">
        <v>1030</v>
      </c>
      <c r="D22" s="31"/>
      <c r="E22" s="9" t="s">
        <v>157</v>
      </c>
      <c r="F22">
        <v>10</v>
      </c>
      <c r="G22">
        <v>-537.73</v>
      </c>
      <c r="H22">
        <v>-21.42</v>
      </c>
      <c r="I22" t="s">
        <v>179</v>
      </c>
    </row>
    <row r="23" spans="1:9" x14ac:dyDescent="0.2">
      <c r="A23" s="31">
        <v>36434</v>
      </c>
      <c r="B23" t="s">
        <v>141</v>
      </c>
      <c r="C23" s="32">
        <v>1030</v>
      </c>
      <c r="D23" s="31"/>
      <c r="E23" s="9" t="s">
        <v>157</v>
      </c>
      <c r="F23">
        <v>15</v>
      </c>
      <c r="G23">
        <v>-587.48</v>
      </c>
      <c r="H23">
        <v>-37.57</v>
      </c>
      <c r="I23" t="s">
        <v>180</v>
      </c>
    </row>
    <row r="24" spans="1:9" x14ac:dyDescent="0.2">
      <c r="A24" s="31">
        <v>36434</v>
      </c>
      <c r="B24" t="s">
        <v>141</v>
      </c>
      <c r="C24" s="32">
        <v>1030</v>
      </c>
      <c r="D24" s="31"/>
      <c r="E24" s="9" t="s">
        <v>157</v>
      </c>
      <c r="F24">
        <v>17</v>
      </c>
      <c r="G24">
        <v>-560.13</v>
      </c>
      <c r="H24">
        <v>-40.18</v>
      </c>
      <c r="I24" t="s">
        <v>181</v>
      </c>
    </row>
    <row r="25" spans="1:9" x14ac:dyDescent="0.2">
      <c r="A25" s="31">
        <v>36434</v>
      </c>
      <c r="B25" t="s">
        <v>141</v>
      </c>
      <c r="C25" s="32">
        <v>1030</v>
      </c>
      <c r="D25" s="31"/>
      <c r="E25" s="9" t="s">
        <v>157</v>
      </c>
      <c r="F25">
        <v>10</v>
      </c>
      <c r="G25">
        <v>-537.73</v>
      </c>
      <c r="H25">
        <v>-34.130000000000003</v>
      </c>
      <c r="I25" t="s">
        <v>182</v>
      </c>
    </row>
    <row r="26" spans="1:9" x14ac:dyDescent="0.2">
      <c r="A26" s="31">
        <v>36434</v>
      </c>
      <c r="B26" t="s">
        <v>141</v>
      </c>
      <c r="C26" s="32">
        <v>1030</v>
      </c>
      <c r="D26" s="31"/>
      <c r="E26" s="9" t="s">
        <v>157</v>
      </c>
      <c r="F26">
        <v>12</v>
      </c>
      <c r="G26">
        <v>-575.02</v>
      </c>
      <c r="H26">
        <v>-24.21</v>
      </c>
      <c r="I26" t="s">
        <v>183</v>
      </c>
    </row>
    <row r="27" spans="1:9" x14ac:dyDescent="0.2">
      <c r="A27" s="31">
        <v>36434</v>
      </c>
      <c r="B27" t="s">
        <v>141</v>
      </c>
      <c r="C27" s="32">
        <v>1210</v>
      </c>
      <c r="D27" s="31"/>
      <c r="E27" s="9" t="s">
        <v>155</v>
      </c>
      <c r="F27">
        <v>14</v>
      </c>
      <c r="G27">
        <v>586.79</v>
      </c>
      <c r="H27">
        <v>-264.27999999999997</v>
      </c>
      <c r="I27" t="s">
        <v>184</v>
      </c>
    </row>
    <row r="28" spans="1:9" x14ac:dyDescent="0.2">
      <c r="A28" s="31">
        <v>36434</v>
      </c>
      <c r="B28" t="s">
        <v>141</v>
      </c>
      <c r="C28" s="32">
        <v>1210</v>
      </c>
      <c r="D28" s="31"/>
      <c r="E28" s="9" t="s">
        <v>155</v>
      </c>
      <c r="F28">
        <v>2</v>
      </c>
      <c r="G28">
        <v>420.78</v>
      </c>
      <c r="H28">
        <v>-175.76</v>
      </c>
      <c r="I28" t="s">
        <v>184</v>
      </c>
    </row>
    <row r="29" spans="1:9" x14ac:dyDescent="0.2">
      <c r="A29" s="31">
        <v>36434</v>
      </c>
      <c r="B29" t="s">
        <v>141</v>
      </c>
      <c r="C29" s="32">
        <v>1210</v>
      </c>
      <c r="D29" s="31"/>
      <c r="E29" s="9" t="s">
        <v>155</v>
      </c>
      <c r="F29">
        <v>6</v>
      </c>
      <c r="G29">
        <v>400.64</v>
      </c>
      <c r="H29">
        <v>-84.38</v>
      </c>
      <c r="I29" t="s">
        <v>184</v>
      </c>
    </row>
    <row r="30" spans="1:9" x14ac:dyDescent="0.2">
      <c r="A30" s="31">
        <v>36434</v>
      </c>
      <c r="B30" t="s">
        <v>141</v>
      </c>
      <c r="C30" s="32">
        <v>1210</v>
      </c>
      <c r="D30" s="31"/>
      <c r="E30" s="9" t="s">
        <v>155</v>
      </c>
      <c r="F30">
        <v>1</v>
      </c>
      <c r="G30">
        <v>450.34</v>
      </c>
      <c r="H30">
        <v>-149.18</v>
      </c>
      <c r="I30" t="s">
        <v>184</v>
      </c>
    </row>
    <row r="31" spans="1:9" x14ac:dyDescent="0.2">
      <c r="A31" s="31">
        <v>36434</v>
      </c>
      <c r="B31" t="s">
        <v>141</v>
      </c>
      <c r="C31" s="32">
        <v>1210</v>
      </c>
      <c r="D31" s="31"/>
      <c r="E31" s="9" t="s">
        <v>155</v>
      </c>
      <c r="F31">
        <v>20</v>
      </c>
      <c r="G31">
        <v>493.16</v>
      </c>
      <c r="H31">
        <v>211.15</v>
      </c>
      <c r="I31" t="s">
        <v>185</v>
      </c>
    </row>
    <row r="32" spans="1:9" x14ac:dyDescent="0.2">
      <c r="A32" s="31">
        <v>36434</v>
      </c>
      <c r="B32" t="s">
        <v>141</v>
      </c>
      <c r="C32" s="32">
        <v>1210</v>
      </c>
      <c r="D32" s="31"/>
      <c r="E32" s="9" t="s">
        <v>155</v>
      </c>
      <c r="F32">
        <v>19</v>
      </c>
      <c r="G32">
        <v>505.46</v>
      </c>
      <c r="H32">
        <v>160.97</v>
      </c>
      <c r="I32" t="s">
        <v>185</v>
      </c>
    </row>
    <row r="33" spans="1:9" x14ac:dyDescent="0.2">
      <c r="A33" s="31">
        <v>36434</v>
      </c>
      <c r="B33" t="s">
        <v>141</v>
      </c>
      <c r="C33" s="32">
        <v>1210</v>
      </c>
      <c r="D33" s="31"/>
      <c r="E33" s="9" t="s">
        <v>155</v>
      </c>
      <c r="F33">
        <v>15</v>
      </c>
      <c r="G33">
        <v>587.48</v>
      </c>
      <c r="H33">
        <v>-435.68</v>
      </c>
      <c r="I33" t="s">
        <v>184</v>
      </c>
    </row>
    <row r="34" spans="1:9" x14ac:dyDescent="0.2">
      <c r="A34" s="31">
        <v>36434</v>
      </c>
      <c r="B34" t="s">
        <v>141</v>
      </c>
      <c r="C34" s="32">
        <v>1210</v>
      </c>
      <c r="D34" s="31"/>
      <c r="E34" s="9" t="s">
        <v>155</v>
      </c>
      <c r="F34">
        <v>9</v>
      </c>
      <c r="G34">
        <v>508.51</v>
      </c>
      <c r="H34">
        <v>-144.33000000000001</v>
      </c>
      <c r="I34" t="s">
        <v>184</v>
      </c>
    </row>
    <row r="35" spans="1:9" x14ac:dyDescent="0.2">
      <c r="A35" s="31">
        <v>36434</v>
      </c>
      <c r="B35" t="s">
        <v>141</v>
      </c>
      <c r="C35" s="32">
        <v>1210</v>
      </c>
      <c r="D35" s="31"/>
      <c r="E35" s="9" t="s">
        <v>155</v>
      </c>
      <c r="F35">
        <v>20</v>
      </c>
      <c r="G35">
        <v>493.16</v>
      </c>
      <c r="H35">
        <v>-211.15</v>
      </c>
      <c r="I35" t="s">
        <v>184</v>
      </c>
    </row>
    <row r="36" spans="1:9" x14ac:dyDescent="0.2">
      <c r="A36" s="31">
        <v>36434</v>
      </c>
      <c r="B36" t="s">
        <v>141</v>
      </c>
      <c r="C36" s="32">
        <v>1210</v>
      </c>
      <c r="D36" s="31"/>
      <c r="E36" s="9" t="s">
        <v>155</v>
      </c>
      <c r="F36">
        <v>21</v>
      </c>
      <c r="G36">
        <v>477.89</v>
      </c>
      <c r="H36">
        <v>-68.41</v>
      </c>
      <c r="I36" t="s">
        <v>184</v>
      </c>
    </row>
    <row r="37" spans="1:9" x14ac:dyDescent="0.2">
      <c r="A37" s="31">
        <v>36434</v>
      </c>
      <c r="B37" t="s">
        <v>141</v>
      </c>
      <c r="C37" s="32">
        <v>1210</v>
      </c>
      <c r="D37" s="31"/>
      <c r="E37" s="9" t="s">
        <v>155</v>
      </c>
      <c r="F37">
        <v>23</v>
      </c>
      <c r="G37">
        <v>484.53</v>
      </c>
      <c r="H37">
        <v>-60.21</v>
      </c>
      <c r="I37" t="s">
        <v>184</v>
      </c>
    </row>
    <row r="38" spans="1:9" x14ac:dyDescent="0.2">
      <c r="A38" s="31">
        <v>36434</v>
      </c>
      <c r="B38" t="s">
        <v>141</v>
      </c>
      <c r="C38" s="32">
        <v>1210</v>
      </c>
      <c r="D38" s="31"/>
      <c r="E38" s="9" t="s">
        <v>155</v>
      </c>
      <c r="F38">
        <v>24</v>
      </c>
      <c r="G38">
        <v>462.78</v>
      </c>
      <c r="H38">
        <v>-33.14</v>
      </c>
      <c r="I38" t="s">
        <v>184</v>
      </c>
    </row>
    <row r="39" spans="1:9" x14ac:dyDescent="0.2">
      <c r="A39" s="31">
        <v>36434</v>
      </c>
      <c r="B39" t="s">
        <v>141</v>
      </c>
      <c r="C39" s="32">
        <v>1210</v>
      </c>
      <c r="D39" s="31"/>
      <c r="E39" s="9" t="s">
        <v>155</v>
      </c>
      <c r="F39">
        <v>21</v>
      </c>
      <c r="G39">
        <v>477.89</v>
      </c>
      <c r="H39">
        <v>68.41</v>
      </c>
      <c r="I39" t="s">
        <v>185</v>
      </c>
    </row>
    <row r="40" spans="1:9" x14ac:dyDescent="0.2">
      <c r="A40" s="31">
        <v>36434</v>
      </c>
      <c r="B40" t="s">
        <v>141</v>
      </c>
      <c r="C40" s="32">
        <v>1210</v>
      </c>
      <c r="D40" s="31"/>
      <c r="E40" s="9" t="s">
        <v>155</v>
      </c>
      <c r="F40">
        <v>3</v>
      </c>
      <c r="G40">
        <v>404.3</v>
      </c>
      <c r="H40">
        <v>-217.45</v>
      </c>
      <c r="I40" t="s">
        <v>184</v>
      </c>
    </row>
    <row r="41" spans="1:9" x14ac:dyDescent="0.2">
      <c r="A41" s="31">
        <v>36434</v>
      </c>
      <c r="B41" t="s">
        <v>141</v>
      </c>
      <c r="C41" s="32">
        <v>1210</v>
      </c>
      <c r="D41" s="31"/>
      <c r="E41" s="9" t="s">
        <v>155</v>
      </c>
      <c r="F41">
        <v>8</v>
      </c>
      <c r="G41">
        <v>471.99</v>
      </c>
      <c r="H41">
        <v>-245.31</v>
      </c>
      <c r="I41" t="s">
        <v>184</v>
      </c>
    </row>
    <row r="42" spans="1:9" x14ac:dyDescent="0.2">
      <c r="A42" s="31">
        <v>36434</v>
      </c>
      <c r="B42" t="s">
        <v>141</v>
      </c>
      <c r="C42" s="32">
        <v>1210</v>
      </c>
      <c r="E42" s="9" t="s">
        <v>155</v>
      </c>
      <c r="F42">
        <v>7</v>
      </c>
      <c r="G42">
        <v>430.21</v>
      </c>
      <c r="H42">
        <v>-187.14</v>
      </c>
      <c r="I42" t="s">
        <v>184</v>
      </c>
    </row>
    <row r="43" spans="1:9" x14ac:dyDescent="0.2">
      <c r="A43" s="31">
        <v>36434</v>
      </c>
      <c r="B43" t="s">
        <v>141</v>
      </c>
      <c r="C43" s="32">
        <v>1210</v>
      </c>
      <c r="E43" s="9" t="s">
        <v>155</v>
      </c>
      <c r="F43">
        <v>13</v>
      </c>
      <c r="G43">
        <v>576.52</v>
      </c>
      <c r="H43">
        <v>-355.83</v>
      </c>
      <c r="I43" t="s">
        <v>184</v>
      </c>
    </row>
    <row r="44" spans="1:9" x14ac:dyDescent="0.2">
      <c r="A44" s="31">
        <v>36434</v>
      </c>
      <c r="B44" t="s">
        <v>141</v>
      </c>
      <c r="C44" s="32">
        <v>1210</v>
      </c>
      <c r="E44" s="9" t="s">
        <v>155</v>
      </c>
      <c r="F44">
        <v>12</v>
      </c>
      <c r="G44">
        <v>575.02</v>
      </c>
      <c r="H44">
        <v>-1183.5999999999999</v>
      </c>
      <c r="I44" t="s">
        <v>184</v>
      </c>
    </row>
    <row r="45" spans="1:9" x14ac:dyDescent="0.2">
      <c r="A45" s="31">
        <v>36434</v>
      </c>
      <c r="B45" t="s">
        <v>141</v>
      </c>
      <c r="C45" s="32">
        <v>1210</v>
      </c>
      <c r="E45" s="9" t="s">
        <v>155</v>
      </c>
      <c r="F45">
        <v>17</v>
      </c>
      <c r="G45">
        <v>560.13</v>
      </c>
      <c r="H45">
        <v>-101.77</v>
      </c>
      <c r="I45" t="s">
        <v>184</v>
      </c>
    </row>
    <row r="46" spans="1:9" x14ac:dyDescent="0.2">
      <c r="A46" s="31">
        <v>36434</v>
      </c>
      <c r="B46" t="s">
        <v>141</v>
      </c>
      <c r="C46" s="32">
        <v>1210</v>
      </c>
      <c r="E46" s="9" t="s">
        <v>155</v>
      </c>
      <c r="F46">
        <v>19</v>
      </c>
      <c r="G46">
        <v>505.46</v>
      </c>
      <c r="H46">
        <v>-160.97</v>
      </c>
      <c r="I46" t="s">
        <v>184</v>
      </c>
    </row>
    <row r="47" spans="1:9" x14ac:dyDescent="0.2">
      <c r="A47" s="31">
        <v>36434</v>
      </c>
      <c r="B47" t="s">
        <v>141</v>
      </c>
      <c r="C47" s="32">
        <v>1210</v>
      </c>
      <c r="E47" s="9" t="s">
        <v>155</v>
      </c>
      <c r="F47">
        <v>18</v>
      </c>
      <c r="G47">
        <v>532.20000000000005</v>
      </c>
      <c r="H47">
        <v>-183.04</v>
      </c>
      <c r="I47" t="s">
        <v>184</v>
      </c>
    </row>
    <row r="48" spans="1:9" x14ac:dyDescent="0.2">
      <c r="A48" s="31">
        <v>36434</v>
      </c>
      <c r="B48" t="s">
        <v>141</v>
      </c>
      <c r="C48" s="32">
        <v>1210</v>
      </c>
      <c r="E48" s="9" t="s">
        <v>155</v>
      </c>
      <c r="F48">
        <v>11</v>
      </c>
      <c r="G48">
        <v>561.15</v>
      </c>
      <c r="H48">
        <v>-609.64</v>
      </c>
      <c r="I48" t="s">
        <v>184</v>
      </c>
    </row>
    <row r="49" spans="1:9" x14ac:dyDescent="0.2">
      <c r="A49" s="31">
        <v>36434</v>
      </c>
      <c r="B49" t="s">
        <v>141</v>
      </c>
      <c r="C49" s="32">
        <v>1210</v>
      </c>
      <c r="E49" s="9" t="s">
        <v>155</v>
      </c>
      <c r="F49">
        <v>23</v>
      </c>
      <c r="G49">
        <v>484.53</v>
      </c>
      <c r="H49">
        <v>60.21</v>
      </c>
      <c r="I49" t="s">
        <v>185</v>
      </c>
    </row>
    <row r="50" spans="1:9" x14ac:dyDescent="0.2">
      <c r="A50" s="31">
        <v>36434</v>
      </c>
      <c r="B50" t="s">
        <v>141</v>
      </c>
      <c r="C50" s="32">
        <v>1210</v>
      </c>
      <c r="E50" s="9" t="s">
        <v>155</v>
      </c>
      <c r="F50">
        <v>16</v>
      </c>
      <c r="G50">
        <v>576.67999999999995</v>
      </c>
      <c r="H50">
        <v>-70</v>
      </c>
      <c r="I50" t="s">
        <v>184</v>
      </c>
    </row>
    <row r="51" spans="1:9" x14ac:dyDescent="0.2">
      <c r="A51" s="31">
        <v>36434</v>
      </c>
      <c r="B51" t="s">
        <v>141</v>
      </c>
      <c r="C51" s="32">
        <v>1210</v>
      </c>
      <c r="E51" s="9" t="s">
        <v>155</v>
      </c>
      <c r="F51">
        <v>4</v>
      </c>
      <c r="G51">
        <v>390.91</v>
      </c>
      <c r="H51">
        <v>48.14</v>
      </c>
      <c r="I51" t="s">
        <v>185</v>
      </c>
    </row>
    <row r="52" spans="1:9" x14ac:dyDescent="0.2">
      <c r="A52" s="31">
        <v>36434</v>
      </c>
      <c r="B52" t="s">
        <v>141</v>
      </c>
      <c r="C52" s="32">
        <v>1210</v>
      </c>
      <c r="E52" s="9" t="s">
        <v>155</v>
      </c>
      <c r="F52">
        <v>4</v>
      </c>
      <c r="G52">
        <v>390.91</v>
      </c>
      <c r="H52">
        <v>-107.68</v>
      </c>
      <c r="I52" t="s">
        <v>184</v>
      </c>
    </row>
    <row r="53" spans="1:9" x14ac:dyDescent="0.2">
      <c r="A53" s="31">
        <v>36434</v>
      </c>
      <c r="B53" t="s">
        <v>141</v>
      </c>
      <c r="C53" s="32">
        <v>1210</v>
      </c>
      <c r="E53" s="9" t="s">
        <v>155</v>
      </c>
      <c r="F53">
        <v>13</v>
      </c>
      <c r="G53">
        <v>576.52</v>
      </c>
      <c r="H53">
        <v>197.99</v>
      </c>
      <c r="I53" t="s">
        <v>186</v>
      </c>
    </row>
    <row r="54" spans="1:9" x14ac:dyDescent="0.2">
      <c r="A54" s="31">
        <v>36434</v>
      </c>
      <c r="B54" t="s">
        <v>141</v>
      </c>
      <c r="C54" s="32">
        <v>1210</v>
      </c>
      <c r="E54" s="9" t="s">
        <v>155</v>
      </c>
      <c r="F54">
        <v>22</v>
      </c>
      <c r="G54">
        <v>463.91</v>
      </c>
      <c r="H54">
        <v>-68.13</v>
      </c>
      <c r="I54" t="s">
        <v>184</v>
      </c>
    </row>
    <row r="55" spans="1:9" x14ac:dyDescent="0.2">
      <c r="A55" s="31">
        <v>36434</v>
      </c>
      <c r="B55" t="s">
        <v>141</v>
      </c>
      <c r="C55" s="32">
        <v>1210</v>
      </c>
      <c r="E55" s="9" t="s">
        <v>155</v>
      </c>
      <c r="F55">
        <v>3</v>
      </c>
      <c r="G55">
        <v>404.3</v>
      </c>
      <c r="H55">
        <v>21.1</v>
      </c>
      <c r="I55" t="s">
        <v>186</v>
      </c>
    </row>
    <row r="56" spans="1:9" x14ac:dyDescent="0.2">
      <c r="A56" s="31">
        <v>36434</v>
      </c>
      <c r="B56" t="s">
        <v>141</v>
      </c>
      <c r="C56" s="32">
        <v>1210</v>
      </c>
      <c r="E56" s="9" t="s">
        <v>155</v>
      </c>
      <c r="F56">
        <v>9</v>
      </c>
      <c r="G56">
        <v>508.51</v>
      </c>
      <c r="H56">
        <v>-46.31</v>
      </c>
      <c r="I56" t="s">
        <v>186</v>
      </c>
    </row>
    <row r="57" spans="1:9" x14ac:dyDescent="0.2">
      <c r="A57" s="31">
        <v>36434</v>
      </c>
      <c r="B57" t="s">
        <v>141</v>
      </c>
      <c r="C57" s="32">
        <v>1210</v>
      </c>
      <c r="E57" s="9" t="s">
        <v>155</v>
      </c>
      <c r="F57">
        <v>8</v>
      </c>
      <c r="G57">
        <v>471.99</v>
      </c>
      <c r="H57">
        <v>-71.91</v>
      </c>
      <c r="I57" t="s">
        <v>186</v>
      </c>
    </row>
    <row r="58" spans="1:9" x14ac:dyDescent="0.2">
      <c r="A58" s="31">
        <v>36434</v>
      </c>
      <c r="B58" t="s">
        <v>141</v>
      </c>
      <c r="C58" s="32">
        <v>1210</v>
      </c>
      <c r="E58" s="9" t="s">
        <v>155</v>
      </c>
      <c r="F58">
        <v>6</v>
      </c>
      <c r="G58">
        <v>400.64</v>
      </c>
      <c r="H58">
        <v>79.7</v>
      </c>
      <c r="I58" t="s">
        <v>186</v>
      </c>
    </row>
    <row r="59" spans="1:9" x14ac:dyDescent="0.2">
      <c r="A59" s="31">
        <v>36434</v>
      </c>
      <c r="B59" t="s">
        <v>141</v>
      </c>
      <c r="C59" s="32">
        <v>1210</v>
      </c>
      <c r="E59" s="9" t="s">
        <v>155</v>
      </c>
      <c r="F59">
        <v>5</v>
      </c>
      <c r="G59">
        <v>388.09</v>
      </c>
      <c r="H59">
        <v>81.06</v>
      </c>
      <c r="I59" t="s">
        <v>186</v>
      </c>
    </row>
    <row r="60" spans="1:9" x14ac:dyDescent="0.2">
      <c r="A60" s="31">
        <v>36434</v>
      </c>
      <c r="B60" t="s">
        <v>141</v>
      </c>
      <c r="C60" s="32">
        <v>1210</v>
      </c>
      <c r="E60" s="9" t="s">
        <v>155</v>
      </c>
      <c r="F60">
        <v>17</v>
      </c>
      <c r="G60">
        <v>560.13</v>
      </c>
      <c r="H60">
        <v>-713.77</v>
      </c>
      <c r="I60" t="s">
        <v>186</v>
      </c>
    </row>
    <row r="61" spans="1:9" x14ac:dyDescent="0.2">
      <c r="A61" s="31">
        <v>36434</v>
      </c>
      <c r="B61" t="s">
        <v>141</v>
      </c>
      <c r="C61" s="32">
        <v>1210</v>
      </c>
      <c r="E61" s="9" t="s">
        <v>155</v>
      </c>
      <c r="F61">
        <v>12</v>
      </c>
      <c r="G61">
        <v>575.02</v>
      </c>
      <c r="H61">
        <v>-217.29</v>
      </c>
      <c r="I61" t="s">
        <v>186</v>
      </c>
    </row>
    <row r="62" spans="1:9" x14ac:dyDescent="0.2">
      <c r="A62" s="31">
        <v>36434</v>
      </c>
      <c r="B62" t="s">
        <v>141</v>
      </c>
      <c r="C62" s="32">
        <v>1210</v>
      </c>
      <c r="E62" s="9" t="s">
        <v>155</v>
      </c>
      <c r="F62">
        <v>10</v>
      </c>
      <c r="G62">
        <v>537.73</v>
      </c>
      <c r="H62">
        <v>-209.55</v>
      </c>
      <c r="I62" t="s">
        <v>186</v>
      </c>
    </row>
    <row r="63" spans="1:9" x14ac:dyDescent="0.2">
      <c r="A63" s="31">
        <v>36434</v>
      </c>
      <c r="B63" t="s">
        <v>141</v>
      </c>
      <c r="C63" s="32">
        <v>1210</v>
      </c>
      <c r="E63" s="9" t="s">
        <v>155</v>
      </c>
      <c r="F63">
        <v>14</v>
      </c>
      <c r="G63">
        <v>586.79</v>
      </c>
      <c r="H63">
        <v>-384.85</v>
      </c>
      <c r="I63" t="s">
        <v>186</v>
      </c>
    </row>
    <row r="64" spans="1:9" x14ac:dyDescent="0.2">
      <c r="A64" s="31">
        <v>36434</v>
      </c>
      <c r="B64" t="s">
        <v>141</v>
      </c>
      <c r="C64" s="32">
        <v>1210</v>
      </c>
      <c r="E64" s="9" t="s">
        <v>155</v>
      </c>
      <c r="F64">
        <v>4</v>
      </c>
      <c r="G64">
        <v>390.91</v>
      </c>
      <c r="H64">
        <v>67.680000000000007</v>
      </c>
      <c r="I64" t="s">
        <v>186</v>
      </c>
    </row>
    <row r="65" spans="1:9" x14ac:dyDescent="0.2">
      <c r="A65" s="31">
        <v>36434</v>
      </c>
      <c r="B65" t="s">
        <v>141</v>
      </c>
      <c r="C65" s="32">
        <v>1210</v>
      </c>
      <c r="E65" s="9" t="s">
        <v>155</v>
      </c>
      <c r="F65">
        <v>15</v>
      </c>
      <c r="G65">
        <v>587.48</v>
      </c>
      <c r="H65">
        <v>-529.05999999999995</v>
      </c>
      <c r="I65" t="s">
        <v>186</v>
      </c>
    </row>
    <row r="66" spans="1:9" x14ac:dyDescent="0.2">
      <c r="A66" s="31">
        <v>36434</v>
      </c>
      <c r="B66" t="s">
        <v>141</v>
      </c>
      <c r="C66" s="32">
        <v>1210</v>
      </c>
      <c r="E66" s="9" t="s">
        <v>155</v>
      </c>
      <c r="F66">
        <v>2</v>
      </c>
      <c r="G66">
        <v>420.78</v>
      </c>
      <c r="H66">
        <v>47.44</v>
      </c>
      <c r="I66" t="s">
        <v>186</v>
      </c>
    </row>
    <row r="67" spans="1:9" x14ac:dyDescent="0.2">
      <c r="A67" s="31">
        <v>36434</v>
      </c>
      <c r="B67" t="s">
        <v>141</v>
      </c>
      <c r="C67" s="32">
        <v>1210</v>
      </c>
      <c r="E67" s="9" t="s">
        <v>155</v>
      </c>
      <c r="F67">
        <v>11</v>
      </c>
      <c r="G67">
        <v>561.15</v>
      </c>
      <c r="H67">
        <v>-324.26</v>
      </c>
      <c r="I67" t="s">
        <v>186</v>
      </c>
    </row>
    <row r="68" spans="1:9" x14ac:dyDescent="0.2">
      <c r="A68" s="31">
        <v>36434</v>
      </c>
      <c r="B68" t="s">
        <v>141</v>
      </c>
      <c r="C68" s="32">
        <v>1210</v>
      </c>
      <c r="E68" s="9" t="s">
        <v>155</v>
      </c>
      <c r="F68">
        <v>18</v>
      </c>
      <c r="G68">
        <v>532.20000000000005</v>
      </c>
      <c r="H68">
        <v>-536.5</v>
      </c>
      <c r="I68" t="s">
        <v>186</v>
      </c>
    </row>
    <row r="69" spans="1:9" x14ac:dyDescent="0.2">
      <c r="A69" s="31">
        <v>36434</v>
      </c>
      <c r="B69" t="s">
        <v>141</v>
      </c>
      <c r="C69" s="32">
        <v>1210</v>
      </c>
      <c r="E69" s="9" t="s">
        <v>155</v>
      </c>
      <c r="F69">
        <v>24</v>
      </c>
      <c r="G69">
        <v>462.78</v>
      </c>
      <c r="H69">
        <v>46.63</v>
      </c>
      <c r="I69" t="s">
        <v>186</v>
      </c>
    </row>
    <row r="70" spans="1:9" x14ac:dyDescent="0.2">
      <c r="A70" s="31">
        <v>36434</v>
      </c>
      <c r="B70" t="s">
        <v>141</v>
      </c>
      <c r="C70" s="32">
        <v>1210</v>
      </c>
      <c r="E70" s="9" t="s">
        <v>155</v>
      </c>
      <c r="F70">
        <v>21</v>
      </c>
      <c r="G70">
        <v>477.89</v>
      </c>
      <c r="H70">
        <v>-410.31</v>
      </c>
      <c r="I70" t="s">
        <v>186</v>
      </c>
    </row>
    <row r="71" spans="1:9" x14ac:dyDescent="0.2">
      <c r="A71" s="31">
        <v>36434</v>
      </c>
      <c r="B71" t="s">
        <v>141</v>
      </c>
      <c r="C71" s="32">
        <v>1210</v>
      </c>
      <c r="E71" s="9" t="s">
        <v>155</v>
      </c>
      <c r="F71">
        <v>23</v>
      </c>
      <c r="G71">
        <v>484.53</v>
      </c>
      <c r="H71">
        <v>-142.66</v>
      </c>
      <c r="I71" t="s">
        <v>186</v>
      </c>
    </row>
    <row r="72" spans="1:9" x14ac:dyDescent="0.2">
      <c r="A72" s="31">
        <v>36434</v>
      </c>
      <c r="B72" t="s">
        <v>141</v>
      </c>
      <c r="C72" s="32">
        <v>1210</v>
      </c>
      <c r="E72" s="9" t="s">
        <v>155</v>
      </c>
      <c r="F72">
        <v>22</v>
      </c>
      <c r="G72">
        <v>463.91</v>
      </c>
      <c r="H72">
        <v>87.26</v>
      </c>
      <c r="I72" t="s">
        <v>186</v>
      </c>
    </row>
    <row r="73" spans="1:9" x14ac:dyDescent="0.2">
      <c r="A73" s="31">
        <v>36434</v>
      </c>
      <c r="B73" t="s">
        <v>141</v>
      </c>
      <c r="C73" s="32">
        <v>1210</v>
      </c>
      <c r="E73" s="9" t="s">
        <v>155</v>
      </c>
      <c r="F73">
        <v>20</v>
      </c>
      <c r="G73">
        <v>493.16</v>
      </c>
      <c r="H73">
        <v>-274.33</v>
      </c>
      <c r="I73" t="s">
        <v>186</v>
      </c>
    </row>
    <row r="74" spans="1:9" x14ac:dyDescent="0.2">
      <c r="A74" s="31">
        <v>36434</v>
      </c>
      <c r="B74" t="s">
        <v>141</v>
      </c>
      <c r="C74" s="32">
        <v>1210</v>
      </c>
      <c r="E74" s="9" t="s">
        <v>155</v>
      </c>
      <c r="F74">
        <v>19</v>
      </c>
      <c r="G74">
        <v>505.46</v>
      </c>
      <c r="H74">
        <v>-396.84</v>
      </c>
      <c r="I74" t="s">
        <v>186</v>
      </c>
    </row>
    <row r="75" spans="1:9" x14ac:dyDescent="0.2">
      <c r="A75" s="31">
        <v>36434</v>
      </c>
      <c r="B75" t="s">
        <v>141</v>
      </c>
      <c r="C75" s="32">
        <v>1210</v>
      </c>
      <c r="E75" s="9" t="s">
        <v>155</v>
      </c>
      <c r="F75">
        <v>13</v>
      </c>
      <c r="G75">
        <v>576.52</v>
      </c>
      <c r="H75">
        <v>0.11</v>
      </c>
      <c r="I75" t="s">
        <v>187</v>
      </c>
    </row>
    <row r="76" spans="1:9" x14ac:dyDescent="0.2">
      <c r="A76" s="31">
        <v>36434</v>
      </c>
      <c r="B76" t="s">
        <v>141</v>
      </c>
      <c r="C76" s="32">
        <v>1210</v>
      </c>
      <c r="E76" s="9" t="s">
        <v>155</v>
      </c>
      <c r="F76">
        <v>16</v>
      </c>
      <c r="G76">
        <v>576.67999999999995</v>
      </c>
      <c r="H76">
        <v>2.12</v>
      </c>
      <c r="I76" t="s">
        <v>187</v>
      </c>
    </row>
    <row r="77" spans="1:9" x14ac:dyDescent="0.2">
      <c r="A77" s="31">
        <v>36434</v>
      </c>
      <c r="B77" t="s">
        <v>141</v>
      </c>
      <c r="C77" s="32">
        <v>1210</v>
      </c>
      <c r="E77" s="9" t="s">
        <v>155</v>
      </c>
      <c r="F77">
        <v>17</v>
      </c>
      <c r="G77">
        <v>560.13</v>
      </c>
      <c r="H77">
        <v>0.27</v>
      </c>
      <c r="I77" t="s">
        <v>187</v>
      </c>
    </row>
    <row r="78" spans="1:9" x14ac:dyDescent="0.2">
      <c r="A78" s="31">
        <v>36434</v>
      </c>
      <c r="B78" t="s">
        <v>141</v>
      </c>
      <c r="C78" s="32">
        <v>1210</v>
      </c>
      <c r="E78" s="9" t="s">
        <v>155</v>
      </c>
      <c r="F78">
        <v>16</v>
      </c>
      <c r="G78">
        <v>576.67999999999995</v>
      </c>
      <c r="H78">
        <v>-546.80999999999995</v>
      </c>
      <c r="I78" t="s">
        <v>186</v>
      </c>
    </row>
    <row r="79" spans="1:9" x14ac:dyDescent="0.2">
      <c r="A79" s="31">
        <v>36434</v>
      </c>
      <c r="B79" t="s">
        <v>141</v>
      </c>
      <c r="C79" s="32">
        <v>1210</v>
      </c>
      <c r="E79" s="9" t="s">
        <v>155</v>
      </c>
      <c r="F79">
        <v>9</v>
      </c>
      <c r="G79">
        <v>508.51</v>
      </c>
      <c r="H79">
        <v>48.01</v>
      </c>
      <c r="I79" t="s">
        <v>185</v>
      </c>
    </row>
    <row r="80" spans="1:9" x14ac:dyDescent="0.2">
      <c r="A80" s="31">
        <v>36434</v>
      </c>
      <c r="B80" t="s">
        <v>141</v>
      </c>
      <c r="C80" s="32">
        <v>1210</v>
      </c>
      <c r="E80" s="9" t="s">
        <v>155</v>
      </c>
      <c r="F80">
        <v>5</v>
      </c>
      <c r="G80">
        <v>388.09</v>
      </c>
      <c r="H80">
        <v>-40.83</v>
      </c>
      <c r="I80" t="s">
        <v>184</v>
      </c>
    </row>
    <row r="81" spans="1:9" x14ac:dyDescent="0.2">
      <c r="A81" s="31">
        <v>36434</v>
      </c>
      <c r="B81" t="s">
        <v>141</v>
      </c>
      <c r="C81" s="32">
        <v>1210</v>
      </c>
      <c r="E81" s="9" t="s">
        <v>155</v>
      </c>
      <c r="F81">
        <v>2</v>
      </c>
      <c r="G81">
        <v>420.78</v>
      </c>
      <c r="H81">
        <v>91.86</v>
      </c>
      <c r="I81" t="s">
        <v>185</v>
      </c>
    </row>
    <row r="82" spans="1:9" x14ac:dyDescent="0.2">
      <c r="A82" s="31">
        <v>36434</v>
      </c>
      <c r="B82" t="s">
        <v>141</v>
      </c>
      <c r="C82" s="32">
        <v>1210</v>
      </c>
      <c r="E82" s="9" t="s">
        <v>155</v>
      </c>
      <c r="F82">
        <v>3</v>
      </c>
      <c r="G82">
        <v>404.3</v>
      </c>
      <c r="H82">
        <v>111.65</v>
      </c>
      <c r="I82" t="s">
        <v>185</v>
      </c>
    </row>
    <row r="83" spans="1:9" x14ac:dyDescent="0.2">
      <c r="A83" s="31">
        <v>36434</v>
      </c>
      <c r="B83" t="s">
        <v>141</v>
      </c>
      <c r="C83" s="32">
        <v>1210</v>
      </c>
      <c r="E83" s="9" t="s">
        <v>155</v>
      </c>
      <c r="F83">
        <v>5</v>
      </c>
      <c r="G83">
        <v>388.09</v>
      </c>
      <c r="H83">
        <v>15.53</v>
      </c>
      <c r="I83" t="s">
        <v>185</v>
      </c>
    </row>
    <row r="84" spans="1:9" x14ac:dyDescent="0.2">
      <c r="A84" s="31">
        <v>36434</v>
      </c>
      <c r="B84" t="s">
        <v>141</v>
      </c>
      <c r="C84" s="32">
        <v>1210</v>
      </c>
      <c r="E84" s="9" t="s">
        <v>155</v>
      </c>
      <c r="F84">
        <v>14</v>
      </c>
      <c r="G84">
        <v>586.79</v>
      </c>
      <c r="H84">
        <v>131.01</v>
      </c>
      <c r="I84" t="s">
        <v>185</v>
      </c>
    </row>
    <row r="85" spans="1:9" x14ac:dyDescent="0.2">
      <c r="A85" s="31">
        <v>36434</v>
      </c>
      <c r="B85" t="s">
        <v>141</v>
      </c>
      <c r="C85" s="32">
        <v>1210</v>
      </c>
      <c r="E85" s="9" t="s">
        <v>155</v>
      </c>
      <c r="F85">
        <v>6</v>
      </c>
      <c r="G85">
        <v>400.64</v>
      </c>
      <c r="H85">
        <v>28.78</v>
      </c>
      <c r="I85" t="s">
        <v>185</v>
      </c>
    </row>
    <row r="86" spans="1:9" x14ac:dyDescent="0.2">
      <c r="A86" s="31">
        <v>36434</v>
      </c>
      <c r="B86" t="s">
        <v>141</v>
      </c>
      <c r="C86" s="32">
        <v>1210</v>
      </c>
      <c r="E86" s="9" t="s">
        <v>155</v>
      </c>
      <c r="F86">
        <v>7</v>
      </c>
      <c r="G86">
        <v>430.21</v>
      </c>
      <c r="H86">
        <v>29.68</v>
      </c>
      <c r="I86" t="s">
        <v>185</v>
      </c>
    </row>
    <row r="87" spans="1:9" x14ac:dyDescent="0.2">
      <c r="A87" s="31">
        <v>36434</v>
      </c>
      <c r="B87" t="s">
        <v>141</v>
      </c>
      <c r="C87" s="32">
        <v>1210</v>
      </c>
      <c r="E87" s="9" t="s">
        <v>155</v>
      </c>
      <c r="F87">
        <v>8</v>
      </c>
      <c r="G87">
        <v>471.99</v>
      </c>
      <c r="H87">
        <v>97.16</v>
      </c>
      <c r="I87" t="s">
        <v>185</v>
      </c>
    </row>
    <row r="88" spans="1:9" x14ac:dyDescent="0.2">
      <c r="A88" s="31">
        <v>36434</v>
      </c>
      <c r="B88" t="s">
        <v>141</v>
      </c>
      <c r="C88" s="32">
        <v>1210</v>
      </c>
      <c r="E88" s="9" t="s">
        <v>155</v>
      </c>
      <c r="F88">
        <v>10</v>
      </c>
      <c r="G88">
        <v>537.73</v>
      </c>
      <c r="H88">
        <v>146.47999999999999</v>
      </c>
      <c r="I88" t="s">
        <v>185</v>
      </c>
    </row>
    <row r="89" spans="1:9" x14ac:dyDescent="0.2">
      <c r="A89" s="31">
        <v>36434</v>
      </c>
      <c r="B89" t="s">
        <v>141</v>
      </c>
      <c r="C89" s="32">
        <v>1210</v>
      </c>
      <c r="E89" s="9" t="s">
        <v>155</v>
      </c>
      <c r="F89">
        <v>12</v>
      </c>
      <c r="G89">
        <v>575.02</v>
      </c>
      <c r="H89">
        <v>635.09</v>
      </c>
      <c r="I89" t="s">
        <v>185</v>
      </c>
    </row>
    <row r="90" spans="1:9" x14ac:dyDescent="0.2">
      <c r="A90" s="31">
        <v>36434</v>
      </c>
      <c r="B90" t="s">
        <v>141</v>
      </c>
      <c r="C90" s="32">
        <v>1210</v>
      </c>
      <c r="E90" s="9" t="s">
        <v>155</v>
      </c>
      <c r="F90">
        <v>7</v>
      </c>
      <c r="G90">
        <v>430.21</v>
      </c>
      <c r="H90">
        <v>89.11</v>
      </c>
      <c r="I90" t="s">
        <v>186</v>
      </c>
    </row>
    <row r="91" spans="1:9" x14ac:dyDescent="0.2">
      <c r="A91" s="31">
        <v>36434</v>
      </c>
      <c r="B91" t="s">
        <v>141</v>
      </c>
      <c r="C91" s="32">
        <v>1210</v>
      </c>
      <c r="E91" s="9" t="s">
        <v>155</v>
      </c>
      <c r="F91">
        <v>13</v>
      </c>
      <c r="G91">
        <v>576.52</v>
      </c>
      <c r="H91">
        <v>262.89999999999998</v>
      </c>
      <c r="I91" t="s">
        <v>185</v>
      </c>
    </row>
    <row r="92" spans="1:9" x14ac:dyDescent="0.2">
      <c r="A92" s="31">
        <v>36434</v>
      </c>
      <c r="B92" t="s">
        <v>141</v>
      </c>
      <c r="C92" s="32">
        <v>1210</v>
      </c>
      <c r="E92" s="9" t="s">
        <v>155</v>
      </c>
      <c r="F92">
        <v>1</v>
      </c>
      <c r="G92">
        <v>450.34</v>
      </c>
      <c r="H92">
        <v>149.18</v>
      </c>
      <c r="I92" t="s">
        <v>185</v>
      </c>
    </row>
    <row r="93" spans="1:9" x14ac:dyDescent="0.2">
      <c r="A93" s="31">
        <v>36434</v>
      </c>
      <c r="B93" t="s">
        <v>141</v>
      </c>
      <c r="C93" s="32">
        <v>1210</v>
      </c>
      <c r="E93" s="9" t="s">
        <v>155</v>
      </c>
      <c r="F93">
        <v>21</v>
      </c>
      <c r="G93">
        <v>477.89</v>
      </c>
      <c r="H93">
        <v>2.04</v>
      </c>
      <c r="I93" t="s">
        <v>185</v>
      </c>
    </row>
    <row r="94" spans="1:9" x14ac:dyDescent="0.2">
      <c r="A94" s="31">
        <v>36434</v>
      </c>
      <c r="B94" t="s">
        <v>141</v>
      </c>
      <c r="C94" s="32">
        <v>1210</v>
      </c>
      <c r="E94" s="9" t="s">
        <v>155</v>
      </c>
      <c r="F94">
        <v>23</v>
      </c>
      <c r="G94">
        <v>484.53</v>
      </c>
      <c r="H94">
        <v>20.16</v>
      </c>
      <c r="I94" t="s">
        <v>185</v>
      </c>
    </row>
    <row r="95" spans="1:9" x14ac:dyDescent="0.2">
      <c r="A95" s="31">
        <v>36434</v>
      </c>
      <c r="B95" t="s">
        <v>141</v>
      </c>
      <c r="C95" s="32">
        <v>1210</v>
      </c>
      <c r="E95" s="9" t="s">
        <v>155</v>
      </c>
      <c r="F95">
        <v>16</v>
      </c>
      <c r="G95">
        <v>576.67999999999995</v>
      </c>
      <c r="H95">
        <v>14.43</v>
      </c>
      <c r="I95" t="s">
        <v>185</v>
      </c>
    </row>
    <row r="96" spans="1:9" x14ac:dyDescent="0.2">
      <c r="A96" s="31">
        <v>36434</v>
      </c>
      <c r="B96" t="s">
        <v>141</v>
      </c>
      <c r="C96" s="32">
        <v>1210</v>
      </c>
      <c r="E96" s="9" t="s">
        <v>155</v>
      </c>
      <c r="F96">
        <v>18</v>
      </c>
      <c r="G96">
        <v>532.20000000000005</v>
      </c>
      <c r="H96">
        <v>-93.86</v>
      </c>
      <c r="I96" t="s">
        <v>185</v>
      </c>
    </row>
    <row r="97" spans="1:9" x14ac:dyDescent="0.2">
      <c r="A97" s="31">
        <v>36434</v>
      </c>
      <c r="B97" t="s">
        <v>141</v>
      </c>
      <c r="C97" s="32">
        <v>1210</v>
      </c>
      <c r="E97" s="9" t="s">
        <v>155</v>
      </c>
      <c r="F97">
        <v>20</v>
      </c>
      <c r="G97">
        <v>493.16</v>
      </c>
      <c r="H97">
        <v>46.38</v>
      </c>
      <c r="I97" t="s">
        <v>185</v>
      </c>
    </row>
    <row r="98" spans="1:9" x14ac:dyDescent="0.2">
      <c r="A98" s="31">
        <v>36434</v>
      </c>
      <c r="B98" t="s">
        <v>141</v>
      </c>
      <c r="C98" s="32">
        <v>1210</v>
      </c>
      <c r="E98" s="9" t="s">
        <v>155</v>
      </c>
      <c r="F98">
        <v>19</v>
      </c>
      <c r="G98">
        <v>505.46</v>
      </c>
      <c r="H98">
        <v>-150.80000000000001</v>
      </c>
      <c r="I98" t="s">
        <v>185</v>
      </c>
    </row>
    <row r="99" spans="1:9" x14ac:dyDescent="0.2">
      <c r="A99" s="31">
        <v>36434</v>
      </c>
      <c r="B99" t="s">
        <v>141</v>
      </c>
      <c r="C99" s="32">
        <v>1210</v>
      </c>
      <c r="E99" s="9" t="s">
        <v>155</v>
      </c>
      <c r="F99">
        <v>17</v>
      </c>
      <c r="G99">
        <v>560.13</v>
      </c>
      <c r="H99">
        <v>3.96</v>
      </c>
      <c r="I99" t="s">
        <v>185</v>
      </c>
    </row>
    <row r="100" spans="1:9" x14ac:dyDescent="0.2">
      <c r="A100" s="31">
        <v>36434</v>
      </c>
      <c r="B100" t="s">
        <v>141</v>
      </c>
      <c r="C100" s="32">
        <v>1210</v>
      </c>
      <c r="E100" s="9" t="s">
        <v>155</v>
      </c>
      <c r="F100">
        <v>15</v>
      </c>
      <c r="G100">
        <v>587.48</v>
      </c>
      <c r="H100">
        <v>268.29000000000002</v>
      </c>
      <c r="I100" t="s">
        <v>185</v>
      </c>
    </row>
    <row r="101" spans="1:9" x14ac:dyDescent="0.2">
      <c r="A101" s="31">
        <v>36434</v>
      </c>
      <c r="B101" t="s">
        <v>141</v>
      </c>
      <c r="C101" s="32">
        <v>1210</v>
      </c>
      <c r="E101" s="9" t="s">
        <v>155</v>
      </c>
      <c r="F101">
        <v>22</v>
      </c>
      <c r="G101">
        <v>463.91</v>
      </c>
      <c r="H101">
        <v>8.66</v>
      </c>
      <c r="I101" t="s">
        <v>185</v>
      </c>
    </row>
    <row r="102" spans="1:9" x14ac:dyDescent="0.2">
      <c r="A102" s="31">
        <v>36434</v>
      </c>
      <c r="B102" t="s">
        <v>141</v>
      </c>
      <c r="C102" s="32">
        <v>1210</v>
      </c>
      <c r="E102" s="9" t="s">
        <v>155</v>
      </c>
      <c r="F102">
        <v>24</v>
      </c>
      <c r="G102">
        <v>462.78</v>
      </c>
      <c r="H102">
        <v>12.8</v>
      </c>
      <c r="I102" t="s">
        <v>185</v>
      </c>
    </row>
    <row r="103" spans="1:9" x14ac:dyDescent="0.2">
      <c r="A103" s="31">
        <v>36434</v>
      </c>
      <c r="B103" t="s">
        <v>141</v>
      </c>
      <c r="C103" s="32">
        <v>1210</v>
      </c>
      <c r="E103" s="9" t="s">
        <v>155</v>
      </c>
      <c r="F103">
        <v>1</v>
      </c>
      <c r="G103">
        <v>450.34</v>
      </c>
      <c r="H103">
        <v>106.69</v>
      </c>
      <c r="I103" t="s">
        <v>186</v>
      </c>
    </row>
    <row r="104" spans="1:9" x14ac:dyDescent="0.2">
      <c r="A104" s="31">
        <v>36434</v>
      </c>
      <c r="B104" t="s">
        <v>141</v>
      </c>
      <c r="C104" s="32">
        <v>1210</v>
      </c>
      <c r="E104" s="9" t="s">
        <v>155</v>
      </c>
      <c r="F104">
        <v>11</v>
      </c>
      <c r="G104">
        <v>561.15</v>
      </c>
      <c r="H104">
        <v>310.14</v>
      </c>
      <c r="I104" t="s">
        <v>185</v>
      </c>
    </row>
    <row r="105" spans="1:9" x14ac:dyDescent="0.2">
      <c r="A105" s="31">
        <v>36434</v>
      </c>
      <c r="B105" t="s">
        <v>141</v>
      </c>
      <c r="C105" s="32">
        <v>1210</v>
      </c>
      <c r="E105" s="9" t="s">
        <v>155</v>
      </c>
      <c r="F105">
        <v>5</v>
      </c>
      <c r="G105">
        <v>388.09</v>
      </c>
      <c r="H105">
        <v>40.83</v>
      </c>
      <c r="I105" t="s">
        <v>185</v>
      </c>
    </row>
    <row r="106" spans="1:9" x14ac:dyDescent="0.2">
      <c r="A106" s="31">
        <v>36434</v>
      </c>
      <c r="B106" t="s">
        <v>141</v>
      </c>
      <c r="C106" s="32">
        <v>1210</v>
      </c>
      <c r="E106" s="9" t="s">
        <v>155</v>
      </c>
      <c r="F106">
        <v>24</v>
      </c>
      <c r="G106">
        <v>462.78</v>
      </c>
      <c r="H106">
        <v>33.14</v>
      </c>
      <c r="I106" t="s">
        <v>185</v>
      </c>
    </row>
    <row r="107" spans="1:9" x14ac:dyDescent="0.2">
      <c r="A107" s="31">
        <v>36434</v>
      </c>
      <c r="B107" t="s">
        <v>141</v>
      </c>
      <c r="C107" s="32">
        <v>1210</v>
      </c>
      <c r="E107" s="9" t="s">
        <v>155</v>
      </c>
      <c r="F107">
        <v>10</v>
      </c>
      <c r="G107">
        <v>537.73</v>
      </c>
      <c r="H107">
        <v>-544.6</v>
      </c>
      <c r="I107" t="s">
        <v>184</v>
      </c>
    </row>
    <row r="108" spans="1:9" x14ac:dyDescent="0.2">
      <c r="A108" s="31">
        <v>36434</v>
      </c>
      <c r="B108" t="s">
        <v>141</v>
      </c>
      <c r="C108" s="32">
        <v>1210</v>
      </c>
      <c r="E108" s="9" t="s">
        <v>155</v>
      </c>
      <c r="F108">
        <v>10</v>
      </c>
      <c r="G108">
        <v>537.73</v>
      </c>
      <c r="H108">
        <v>544.6</v>
      </c>
      <c r="I108" t="s">
        <v>185</v>
      </c>
    </row>
    <row r="109" spans="1:9" x14ac:dyDescent="0.2">
      <c r="A109" s="31">
        <v>36434</v>
      </c>
      <c r="B109" t="s">
        <v>141</v>
      </c>
      <c r="C109" s="32">
        <v>1210</v>
      </c>
      <c r="E109" s="9" t="s">
        <v>155</v>
      </c>
      <c r="F109">
        <v>7</v>
      </c>
      <c r="G109">
        <v>430.21</v>
      </c>
      <c r="H109">
        <v>187.14</v>
      </c>
      <c r="I109" t="s">
        <v>185</v>
      </c>
    </row>
    <row r="110" spans="1:9" x14ac:dyDescent="0.2">
      <c r="A110" s="31">
        <v>36434</v>
      </c>
      <c r="B110" t="s">
        <v>141</v>
      </c>
      <c r="C110" s="32">
        <v>1210</v>
      </c>
      <c r="E110" s="9" t="s">
        <v>155</v>
      </c>
      <c r="F110">
        <v>9</v>
      </c>
      <c r="G110">
        <v>508.51</v>
      </c>
      <c r="H110">
        <v>144.33000000000001</v>
      </c>
      <c r="I110" t="s">
        <v>185</v>
      </c>
    </row>
    <row r="111" spans="1:9" x14ac:dyDescent="0.2">
      <c r="A111" s="31">
        <v>36434</v>
      </c>
      <c r="B111" t="s">
        <v>141</v>
      </c>
      <c r="C111" s="32">
        <v>1210</v>
      </c>
      <c r="E111" s="9" t="s">
        <v>155</v>
      </c>
      <c r="F111">
        <v>8</v>
      </c>
      <c r="G111">
        <v>471.99</v>
      </c>
      <c r="H111">
        <v>245.31</v>
      </c>
      <c r="I111" t="s">
        <v>185</v>
      </c>
    </row>
    <row r="112" spans="1:9" x14ac:dyDescent="0.2">
      <c r="A112" s="31">
        <v>36434</v>
      </c>
      <c r="B112" t="s">
        <v>141</v>
      </c>
      <c r="C112" s="32">
        <v>1210</v>
      </c>
      <c r="E112" s="9" t="s">
        <v>155</v>
      </c>
      <c r="F112">
        <v>1</v>
      </c>
      <c r="G112">
        <v>450.34</v>
      </c>
      <c r="H112">
        <v>149.18</v>
      </c>
      <c r="I112" t="s">
        <v>185</v>
      </c>
    </row>
    <row r="113" spans="1:9" x14ac:dyDescent="0.2">
      <c r="A113" s="31">
        <v>36434</v>
      </c>
      <c r="B113" t="s">
        <v>141</v>
      </c>
      <c r="C113" s="32">
        <v>1210</v>
      </c>
      <c r="E113" s="9" t="s">
        <v>155</v>
      </c>
      <c r="F113">
        <v>6</v>
      </c>
      <c r="G113">
        <v>400.64</v>
      </c>
      <c r="H113">
        <v>84.38</v>
      </c>
      <c r="I113" t="s">
        <v>185</v>
      </c>
    </row>
    <row r="114" spans="1:9" x14ac:dyDescent="0.2">
      <c r="A114" s="31">
        <v>36434</v>
      </c>
      <c r="B114" t="s">
        <v>141</v>
      </c>
      <c r="C114" s="32">
        <v>1210</v>
      </c>
      <c r="E114" s="9" t="s">
        <v>155</v>
      </c>
      <c r="F114">
        <v>4</v>
      </c>
      <c r="G114">
        <v>390.91</v>
      </c>
      <c r="H114">
        <v>107.68</v>
      </c>
      <c r="I114" t="s">
        <v>185</v>
      </c>
    </row>
    <row r="115" spans="1:9" x14ac:dyDescent="0.2">
      <c r="A115" s="31">
        <v>36434</v>
      </c>
      <c r="B115" t="s">
        <v>141</v>
      </c>
      <c r="C115" s="32">
        <v>1210</v>
      </c>
      <c r="E115" s="9" t="s">
        <v>155</v>
      </c>
      <c r="F115">
        <v>11</v>
      </c>
      <c r="G115">
        <v>561.15</v>
      </c>
      <c r="H115">
        <v>609.64</v>
      </c>
      <c r="I115" t="s">
        <v>185</v>
      </c>
    </row>
    <row r="116" spans="1:9" x14ac:dyDescent="0.2">
      <c r="A116" s="31">
        <v>36434</v>
      </c>
      <c r="B116" t="s">
        <v>141</v>
      </c>
      <c r="C116" s="32">
        <v>1210</v>
      </c>
      <c r="E116" s="9" t="s">
        <v>155</v>
      </c>
      <c r="F116">
        <v>2</v>
      </c>
      <c r="G116">
        <v>420.78</v>
      </c>
      <c r="H116">
        <v>175.76</v>
      </c>
      <c r="I116" t="s">
        <v>185</v>
      </c>
    </row>
    <row r="117" spans="1:9" x14ac:dyDescent="0.2">
      <c r="A117" s="31">
        <v>36434</v>
      </c>
      <c r="B117" t="s">
        <v>141</v>
      </c>
      <c r="C117" s="32">
        <v>1210</v>
      </c>
      <c r="E117" s="9" t="s">
        <v>155</v>
      </c>
      <c r="F117">
        <v>14</v>
      </c>
      <c r="G117">
        <v>586.79</v>
      </c>
      <c r="H117">
        <v>264.27999999999997</v>
      </c>
      <c r="I117" t="s">
        <v>185</v>
      </c>
    </row>
    <row r="118" spans="1:9" x14ac:dyDescent="0.2">
      <c r="A118" s="31">
        <v>36434</v>
      </c>
      <c r="B118" t="s">
        <v>141</v>
      </c>
      <c r="C118" s="32">
        <v>1210</v>
      </c>
      <c r="E118" s="9" t="s">
        <v>155</v>
      </c>
      <c r="F118">
        <v>3</v>
      </c>
      <c r="G118">
        <v>404.3</v>
      </c>
      <c r="H118">
        <v>217.45</v>
      </c>
      <c r="I118" t="s">
        <v>185</v>
      </c>
    </row>
    <row r="119" spans="1:9" x14ac:dyDescent="0.2">
      <c r="A119" s="31">
        <v>36434</v>
      </c>
      <c r="B119" t="s">
        <v>141</v>
      </c>
      <c r="C119" s="32">
        <v>1210</v>
      </c>
      <c r="E119" s="9" t="s">
        <v>155</v>
      </c>
      <c r="F119">
        <v>18</v>
      </c>
      <c r="G119">
        <v>532.20000000000005</v>
      </c>
      <c r="H119">
        <v>183.04</v>
      </c>
      <c r="I119" t="s">
        <v>185</v>
      </c>
    </row>
    <row r="120" spans="1:9" x14ac:dyDescent="0.2">
      <c r="A120" s="31">
        <v>36434</v>
      </c>
      <c r="B120" t="s">
        <v>141</v>
      </c>
      <c r="C120" s="32">
        <v>1210</v>
      </c>
      <c r="E120" s="9" t="s">
        <v>155</v>
      </c>
      <c r="F120">
        <v>22</v>
      </c>
      <c r="G120">
        <v>463.91</v>
      </c>
      <c r="H120">
        <v>68.13</v>
      </c>
      <c r="I120" t="s">
        <v>185</v>
      </c>
    </row>
    <row r="121" spans="1:9" x14ac:dyDescent="0.2">
      <c r="A121" s="31">
        <v>36434</v>
      </c>
      <c r="B121" t="s">
        <v>141</v>
      </c>
      <c r="C121" s="32">
        <v>1210</v>
      </c>
      <c r="E121" s="9" t="s">
        <v>155</v>
      </c>
      <c r="F121">
        <v>17</v>
      </c>
      <c r="G121">
        <v>560.13</v>
      </c>
      <c r="H121">
        <v>101.77</v>
      </c>
      <c r="I121" t="s">
        <v>185</v>
      </c>
    </row>
    <row r="122" spans="1:9" x14ac:dyDescent="0.2">
      <c r="A122" s="31">
        <v>36434</v>
      </c>
      <c r="B122" t="s">
        <v>141</v>
      </c>
      <c r="C122" s="32">
        <v>1210</v>
      </c>
      <c r="E122" s="9" t="s">
        <v>155</v>
      </c>
      <c r="F122">
        <v>16</v>
      </c>
      <c r="G122">
        <v>576.67999999999995</v>
      </c>
      <c r="H122">
        <v>70</v>
      </c>
      <c r="I122" t="s">
        <v>185</v>
      </c>
    </row>
    <row r="123" spans="1:9" x14ac:dyDescent="0.2">
      <c r="A123" s="31">
        <v>36434</v>
      </c>
      <c r="B123" t="s">
        <v>141</v>
      </c>
      <c r="C123" s="32">
        <v>1210</v>
      </c>
      <c r="E123" s="9" t="s">
        <v>155</v>
      </c>
      <c r="F123">
        <v>15</v>
      </c>
      <c r="G123">
        <v>587.48</v>
      </c>
      <c r="H123">
        <v>435.68</v>
      </c>
      <c r="I123" t="s">
        <v>185</v>
      </c>
    </row>
    <row r="124" spans="1:9" x14ac:dyDescent="0.2">
      <c r="A124" s="31">
        <v>36434</v>
      </c>
      <c r="B124" t="s">
        <v>141</v>
      </c>
      <c r="C124" s="32">
        <v>1210</v>
      </c>
      <c r="E124" s="9" t="s">
        <v>155</v>
      </c>
      <c r="F124">
        <v>12</v>
      </c>
      <c r="G124">
        <v>575.02</v>
      </c>
      <c r="H124">
        <v>1183.5999999999999</v>
      </c>
      <c r="I124" t="s">
        <v>185</v>
      </c>
    </row>
    <row r="125" spans="1:9" x14ac:dyDescent="0.2">
      <c r="A125" s="31">
        <v>36434</v>
      </c>
      <c r="B125" t="s">
        <v>141</v>
      </c>
      <c r="C125" s="32">
        <v>1210</v>
      </c>
      <c r="E125" s="9" t="s">
        <v>155</v>
      </c>
      <c r="F125">
        <v>13</v>
      </c>
      <c r="G125">
        <v>576.52</v>
      </c>
      <c r="H125">
        <v>355.83</v>
      </c>
      <c r="I125" t="s">
        <v>185</v>
      </c>
    </row>
    <row r="126" spans="1:9" x14ac:dyDescent="0.2">
      <c r="A126" s="31">
        <v>36434</v>
      </c>
      <c r="B126" t="s">
        <v>101</v>
      </c>
      <c r="C126" s="32">
        <v>1030</v>
      </c>
      <c r="E126" s="9" t="s">
        <v>157</v>
      </c>
      <c r="F126">
        <v>17</v>
      </c>
      <c r="G126">
        <v>-560.13</v>
      </c>
      <c r="H126">
        <v>-65.77</v>
      </c>
      <c r="I126" t="s">
        <v>165</v>
      </c>
    </row>
    <row r="127" spans="1:9" x14ac:dyDescent="0.2">
      <c r="A127" s="31">
        <v>36434</v>
      </c>
      <c r="B127" t="s">
        <v>101</v>
      </c>
      <c r="C127" s="32">
        <v>1030</v>
      </c>
      <c r="E127" s="9" t="s">
        <v>157</v>
      </c>
      <c r="F127">
        <v>10</v>
      </c>
      <c r="G127">
        <v>-537.73</v>
      </c>
      <c r="H127">
        <v>-34.130000000000003</v>
      </c>
      <c r="I127" t="s">
        <v>182</v>
      </c>
    </row>
    <row r="128" spans="1:9" x14ac:dyDescent="0.2">
      <c r="A128" s="31">
        <v>36434</v>
      </c>
      <c r="B128" t="s">
        <v>101</v>
      </c>
      <c r="C128" s="32">
        <v>1030</v>
      </c>
      <c r="E128" s="9" t="s">
        <v>157</v>
      </c>
      <c r="F128">
        <v>17</v>
      </c>
      <c r="G128">
        <v>-560.13</v>
      </c>
      <c r="H128">
        <v>-40.18</v>
      </c>
      <c r="I128" t="s">
        <v>181</v>
      </c>
    </row>
    <row r="129" spans="1:9" x14ac:dyDescent="0.2">
      <c r="A129" s="31">
        <v>36434</v>
      </c>
      <c r="B129" t="s">
        <v>101</v>
      </c>
      <c r="C129" s="32">
        <v>1030</v>
      </c>
      <c r="E129" s="9" t="s">
        <v>157</v>
      </c>
      <c r="F129">
        <v>16</v>
      </c>
      <c r="G129">
        <v>-576.67999999999995</v>
      </c>
      <c r="H129">
        <v>-72.650000000000006</v>
      </c>
      <c r="I129" t="s">
        <v>159</v>
      </c>
    </row>
    <row r="130" spans="1:9" x14ac:dyDescent="0.2">
      <c r="A130" s="31">
        <v>36434</v>
      </c>
      <c r="B130" t="s">
        <v>101</v>
      </c>
      <c r="C130" s="32">
        <v>1030</v>
      </c>
      <c r="E130" s="9" t="s">
        <v>157</v>
      </c>
      <c r="F130">
        <v>14</v>
      </c>
      <c r="G130">
        <v>-586.79</v>
      </c>
      <c r="H130">
        <v>-38.590000000000003</v>
      </c>
      <c r="I130" t="s">
        <v>161</v>
      </c>
    </row>
    <row r="131" spans="1:9" x14ac:dyDescent="0.2">
      <c r="A131" s="31">
        <v>36434</v>
      </c>
      <c r="B131" t="s">
        <v>101</v>
      </c>
      <c r="C131" s="32">
        <v>1030</v>
      </c>
      <c r="E131" s="9" t="s">
        <v>157</v>
      </c>
      <c r="F131">
        <v>12</v>
      </c>
      <c r="G131">
        <v>-575.02</v>
      </c>
      <c r="H131">
        <v>-652.4</v>
      </c>
      <c r="I131" t="s">
        <v>167</v>
      </c>
    </row>
    <row r="132" spans="1:9" x14ac:dyDescent="0.2">
      <c r="A132" s="31">
        <v>36434</v>
      </c>
      <c r="B132" t="s">
        <v>101</v>
      </c>
      <c r="C132" s="32">
        <v>1030</v>
      </c>
      <c r="E132" s="9" t="s">
        <v>157</v>
      </c>
      <c r="F132">
        <v>15</v>
      </c>
      <c r="G132">
        <v>-587.48</v>
      </c>
      <c r="H132">
        <v>-467.32</v>
      </c>
      <c r="I132" t="s">
        <v>166</v>
      </c>
    </row>
    <row r="133" spans="1:9" x14ac:dyDescent="0.2">
      <c r="A133" s="31">
        <v>36434</v>
      </c>
      <c r="B133" t="s">
        <v>101</v>
      </c>
      <c r="C133" s="32">
        <v>1030</v>
      </c>
      <c r="E133" s="9" t="s">
        <v>157</v>
      </c>
      <c r="F133">
        <v>16</v>
      </c>
      <c r="G133">
        <v>-576.67999999999995</v>
      </c>
      <c r="H133">
        <v>-45.38</v>
      </c>
      <c r="I133" t="s">
        <v>172</v>
      </c>
    </row>
    <row r="134" spans="1:9" x14ac:dyDescent="0.2">
      <c r="A134" s="31">
        <v>36434</v>
      </c>
      <c r="B134" t="s">
        <v>101</v>
      </c>
      <c r="C134" s="32">
        <v>1030</v>
      </c>
      <c r="E134" s="9" t="s">
        <v>157</v>
      </c>
      <c r="F134">
        <v>14</v>
      </c>
      <c r="G134">
        <v>-586.79</v>
      </c>
      <c r="H134">
        <v>-34.54</v>
      </c>
      <c r="I134" t="s">
        <v>160</v>
      </c>
    </row>
    <row r="135" spans="1:9" x14ac:dyDescent="0.2">
      <c r="A135" s="31">
        <v>36434</v>
      </c>
      <c r="B135" t="s">
        <v>101</v>
      </c>
      <c r="C135" s="32">
        <v>1030</v>
      </c>
      <c r="E135" s="9" t="s">
        <v>157</v>
      </c>
      <c r="F135">
        <v>12</v>
      </c>
      <c r="G135">
        <v>-575.02</v>
      </c>
      <c r="H135">
        <v>-24.21</v>
      </c>
      <c r="I135" t="s">
        <v>183</v>
      </c>
    </row>
    <row r="136" spans="1:9" x14ac:dyDescent="0.2">
      <c r="A136" s="31">
        <v>36434</v>
      </c>
      <c r="B136" t="s">
        <v>101</v>
      </c>
      <c r="C136" s="32">
        <v>1030</v>
      </c>
      <c r="E136" s="9" t="s">
        <v>157</v>
      </c>
      <c r="F136">
        <v>10</v>
      </c>
      <c r="G136">
        <v>-537.73</v>
      </c>
      <c r="H136">
        <v>-4.12</v>
      </c>
      <c r="I136" t="s">
        <v>168</v>
      </c>
    </row>
    <row r="137" spans="1:9" x14ac:dyDescent="0.2">
      <c r="A137" s="31">
        <v>36434</v>
      </c>
      <c r="B137" t="s">
        <v>101</v>
      </c>
      <c r="C137" s="32">
        <v>1030</v>
      </c>
      <c r="E137" s="9" t="s">
        <v>157</v>
      </c>
      <c r="F137">
        <v>16</v>
      </c>
      <c r="G137">
        <v>-576.67999999999995</v>
      </c>
      <c r="H137">
        <v>-50.89</v>
      </c>
      <c r="I137" t="s">
        <v>178</v>
      </c>
    </row>
    <row r="138" spans="1:9" x14ac:dyDescent="0.2">
      <c r="A138" s="31">
        <v>36434</v>
      </c>
      <c r="B138" t="s">
        <v>101</v>
      </c>
      <c r="C138" s="32">
        <v>1030</v>
      </c>
      <c r="E138" s="9" t="s">
        <v>157</v>
      </c>
      <c r="F138">
        <v>15</v>
      </c>
      <c r="G138">
        <v>-587.48</v>
      </c>
      <c r="H138">
        <v>-54.78</v>
      </c>
      <c r="I138" t="s">
        <v>174</v>
      </c>
    </row>
    <row r="139" spans="1:9" x14ac:dyDescent="0.2">
      <c r="A139" s="31">
        <v>36434</v>
      </c>
      <c r="B139" t="s">
        <v>101</v>
      </c>
      <c r="C139" s="32">
        <v>1030</v>
      </c>
      <c r="E139" s="9" t="s">
        <v>157</v>
      </c>
      <c r="F139">
        <v>10</v>
      </c>
      <c r="G139">
        <v>-537.73</v>
      </c>
      <c r="H139">
        <v>-2.38</v>
      </c>
      <c r="I139" t="s">
        <v>171</v>
      </c>
    </row>
    <row r="140" spans="1:9" x14ac:dyDescent="0.2">
      <c r="A140" s="31">
        <v>36434</v>
      </c>
      <c r="B140" t="s">
        <v>101</v>
      </c>
      <c r="C140" s="32">
        <v>1030</v>
      </c>
      <c r="E140" s="9" t="s">
        <v>157</v>
      </c>
      <c r="F140">
        <v>10</v>
      </c>
      <c r="G140">
        <v>-537.73</v>
      </c>
      <c r="H140">
        <v>-52.42</v>
      </c>
      <c r="I140" t="s">
        <v>177</v>
      </c>
    </row>
    <row r="141" spans="1:9" x14ac:dyDescent="0.2">
      <c r="A141" s="31">
        <v>36434</v>
      </c>
      <c r="B141" t="s">
        <v>101</v>
      </c>
      <c r="C141" s="32">
        <v>1030</v>
      </c>
      <c r="E141" s="9" t="s">
        <v>157</v>
      </c>
      <c r="F141">
        <v>14</v>
      </c>
      <c r="G141">
        <v>-586.79</v>
      </c>
      <c r="H141">
        <v>-2.8</v>
      </c>
      <c r="I141" t="s">
        <v>176</v>
      </c>
    </row>
    <row r="142" spans="1:9" x14ac:dyDescent="0.2">
      <c r="A142" s="31">
        <v>36434</v>
      </c>
      <c r="B142" t="s">
        <v>101</v>
      </c>
      <c r="C142" s="32">
        <v>1030</v>
      </c>
      <c r="E142" s="9" t="s">
        <v>157</v>
      </c>
      <c r="F142">
        <v>12</v>
      </c>
      <c r="G142">
        <v>-575.02</v>
      </c>
      <c r="H142">
        <v>-0.73</v>
      </c>
      <c r="I142" t="s">
        <v>158</v>
      </c>
    </row>
    <row r="143" spans="1:9" x14ac:dyDescent="0.2">
      <c r="A143" s="31">
        <v>36434</v>
      </c>
      <c r="B143" t="s">
        <v>101</v>
      </c>
      <c r="C143" s="32">
        <v>1030</v>
      </c>
      <c r="E143" s="9" t="s">
        <v>157</v>
      </c>
      <c r="F143">
        <v>10</v>
      </c>
      <c r="G143">
        <v>-537.73</v>
      </c>
      <c r="H143">
        <v>-21.42</v>
      </c>
      <c r="I143" t="s">
        <v>179</v>
      </c>
    </row>
    <row r="144" spans="1:9" x14ac:dyDescent="0.2">
      <c r="A144" s="31">
        <v>36434</v>
      </c>
      <c r="B144" t="s">
        <v>101</v>
      </c>
      <c r="C144" s="32">
        <v>1030</v>
      </c>
      <c r="E144" s="9" t="s">
        <v>157</v>
      </c>
      <c r="F144">
        <v>17</v>
      </c>
      <c r="G144">
        <v>-560.13</v>
      </c>
      <c r="H144">
        <v>-21.49</v>
      </c>
      <c r="I144" t="s">
        <v>169</v>
      </c>
    </row>
    <row r="145" spans="1:9" x14ac:dyDescent="0.2">
      <c r="A145" s="31">
        <v>36434</v>
      </c>
      <c r="B145" t="s">
        <v>101</v>
      </c>
      <c r="C145" s="32">
        <v>1030</v>
      </c>
      <c r="E145" s="9" t="s">
        <v>157</v>
      </c>
      <c r="F145">
        <v>15</v>
      </c>
      <c r="G145">
        <v>-587.48</v>
      </c>
      <c r="H145">
        <v>-78.83</v>
      </c>
      <c r="I145" t="s">
        <v>170</v>
      </c>
    </row>
    <row r="146" spans="1:9" x14ac:dyDescent="0.2">
      <c r="A146" s="31">
        <v>36434</v>
      </c>
      <c r="B146" t="s">
        <v>101</v>
      </c>
      <c r="C146" s="32">
        <v>1030</v>
      </c>
      <c r="E146" s="9" t="s">
        <v>157</v>
      </c>
      <c r="F146">
        <v>9</v>
      </c>
      <c r="G146">
        <v>-508.51</v>
      </c>
      <c r="H146">
        <v>-10.4</v>
      </c>
      <c r="I146" t="s">
        <v>175</v>
      </c>
    </row>
    <row r="147" spans="1:9" x14ac:dyDescent="0.2">
      <c r="A147" s="31">
        <v>36434</v>
      </c>
      <c r="B147" t="s">
        <v>101</v>
      </c>
      <c r="C147" s="32">
        <v>1030</v>
      </c>
      <c r="E147" s="9" t="s">
        <v>157</v>
      </c>
      <c r="F147">
        <v>15</v>
      </c>
      <c r="G147">
        <v>-587.48</v>
      </c>
      <c r="H147">
        <v>-37.57</v>
      </c>
      <c r="I147" t="s">
        <v>180</v>
      </c>
    </row>
    <row r="148" spans="1:9" x14ac:dyDescent="0.2">
      <c r="A148" s="31">
        <v>36434</v>
      </c>
      <c r="B148" t="s">
        <v>101</v>
      </c>
      <c r="C148" s="32">
        <v>1210</v>
      </c>
      <c r="E148" s="9" t="s">
        <v>155</v>
      </c>
      <c r="F148">
        <v>15</v>
      </c>
      <c r="G148">
        <v>587.48</v>
      </c>
      <c r="H148">
        <v>435.68</v>
      </c>
      <c r="I148" t="s">
        <v>185</v>
      </c>
    </row>
    <row r="149" spans="1:9" x14ac:dyDescent="0.2">
      <c r="A149" s="31">
        <v>36434</v>
      </c>
      <c r="B149" t="s">
        <v>101</v>
      </c>
      <c r="C149" s="32">
        <v>1210</v>
      </c>
      <c r="E149" s="9" t="s">
        <v>155</v>
      </c>
      <c r="F149">
        <v>14</v>
      </c>
      <c r="G149">
        <v>586.79</v>
      </c>
      <c r="H149">
        <v>264.27999999999997</v>
      </c>
      <c r="I149" t="s">
        <v>185</v>
      </c>
    </row>
    <row r="150" spans="1:9" x14ac:dyDescent="0.2">
      <c r="A150" s="31">
        <v>36434</v>
      </c>
      <c r="B150" t="s">
        <v>101</v>
      </c>
      <c r="C150" s="32">
        <v>1210</v>
      </c>
      <c r="E150" s="9" t="s">
        <v>155</v>
      </c>
      <c r="F150">
        <v>13</v>
      </c>
      <c r="G150">
        <v>576.52</v>
      </c>
      <c r="H150">
        <v>355.83</v>
      </c>
      <c r="I150" t="s">
        <v>185</v>
      </c>
    </row>
    <row r="151" spans="1:9" x14ac:dyDescent="0.2">
      <c r="A151" s="31">
        <v>36434</v>
      </c>
      <c r="B151" t="s">
        <v>101</v>
      </c>
      <c r="C151" s="32">
        <v>1210</v>
      </c>
      <c r="E151" s="9" t="s">
        <v>155</v>
      </c>
      <c r="F151">
        <v>12</v>
      </c>
      <c r="G151">
        <v>575.02</v>
      </c>
      <c r="H151">
        <v>1183.5999999999999</v>
      </c>
      <c r="I151" t="s">
        <v>185</v>
      </c>
    </row>
    <row r="152" spans="1:9" x14ac:dyDescent="0.2">
      <c r="A152" s="31">
        <v>36434</v>
      </c>
      <c r="B152" t="s">
        <v>101</v>
      </c>
      <c r="C152" s="32">
        <v>1210</v>
      </c>
      <c r="E152" s="9" t="s">
        <v>155</v>
      </c>
      <c r="F152">
        <v>20</v>
      </c>
      <c r="G152">
        <v>493.16</v>
      </c>
      <c r="H152">
        <v>211.15</v>
      </c>
      <c r="I152" t="s">
        <v>185</v>
      </c>
    </row>
    <row r="153" spans="1:9" x14ac:dyDescent="0.2">
      <c r="A153" s="31">
        <v>36434</v>
      </c>
      <c r="B153" t="s">
        <v>101</v>
      </c>
      <c r="C153" s="32">
        <v>1210</v>
      </c>
      <c r="E153" s="9" t="s">
        <v>155</v>
      </c>
      <c r="F153">
        <v>16</v>
      </c>
      <c r="G153">
        <v>576.67999999999995</v>
      </c>
      <c r="H153">
        <v>70</v>
      </c>
      <c r="I153" t="s">
        <v>185</v>
      </c>
    </row>
    <row r="154" spans="1:9" x14ac:dyDescent="0.2">
      <c r="A154" s="31">
        <v>36434</v>
      </c>
      <c r="B154" t="s">
        <v>101</v>
      </c>
      <c r="C154" s="32">
        <v>1210</v>
      </c>
      <c r="E154" s="9" t="s">
        <v>155</v>
      </c>
      <c r="F154">
        <v>23</v>
      </c>
      <c r="G154">
        <v>484.53</v>
      </c>
      <c r="H154">
        <v>60.21</v>
      </c>
      <c r="I154" t="s">
        <v>185</v>
      </c>
    </row>
    <row r="155" spans="1:9" x14ac:dyDescent="0.2">
      <c r="A155" s="31">
        <v>36434</v>
      </c>
      <c r="B155" t="s">
        <v>101</v>
      </c>
      <c r="C155" s="32">
        <v>1210</v>
      </c>
      <c r="E155" s="9" t="s">
        <v>155</v>
      </c>
      <c r="F155">
        <v>6</v>
      </c>
      <c r="G155">
        <v>400.64</v>
      </c>
      <c r="H155">
        <v>84.38</v>
      </c>
      <c r="I155" t="s">
        <v>185</v>
      </c>
    </row>
    <row r="156" spans="1:9" x14ac:dyDescent="0.2">
      <c r="A156" s="31">
        <v>36434</v>
      </c>
      <c r="B156" t="s">
        <v>101</v>
      </c>
      <c r="C156" s="32">
        <v>1210</v>
      </c>
      <c r="E156" s="9" t="s">
        <v>155</v>
      </c>
      <c r="F156">
        <v>24</v>
      </c>
      <c r="G156">
        <v>462.78</v>
      </c>
      <c r="H156">
        <v>33.14</v>
      </c>
      <c r="I156" t="s">
        <v>185</v>
      </c>
    </row>
    <row r="157" spans="1:9" x14ac:dyDescent="0.2">
      <c r="A157" s="31">
        <v>36434</v>
      </c>
      <c r="B157" t="s">
        <v>101</v>
      </c>
      <c r="C157" s="32">
        <v>1210</v>
      </c>
      <c r="E157" s="9" t="s">
        <v>155</v>
      </c>
      <c r="F157">
        <v>22</v>
      </c>
      <c r="G157">
        <v>463.91</v>
      </c>
      <c r="H157">
        <v>68.13</v>
      </c>
      <c r="I157" t="s">
        <v>185</v>
      </c>
    </row>
    <row r="158" spans="1:9" x14ac:dyDescent="0.2">
      <c r="A158" s="31">
        <v>36434</v>
      </c>
      <c r="B158" t="s">
        <v>101</v>
      </c>
      <c r="C158" s="32">
        <v>1210</v>
      </c>
      <c r="E158" s="9" t="s">
        <v>155</v>
      </c>
      <c r="F158">
        <v>17</v>
      </c>
      <c r="G158">
        <v>560.13</v>
      </c>
      <c r="H158">
        <v>101.77</v>
      </c>
      <c r="I158" t="s">
        <v>185</v>
      </c>
    </row>
    <row r="159" spans="1:9" x14ac:dyDescent="0.2">
      <c r="A159" s="31">
        <v>36434</v>
      </c>
      <c r="B159" t="s">
        <v>101</v>
      </c>
      <c r="C159" s="32">
        <v>1210</v>
      </c>
      <c r="E159" s="9" t="s">
        <v>155</v>
      </c>
      <c r="F159">
        <v>18</v>
      </c>
      <c r="G159">
        <v>532.20000000000005</v>
      </c>
      <c r="H159">
        <v>183.04</v>
      </c>
      <c r="I159" t="s">
        <v>185</v>
      </c>
    </row>
    <row r="160" spans="1:9" x14ac:dyDescent="0.2">
      <c r="A160" s="31">
        <v>36434</v>
      </c>
      <c r="B160" t="s">
        <v>101</v>
      </c>
      <c r="C160" s="32">
        <v>1210</v>
      </c>
      <c r="E160" s="9" t="s">
        <v>155</v>
      </c>
      <c r="F160">
        <v>9</v>
      </c>
      <c r="G160">
        <v>508.51</v>
      </c>
      <c r="H160">
        <v>144.33000000000001</v>
      </c>
      <c r="I160" t="s">
        <v>185</v>
      </c>
    </row>
    <row r="161" spans="1:9" x14ac:dyDescent="0.2">
      <c r="A161" s="31">
        <v>36434</v>
      </c>
      <c r="B161" t="s">
        <v>101</v>
      </c>
      <c r="C161" s="32">
        <v>1210</v>
      </c>
      <c r="E161" s="9" t="s">
        <v>155</v>
      </c>
      <c r="F161">
        <v>3</v>
      </c>
      <c r="G161">
        <v>404.3</v>
      </c>
      <c r="H161">
        <v>217.45</v>
      </c>
      <c r="I161" t="s">
        <v>185</v>
      </c>
    </row>
    <row r="162" spans="1:9" x14ac:dyDescent="0.2">
      <c r="A162" s="31">
        <v>36434</v>
      </c>
      <c r="B162" t="s">
        <v>101</v>
      </c>
      <c r="C162" s="32">
        <v>1210</v>
      </c>
      <c r="E162" s="9" t="s">
        <v>155</v>
      </c>
      <c r="F162">
        <v>1</v>
      </c>
      <c r="G162">
        <v>450.34</v>
      </c>
      <c r="H162">
        <v>149.18</v>
      </c>
      <c r="I162" t="s">
        <v>185</v>
      </c>
    </row>
    <row r="163" spans="1:9" x14ac:dyDescent="0.2">
      <c r="A163" s="31">
        <v>36434</v>
      </c>
      <c r="B163" t="s">
        <v>101</v>
      </c>
      <c r="C163" s="32">
        <v>1210</v>
      </c>
      <c r="E163" s="9" t="s">
        <v>155</v>
      </c>
      <c r="F163">
        <v>5</v>
      </c>
      <c r="G163">
        <v>388.09</v>
      </c>
      <c r="H163">
        <v>40.83</v>
      </c>
      <c r="I163" t="s">
        <v>185</v>
      </c>
    </row>
    <row r="164" spans="1:9" x14ac:dyDescent="0.2">
      <c r="A164" s="31">
        <v>36434</v>
      </c>
      <c r="B164" t="s">
        <v>101</v>
      </c>
      <c r="C164" s="32">
        <v>1210</v>
      </c>
      <c r="E164" s="9" t="s">
        <v>155</v>
      </c>
      <c r="F164">
        <v>4</v>
      </c>
      <c r="G164">
        <v>390.91</v>
      </c>
      <c r="H164">
        <v>107.68</v>
      </c>
      <c r="I164" t="s">
        <v>185</v>
      </c>
    </row>
    <row r="165" spans="1:9" x14ac:dyDescent="0.2">
      <c r="A165" s="31">
        <v>36434</v>
      </c>
      <c r="B165" t="s">
        <v>101</v>
      </c>
      <c r="C165" s="32">
        <v>1210</v>
      </c>
      <c r="E165" s="9" t="s">
        <v>155</v>
      </c>
      <c r="F165">
        <v>2</v>
      </c>
      <c r="G165">
        <v>420.78</v>
      </c>
      <c r="H165">
        <v>175.76</v>
      </c>
      <c r="I165" t="s">
        <v>185</v>
      </c>
    </row>
    <row r="166" spans="1:9" x14ac:dyDescent="0.2">
      <c r="A166" s="31">
        <v>36434</v>
      </c>
      <c r="B166" t="s">
        <v>101</v>
      </c>
      <c r="C166" s="32">
        <v>1210</v>
      </c>
      <c r="E166" s="9" t="s">
        <v>155</v>
      </c>
      <c r="F166">
        <v>8</v>
      </c>
      <c r="G166">
        <v>471.99</v>
      </c>
      <c r="H166">
        <v>245.31</v>
      </c>
      <c r="I166" t="s">
        <v>185</v>
      </c>
    </row>
    <row r="167" spans="1:9" x14ac:dyDescent="0.2">
      <c r="A167" s="31">
        <v>36434</v>
      </c>
      <c r="B167" t="s">
        <v>101</v>
      </c>
      <c r="C167" s="32">
        <v>1210</v>
      </c>
      <c r="E167" s="9" t="s">
        <v>155</v>
      </c>
      <c r="F167">
        <v>21</v>
      </c>
      <c r="G167">
        <v>477.89</v>
      </c>
      <c r="H167">
        <v>68.41</v>
      </c>
      <c r="I167" t="s">
        <v>185</v>
      </c>
    </row>
    <row r="168" spans="1:9" x14ac:dyDescent="0.2">
      <c r="A168" s="31">
        <v>36434</v>
      </c>
      <c r="B168" t="s">
        <v>101</v>
      </c>
      <c r="C168" s="32">
        <v>1210</v>
      </c>
      <c r="E168" s="9" t="s">
        <v>155</v>
      </c>
      <c r="F168">
        <v>7</v>
      </c>
      <c r="G168">
        <v>430.21</v>
      </c>
      <c r="H168">
        <v>187.14</v>
      </c>
      <c r="I168" t="s">
        <v>185</v>
      </c>
    </row>
    <row r="169" spans="1:9" x14ac:dyDescent="0.2">
      <c r="A169" s="31">
        <v>36434</v>
      </c>
      <c r="B169" t="s">
        <v>101</v>
      </c>
      <c r="C169" s="32">
        <v>1210</v>
      </c>
      <c r="E169" s="9" t="s">
        <v>155</v>
      </c>
      <c r="F169">
        <v>11</v>
      </c>
      <c r="G169">
        <v>561.15</v>
      </c>
      <c r="H169">
        <v>609.64</v>
      </c>
      <c r="I169" t="s">
        <v>185</v>
      </c>
    </row>
    <row r="170" spans="1:9" x14ac:dyDescent="0.2">
      <c r="A170" s="31">
        <v>36434</v>
      </c>
      <c r="B170" t="s">
        <v>101</v>
      </c>
      <c r="C170" s="32">
        <v>1210</v>
      </c>
      <c r="E170" s="9" t="s">
        <v>155</v>
      </c>
      <c r="F170">
        <v>19</v>
      </c>
      <c r="G170">
        <v>505.46</v>
      </c>
      <c r="H170">
        <v>160.97</v>
      </c>
      <c r="I170" t="s">
        <v>185</v>
      </c>
    </row>
    <row r="171" spans="1:9" x14ac:dyDescent="0.2">
      <c r="A171" s="31">
        <v>36434</v>
      </c>
      <c r="B171" t="s">
        <v>101</v>
      </c>
      <c r="C171" s="32">
        <v>1210</v>
      </c>
      <c r="E171" s="9" t="s">
        <v>155</v>
      </c>
      <c r="F171">
        <v>10</v>
      </c>
      <c r="G171">
        <v>537.73</v>
      </c>
      <c r="H171">
        <v>544.6</v>
      </c>
      <c r="I171" t="s">
        <v>185</v>
      </c>
    </row>
    <row r="172" spans="1:9" x14ac:dyDescent="0.2">
      <c r="A172" s="31">
        <v>36435</v>
      </c>
      <c r="B172" t="s">
        <v>141</v>
      </c>
      <c r="C172" s="32">
        <v>452</v>
      </c>
      <c r="D172" s="32" t="s">
        <v>147</v>
      </c>
      <c r="E172" s="9" t="s">
        <v>188</v>
      </c>
      <c r="F172">
        <v>10</v>
      </c>
      <c r="G172">
        <v>225.62</v>
      </c>
      <c r="H172">
        <v>17.149999999999999</v>
      </c>
      <c r="I172" t="s">
        <v>189</v>
      </c>
    </row>
    <row r="173" spans="1:9" x14ac:dyDescent="0.2">
      <c r="A173" s="31">
        <v>36435</v>
      </c>
      <c r="B173" t="s">
        <v>141</v>
      </c>
      <c r="C173" s="32">
        <v>452</v>
      </c>
      <c r="D173" s="32" t="s">
        <v>147</v>
      </c>
      <c r="E173" s="9" t="s">
        <v>188</v>
      </c>
      <c r="F173">
        <v>10</v>
      </c>
      <c r="G173">
        <v>225.62</v>
      </c>
      <c r="H173">
        <v>-18.239999999999998</v>
      </c>
      <c r="I173" t="s">
        <v>190</v>
      </c>
    </row>
    <row r="174" spans="1:9" x14ac:dyDescent="0.2">
      <c r="A174" s="31">
        <v>36435</v>
      </c>
      <c r="B174" t="s">
        <v>141</v>
      </c>
      <c r="C174" s="32">
        <v>452</v>
      </c>
      <c r="D174" s="32" t="s">
        <v>147</v>
      </c>
      <c r="E174" s="9" t="s">
        <v>188</v>
      </c>
      <c r="F174">
        <v>10</v>
      </c>
      <c r="G174">
        <v>225.62</v>
      </c>
      <c r="H174">
        <v>18.239999999999998</v>
      </c>
      <c r="I174" t="s">
        <v>189</v>
      </c>
    </row>
    <row r="175" spans="1:9" x14ac:dyDescent="0.2">
      <c r="A175" s="31">
        <v>36435</v>
      </c>
      <c r="B175" t="s">
        <v>141</v>
      </c>
      <c r="C175" s="32">
        <v>1030</v>
      </c>
      <c r="E175" s="9" t="s">
        <v>157</v>
      </c>
      <c r="F175">
        <v>22</v>
      </c>
      <c r="G175">
        <v>429.86</v>
      </c>
      <c r="H175">
        <v>38.72</v>
      </c>
      <c r="I175" t="s">
        <v>191</v>
      </c>
    </row>
    <row r="176" spans="1:9" x14ac:dyDescent="0.2">
      <c r="A176" s="31">
        <v>36435</v>
      </c>
      <c r="B176" t="s">
        <v>141</v>
      </c>
      <c r="C176" s="32">
        <v>1030</v>
      </c>
      <c r="E176" s="9" t="s">
        <v>157</v>
      </c>
      <c r="F176">
        <v>21</v>
      </c>
      <c r="G176">
        <v>437.5</v>
      </c>
      <c r="H176">
        <v>37.71</v>
      </c>
      <c r="I176" t="s">
        <v>191</v>
      </c>
    </row>
    <row r="177" spans="1:9" x14ac:dyDescent="0.2">
      <c r="A177" s="31">
        <v>36435</v>
      </c>
      <c r="B177" t="s">
        <v>141</v>
      </c>
      <c r="C177" s="32">
        <v>1030</v>
      </c>
      <c r="E177" s="9" t="s">
        <v>157</v>
      </c>
      <c r="F177">
        <v>16</v>
      </c>
      <c r="G177">
        <v>-473.34</v>
      </c>
      <c r="H177">
        <v>-531.5</v>
      </c>
      <c r="I177" t="s">
        <v>192</v>
      </c>
    </row>
    <row r="178" spans="1:9" x14ac:dyDescent="0.2">
      <c r="A178" s="31">
        <v>36435</v>
      </c>
      <c r="B178" t="s">
        <v>141</v>
      </c>
      <c r="C178" s="32">
        <v>1030</v>
      </c>
      <c r="E178" s="9" t="s">
        <v>157</v>
      </c>
      <c r="F178">
        <v>17</v>
      </c>
      <c r="G178">
        <v>-469.76</v>
      </c>
      <c r="H178">
        <v>-556.70000000000005</v>
      </c>
      <c r="I178" t="s">
        <v>193</v>
      </c>
    </row>
    <row r="179" spans="1:9" x14ac:dyDescent="0.2">
      <c r="A179" s="31">
        <v>36435</v>
      </c>
      <c r="B179" t="s">
        <v>141</v>
      </c>
      <c r="C179" s="32">
        <v>1030</v>
      </c>
      <c r="E179" s="9" t="s">
        <v>157</v>
      </c>
      <c r="F179">
        <v>19</v>
      </c>
      <c r="G179">
        <v>-445.65</v>
      </c>
      <c r="H179">
        <v>-1844.99</v>
      </c>
      <c r="I179" t="s">
        <v>194</v>
      </c>
    </row>
    <row r="180" spans="1:9" x14ac:dyDescent="0.2">
      <c r="A180" s="31">
        <v>36435</v>
      </c>
      <c r="B180" t="s">
        <v>141</v>
      </c>
      <c r="C180" s="32">
        <v>1030</v>
      </c>
      <c r="E180" s="9" t="s">
        <v>157</v>
      </c>
      <c r="F180">
        <v>21</v>
      </c>
      <c r="G180">
        <v>-437.5</v>
      </c>
      <c r="H180">
        <v>-951.67</v>
      </c>
      <c r="I180" t="s">
        <v>195</v>
      </c>
    </row>
    <row r="181" spans="1:9" x14ac:dyDescent="0.2">
      <c r="A181" s="31">
        <v>36435</v>
      </c>
      <c r="B181" t="s">
        <v>141</v>
      </c>
      <c r="C181" s="32">
        <v>1030</v>
      </c>
      <c r="E181" s="9" t="s">
        <v>157</v>
      </c>
      <c r="F181">
        <v>22</v>
      </c>
      <c r="G181">
        <v>-429.86</v>
      </c>
      <c r="H181">
        <v>-38.72</v>
      </c>
      <c r="I181" t="s">
        <v>196</v>
      </c>
    </row>
    <row r="182" spans="1:9" x14ac:dyDescent="0.2">
      <c r="A182" s="31">
        <v>36435</v>
      </c>
      <c r="B182" t="s">
        <v>141</v>
      </c>
      <c r="C182" s="32">
        <v>1030</v>
      </c>
      <c r="E182" s="9" t="s">
        <v>157</v>
      </c>
      <c r="F182">
        <v>20</v>
      </c>
      <c r="G182">
        <v>-443.18</v>
      </c>
      <c r="H182">
        <v>-1039.28</v>
      </c>
      <c r="I182" t="s">
        <v>197</v>
      </c>
    </row>
    <row r="183" spans="1:9" x14ac:dyDescent="0.2">
      <c r="A183" s="31">
        <v>36435</v>
      </c>
      <c r="B183" t="s">
        <v>141</v>
      </c>
      <c r="C183" s="32">
        <v>1030</v>
      </c>
      <c r="E183" s="9" t="s">
        <v>157</v>
      </c>
      <c r="F183">
        <v>18</v>
      </c>
      <c r="G183">
        <v>-458.24</v>
      </c>
      <c r="H183">
        <v>-477.1</v>
      </c>
      <c r="I183" t="s">
        <v>229</v>
      </c>
    </row>
    <row r="184" spans="1:9" x14ac:dyDescent="0.2">
      <c r="A184" s="31">
        <v>36435</v>
      </c>
      <c r="B184" t="s">
        <v>141</v>
      </c>
      <c r="C184" s="32">
        <v>1030</v>
      </c>
      <c r="E184" s="9" t="s">
        <v>157</v>
      </c>
      <c r="F184">
        <v>11</v>
      </c>
      <c r="G184">
        <v>-447.54</v>
      </c>
      <c r="H184">
        <v>-295.79000000000002</v>
      </c>
      <c r="I184" t="s">
        <v>230</v>
      </c>
    </row>
    <row r="185" spans="1:9" x14ac:dyDescent="0.2">
      <c r="A185" s="31">
        <v>36435</v>
      </c>
      <c r="B185" t="s">
        <v>141</v>
      </c>
      <c r="C185" s="32">
        <v>1030</v>
      </c>
      <c r="E185" s="9" t="s">
        <v>157</v>
      </c>
      <c r="F185">
        <v>14</v>
      </c>
      <c r="G185">
        <v>-475.99</v>
      </c>
      <c r="H185">
        <v>-503.28</v>
      </c>
      <c r="I185" t="s">
        <v>231</v>
      </c>
    </row>
    <row r="186" spans="1:9" x14ac:dyDescent="0.2">
      <c r="A186" s="31">
        <v>36435</v>
      </c>
      <c r="B186" t="s">
        <v>141</v>
      </c>
      <c r="C186" s="32">
        <v>1030</v>
      </c>
      <c r="E186" s="9" t="s">
        <v>157</v>
      </c>
      <c r="F186">
        <v>15</v>
      </c>
      <c r="G186">
        <v>-474.67</v>
      </c>
      <c r="H186">
        <v>-545.61</v>
      </c>
      <c r="I186" t="s">
        <v>232</v>
      </c>
    </row>
    <row r="187" spans="1:9" x14ac:dyDescent="0.2">
      <c r="A187" s="31">
        <v>36435</v>
      </c>
      <c r="B187" t="s">
        <v>141</v>
      </c>
      <c r="C187" s="32">
        <v>1210</v>
      </c>
      <c r="E187" s="9" t="s">
        <v>155</v>
      </c>
      <c r="F187">
        <v>6</v>
      </c>
      <c r="G187">
        <v>382.29</v>
      </c>
      <c r="H187">
        <v>8.31</v>
      </c>
      <c r="I187" t="s">
        <v>185</v>
      </c>
    </row>
    <row r="188" spans="1:9" x14ac:dyDescent="0.2">
      <c r="A188" s="31">
        <v>36435</v>
      </c>
      <c r="B188" t="s">
        <v>141</v>
      </c>
      <c r="C188" s="32">
        <v>1210</v>
      </c>
      <c r="E188" s="9" t="s">
        <v>155</v>
      </c>
      <c r="F188">
        <v>2</v>
      </c>
      <c r="G188">
        <v>453.17</v>
      </c>
      <c r="H188">
        <v>42.76</v>
      </c>
      <c r="I188" t="s">
        <v>185</v>
      </c>
    </row>
    <row r="189" spans="1:9" x14ac:dyDescent="0.2">
      <c r="A189" s="31">
        <v>36435</v>
      </c>
      <c r="B189" t="s">
        <v>141</v>
      </c>
      <c r="C189" s="32">
        <v>1210</v>
      </c>
      <c r="E189" s="9" t="s">
        <v>155</v>
      </c>
      <c r="F189">
        <v>3</v>
      </c>
      <c r="G189">
        <v>438.7</v>
      </c>
      <c r="H189">
        <v>51.25</v>
      </c>
      <c r="I189" t="s">
        <v>185</v>
      </c>
    </row>
    <row r="190" spans="1:9" x14ac:dyDescent="0.2">
      <c r="A190" s="31">
        <v>36435</v>
      </c>
      <c r="B190" t="s">
        <v>141</v>
      </c>
      <c r="C190" s="32">
        <v>1210</v>
      </c>
      <c r="E190" s="9" t="s">
        <v>155</v>
      </c>
      <c r="F190">
        <v>9</v>
      </c>
      <c r="G190">
        <v>415.63</v>
      </c>
      <c r="H190">
        <v>2.42</v>
      </c>
      <c r="I190" t="s">
        <v>185</v>
      </c>
    </row>
    <row r="191" spans="1:9" x14ac:dyDescent="0.2">
      <c r="A191" s="31">
        <v>36435</v>
      </c>
      <c r="B191" t="s">
        <v>141</v>
      </c>
      <c r="C191" s="32">
        <v>1210</v>
      </c>
      <c r="E191" s="9" t="s">
        <v>155</v>
      </c>
      <c r="F191">
        <v>10</v>
      </c>
      <c r="G191">
        <v>430.21</v>
      </c>
      <c r="H191">
        <v>74.08</v>
      </c>
      <c r="I191" t="s">
        <v>185</v>
      </c>
    </row>
    <row r="192" spans="1:9" x14ac:dyDescent="0.2">
      <c r="A192" s="31">
        <v>36435</v>
      </c>
      <c r="B192" t="s">
        <v>141</v>
      </c>
      <c r="C192" s="32">
        <v>1210</v>
      </c>
      <c r="E192" s="9" t="s">
        <v>155</v>
      </c>
      <c r="F192">
        <v>12</v>
      </c>
      <c r="G192">
        <v>460.92</v>
      </c>
      <c r="H192">
        <v>55.8</v>
      </c>
      <c r="I192" t="s">
        <v>185</v>
      </c>
    </row>
    <row r="193" spans="1:9" x14ac:dyDescent="0.2">
      <c r="A193" s="31">
        <v>36435</v>
      </c>
      <c r="B193" t="s">
        <v>141</v>
      </c>
      <c r="C193" s="32">
        <v>1210</v>
      </c>
      <c r="E193" s="9" t="s">
        <v>155</v>
      </c>
      <c r="F193">
        <v>16</v>
      </c>
      <c r="G193">
        <v>473.34</v>
      </c>
      <c r="H193">
        <v>17.329999999999998</v>
      </c>
      <c r="I193" t="s">
        <v>186</v>
      </c>
    </row>
    <row r="194" spans="1:9" x14ac:dyDescent="0.2">
      <c r="A194" s="31">
        <v>36435</v>
      </c>
      <c r="B194" t="s">
        <v>141</v>
      </c>
      <c r="C194" s="32">
        <v>1210</v>
      </c>
      <c r="E194" s="9" t="s">
        <v>155</v>
      </c>
      <c r="F194">
        <v>7</v>
      </c>
      <c r="G194">
        <v>393.57</v>
      </c>
      <c r="H194">
        <v>34.6</v>
      </c>
      <c r="I194" t="s">
        <v>185</v>
      </c>
    </row>
    <row r="195" spans="1:9" x14ac:dyDescent="0.2">
      <c r="A195" s="31">
        <v>36435</v>
      </c>
      <c r="B195" t="s">
        <v>141</v>
      </c>
      <c r="C195" s="32">
        <v>1210</v>
      </c>
      <c r="E195" s="9" t="s">
        <v>155</v>
      </c>
      <c r="F195">
        <v>22</v>
      </c>
      <c r="G195">
        <v>429.86</v>
      </c>
      <c r="H195">
        <v>-74.12</v>
      </c>
      <c r="I195" t="s">
        <v>184</v>
      </c>
    </row>
    <row r="196" spans="1:9" x14ac:dyDescent="0.2">
      <c r="A196" s="31">
        <v>36435</v>
      </c>
      <c r="B196" t="s">
        <v>141</v>
      </c>
      <c r="C196" s="32">
        <v>1210</v>
      </c>
      <c r="E196" s="9" t="s">
        <v>155</v>
      </c>
      <c r="F196">
        <v>8</v>
      </c>
      <c r="G196">
        <v>401.42</v>
      </c>
      <c r="H196">
        <v>31.87</v>
      </c>
      <c r="I196" t="s">
        <v>185</v>
      </c>
    </row>
    <row r="197" spans="1:9" x14ac:dyDescent="0.2">
      <c r="A197" s="31">
        <v>36435</v>
      </c>
      <c r="B197" t="s">
        <v>141</v>
      </c>
      <c r="C197" s="32">
        <v>1210</v>
      </c>
      <c r="E197" s="9" t="s">
        <v>155</v>
      </c>
      <c r="F197">
        <v>11</v>
      </c>
      <c r="G197">
        <v>447.54</v>
      </c>
      <c r="H197">
        <v>38.56</v>
      </c>
      <c r="I197" t="s">
        <v>185</v>
      </c>
    </row>
    <row r="198" spans="1:9" x14ac:dyDescent="0.2">
      <c r="A198" s="31">
        <v>36435</v>
      </c>
      <c r="B198" t="s">
        <v>141</v>
      </c>
      <c r="C198" s="32">
        <v>1210</v>
      </c>
      <c r="E198" s="9" t="s">
        <v>155</v>
      </c>
      <c r="F198">
        <v>14</v>
      </c>
      <c r="G198">
        <v>475.99</v>
      </c>
      <c r="H198">
        <v>349.46</v>
      </c>
      <c r="I198" t="s">
        <v>185</v>
      </c>
    </row>
    <row r="199" spans="1:9" x14ac:dyDescent="0.2">
      <c r="A199" s="31">
        <v>36435</v>
      </c>
      <c r="B199" t="s">
        <v>141</v>
      </c>
      <c r="C199" s="32">
        <v>1210</v>
      </c>
      <c r="E199" s="9" t="s">
        <v>155</v>
      </c>
      <c r="F199">
        <v>12</v>
      </c>
      <c r="G199">
        <v>460.92</v>
      </c>
      <c r="H199">
        <v>-18.37</v>
      </c>
      <c r="I199" t="s">
        <v>186</v>
      </c>
    </row>
    <row r="200" spans="1:9" x14ac:dyDescent="0.2">
      <c r="A200" s="31">
        <v>36435</v>
      </c>
      <c r="B200" t="s">
        <v>141</v>
      </c>
      <c r="C200" s="32">
        <v>1210</v>
      </c>
      <c r="E200" s="9" t="s">
        <v>155</v>
      </c>
      <c r="F200">
        <v>13</v>
      </c>
      <c r="G200">
        <v>470.56</v>
      </c>
      <c r="H200">
        <v>23.43</v>
      </c>
      <c r="I200" t="s">
        <v>186</v>
      </c>
    </row>
    <row r="201" spans="1:9" x14ac:dyDescent="0.2">
      <c r="A201" s="31">
        <v>36435</v>
      </c>
      <c r="B201" t="s">
        <v>141</v>
      </c>
      <c r="C201" s="32">
        <v>1210</v>
      </c>
      <c r="E201" s="9" t="s">
        <v>155</v>
      </c>
      <c r="F201">
        <v>5</v>
      </c>
      <c r="G201">
        <v>379.51</v>
      </c>
      <c r="H201">
        <v>42.35</v>
      </c>
      <c r="I201" t="s">
        <v>185</v>
      </c>
    </row>
    <row r="202" spans="1:9" x14ac:dyDescent="0.2">
      <c r="A202" s="31">
        <v>36435</v>
      </c>
      <c r="B202" t="s">
        <v>141</v>
      </c>
      <c r="C202" s="32">
        <v>1210</v>
      </c>
      <c r="E202" s="9" t="s">
        <v>155</v>
      </c>
      <c r="F202">
        <v>21</v>
      </c>
      <c r="G202">
        <v>437.5</v>
      </c>
      <c r="H202">
        <v>-41.37</v>
      </c>
      <c r="I202" t="s">
        <v>184</v>
      </c>
    </row>
    <row r="203" spans="1:9" x14ac:dyDescent="0.2">
      <c r="A203" s="31">
        <v>36435</v>
      </c>
      <c r="B203" t="s">
        <v>141</v>
      </c>
      <c r="C203" s="32">
        <v>1210</v>
      </c>
      <c r="E203" s="9" t="s">
        <v>155</v>
      </c>
      <c r="F203">
        <v>13</v>
      </c>
      <c r="G203">
        <v>470.56</v>
      </c>
      <c r="H203">
        <v>-32.9</v>
      </c>
      <c r="I203" t="s">
        <v>184</v>
      </c>
    </row>
    <row r="204" spans="1:9" x14ac:dyDescent="0.2">
      <c r="A204" s="31">
        <v>36435</v>
      </c>
      <c r="B204" t="s">
        <v>141</v>
      </c>
      <c r="C204" s="32">
        <v>1210</v>
      </c>
      <c r="E204" s="9" t="s">
        <v>155</v>
      </c>
      <c r="F204">
        <v>5</v>
      </c>
      <c r="G204">
        <v>379.51</v>
      </c>
      <c r="H204">
        <v>-67.36</v>
      </c>
      <c r="I204" t="s">
        <v>184</v>
      </c>
    </row>
    <row r="205" spans="1:9" x14ac:dyDescent="0.2">
      <c r="A205" s="31">
        <v>36435</v>
      </c>
      <c r="B205" t="s">
        <v>141</v>
      </c>
      <c r="C205" s="32">
        <v>1210</v>
      </c>
      <c r="E205" s="9" t="s">
        <v>155</v>
      </c>
      <c r="F205">
        <v>7</v>
      </c>
      <c r="G205">
        <v>393.57</v>
      </c>
      <c r="H205">
        <v>-51.24</v>
      </c>
      <c r="I205" t="s">
        <v>184</v>
      </c>
    </row>
    <row r="206" spans="1:9" x14ac:dyDescent="0.2">
      <c r="A206" s="31">
        <v>36435</v>
      </c>
      <c r="B206" t="s">
        <v>141</v>
      </c>
      <c r="C206" s="32">
        <v>1210</v>
      </c>
      <c r="E206" s="9" t="s">
        <v>155</v>
      </c>
      <c r="F206">
        <v>9</v>
      </c>
      <c r="G206">
        <v>415.63</v>
      </c>
      <c r="H206">
        <v>-86.56</v>
      </c>
      <c r="I206" t="s">
        <v>184</v>
      </c>
    </row>
    <row r="207" spans="1:9" x14ac:dyDescent="0.2">
      <c r="A207" s="31">
        <v>36435</v>
      </c>
      <c r="B207" t="s">
        <v>141</v>
      </c>
      <c r="C207" s="32">
        <v>1210</v>
      </c>
      <c r="E207" s="9" t="s">
        <v>155</v>
      </c>
      <c r="F207">
        <v>8</v>
      </c>
      <c r="G207">
        <v>401.42</v>
      </c>
      <c r="H207">
        <v>-61.7</v>
      </c>
      <c r="I207" t="s">
        <v>184</v>
      </c>
    </row>
    <row r="208" spans="1:9" x14ac:dyDescent="0.2">
      <c r="A208" s="31">
        <v>36435</v>
      </c>
      <c r="B208" t="s">
        <v>141</v>
      </c>
      <c r="C208" s="32">
        <v>1210</v>
      </c>
      <c r="E208" s="9" t="s">
        <v>155</v>
      </c>
      <c r="F208">
        <v>6</v>
      </c>
      <c r="G208">
        <v>382.29</v>
      </c>
      <c r="H208">
        <v>-13.03</v>
      </c>
      <c r="I208" t="s">
        <v>184</v>
      </c>
    </row>
    <row r="209" spans="1:9" x14ac:dyDescent="0.2">
      <c r="A209" s="31">
        <v>36435</v>
      </c>
      <c r="B209" t="s">
        <v>141</v>
      </c>
      <c r="C209" s="32">
        <v>1210</v>
      </c>
      <c r="E209" s="9" t="s">
        <v>155</v>
      </c>
      <c r="F209">
        <v>24</v>
      </c>
      <c r="G209">
        <v>405.31</v>
      </c>
      <c r="H209">
        <v>-39.74</v>
      </c>
      <c r="I209" t="s">
        <v>184</v>
      </c>
    </row>
    <row r="210" spans="1:9" x14ac:dyDescent="0.2">
      <c r="A210" s="31">
        <v>36435</v>
      </c>
      <c r="B210" t="s">
        <v>141</v>
      </c>
      <c r="C210" s="32">
        <v>1210</v>
      </c>
      <c r="E210" s="9" t="s">
        <v>155</v>
      </c>
      <c r="F210">
        <v>19</v>
      </c>
      <c r="G210">
        <v>445.65</v>
      </c>
      <c r="H210">
        <v>-11.23</v>
      </c>
      <c r="I210" t="s">
        <v>184</v>
      </c>
    </row>
    <row r="211" spans="1:9" x14ac:dyDescent="0.2">
      <c r="A211" s="31">
        <v>36435</v>
      </c>
      <c r="B211" t="s">
        <v>141</v>
      </c>
      <c r="C211" s="32">
        <v>1210</v>
      </c>
      <c r="E211" s="9" t="s">
        <v>155</v>
      </c>
      <c r="F211">
        <v>23</v>
      </c>
      <c r="G211">
        <v>420.14</v>
      </c>
      <c r="H211">
        <v>-134.12</v>
      </c>
      <c r="I211" t="s">
        <v>184</v>
      </c>
    </row>
    <row r="212" spans="1:9" x14ac:dyDescent="0.2">
      <c r="A212" s="31">
        <v>36435</v>
      </c>
      <c r="B212" t="s">
        <v>141</v>
      </c>
      <c r="C212" s="32">
        <v>1210</v>
      </c>
      <c r="E212" s="9" t="s">
        <v>155</v>
      </c>
      <c r="F212">
        <v>15</v>
      </c>
      <c r="G212">
        <v>474.67</v>
      </c>
      <c r="H212">
        <v>-53.29</v>
      </c>
      <c r="I212" t="s">
        <v>184</v>
      </c>
    </row>
    <row r="213" spans="1:9" x14ac:dyDescent="0.2">
      <c r="A213" s="31">
        <v>36435</v>
      </c>
      <c r="B213" t="s">
        <v>141</v>
      </c>
      <c r="C213" s="32">
        <v>1210</v>
      </c>
      <c r="E213" s="9" t="s">
        <v>155</v>
      </c>
      <c r="F213">
        <v>17</v>
      </c>
      <c r="G213">
        <v>469.76</v>
      </c>
      <c r="H213">
        <v>-71.27</v>
      </c>
      <c r="I213" t="s">
        <v>184</v>
      </c>
    </row>
    <row r="214" spans="1:9" x14ac:dyDescent="0.2">
      <c r="A214" s="31">
        <v>36435</v>
      </c>
      <c r="B214" t="s">
        <v>141</v>
      </c>
      <c r="C214" s="32">
        <v>1210</v>
      </c>
      <c r="E214" s="9" t="s">
        <v>155</v>
      </c>
      <c r="F214">
        <v>16</v>
      </c>
      <c r="G214">
        <v>473.34</v>
      </c>
      <c r="H214">
        <v>-42.7</v>
      </c>
      <c r="I214" t="s">
        <v>184</v>
      </c>
    </row>
    <row r="215" spans="1:9" x14ac:dyDescent="0.2">
      <c r="A215" s="31">
        <v>36435</v>
      </c>
      <c r="B215" t="s">
        <v>141</v>
      </c>
      <c r="C215" s="32">
        <v>1210</v>
      </c>
      <c r="E215" s="9" t="s">
        <v>155</v>
      </c>
      <c r="F215">
        <v>14</v>
      </c>
      <c r="G215">
        <v>475.99</v>
      </c>
      <c r="H215">
        <v>-260.47000000000003</v>
      </c>
      <c r="I215" t="s">
        <v>184</v>
      </c>
    </row>
    <row r="216" spans="1:9" x14ac:dyDescent="0.2">
      <c r="A216" s="31">
        <v>36435</v>
      </c>
      <c r="B216" t="s">
        <v>141</v>
      </c>
      <c r="C216" s="32">
        <v>1210</v>
      </c>
      <c r="E216" s="9" t="s">
        <v>155</v>
      </c>
      <c r="F216">
        <v>20</v>
      </c>
      <c r="G216">
        <v>443.18</v>
      </c>
      <c r="H216">
        <v>-104.96</v>
      </c>
      <c r="I216" t="s">
        <v>184</v>
      </c>
    </row>
    <row r="217" spans="1:9" x14ac:dyDescent="0.2">
      <c r="A217" s="31">
        <v>36435</v>
      </c>
      <c r="B217" t="s">
        <v>141</v>
      </c>
      <c r="C217" s="32">
        <v>1210</v>
      </c>
      <c r="E217" s="9" t="s">
        <v>155</v>
      </c>
      <c r="F217">
        <v>15</v>
      </c>
      <c r="G217">
        <v>474.67</v>
      </c>
      <c r="H217">
        <v>-9.9</v>
      </c>
      <c r="I217" t="s">
        <v>186</v>
      </c>
    </row>
    <row r="218" spans="1:9" x14ac:dyDescent="0.2">
      <c r="A218" s="31">
        <v>36435</v>
      </c>
      <c r="B218" t="s">
        <v>141</v>
      </c>
      <c r="C218" s="32">
        <v>1210</v>
      </c>
      <c r="E218" s="9" t="s">
        <v>155</v>
      </c>
      <c r="F218">
        <v>18</v>
      </c>
      <c r="G218">
        <v>458.24</v>
      </c>
      <c r="H218">
        <v>-30.9</v>
      </c>
      <c r="I218" t="s">
        <v>184</v>
      </c>
    </row>
    <row r="219" spans="1:9" x14ac:dyDescent="0.2">
      <c r="A219" s="31">
        <v>36435</v>
      </c>
      <c r="B219" t="s">
        <v>141</v>
      </c>
      <c r="C219" s="32">
        <v>1210</v>
      </c>
      <c r="E219" s="9" t="s">
        <v>155</v>
      </c>
      <c r="F219">
        <v>2</v>
      </c>
      <c r="G219">
        <v>453.17</v>
      </c>
      <c r="H219">
        <v>65.83</v>
      </c>
      <c r="I219" t="s">
        <v>186</v>
      </c>
    </row>
    <row r="220" spans="1:9" x14ac:dyDescent="0.2">
      <c r="A220" s="31">
        <v>36435</v>
      </c>
      <c r="B220" t="s">
        <v>141</v>
      </c>
      <c r="C220" s="32">
        <v>1210</v>
      </c>
      <c r="E220" s="9" t="s">
        <v>155</v>
      </c>
      <c r="F220">
        <v>16</v>
      </c>
      <c r="G220">
        <v>473.34</v>
      </c>
      <c r="H220">
        <v>84.72</v>
      </c>
      <c r="I220" t="s">
        <v>185</v>
      </c>
    </row>
    <row r="221" spans="1:9" x14ac:dyDescent="0.2">
      <c r="A221" s="31">
        <v>36435</v>
      </c>
      <c r="B221" t="s">
        <v>141</v>
      </c>
      <c r="C221" s="32">
        <v>1210</v>
      </c>
      <c r="E221" s="9" t="s">
        <v>155</v>
      </c>
      <c r="F221">
        <v>19</v>
      </c>
      <c r="G221">
        <v>445.65</v>
      </c>
      <c r="H221">
        <v>4.8499999999999996</v>
      </c>
      <c r="I221" t="s">
        <v>185</v>
      </c>
    </row>
    <row r="222" spans="1:9" x14ac:dyDescent="0.2">
      <c r="A222" s="31">
        <v>36435</v>
      </c>
      <c r="B222" t="s">
        <v>141</v>
      </c>
      <c r="C222" s="32">
        <v>1210</v>
      </c>
      <c r="E222" s="9" t="s">
        <v>155</v>
      </c>
      <c r="F222">
        <v>22</v>
      </c>
      <c r="G222">
        <v>429.86</v>
      </c>
      <c r="H222">
        <v>30.7</v>
      </c>
      <c r="I222" t="s">
        <v>185</v>
      </c>
    </row>
    <row r="223" spans="1:9" x14ac:dyDescent="0.2">
      <c r="A223" s="31">
        <v>36435</v>
      </c>
      <c r="B223" t="s">
        <v>141</v>
      </c>
      <c r="C223" s="32">
        <v>1210</v>
      </c>
      <c r="E223" s="9" t="s">
        <v>155</v>
      </c>
      <c r="F223">
        <v>21</v>
      </c>
      <c r="G223">
        <v>437.5</v>
      </c>
      <c r="H223">
        <v>24.72</v>
      </c>
      <c r="I223" t="s">
        <v>185</v>
      </c>
    </row>
    <row r="224" spans="1:9" x14ac:dyDescent="0.2">
      <c r="A224" s="31">
        <v>36435</v>
      </c>
      <c r="B224" t="s">
        <v>141</v>
      </c>
      <c r="C224" s="32">
        <v>1210</v>
      </c>
      <c r="E224" s="9" t="s">
        <v>155</v>
      </c>
      <c r="F224">
        <v>23</v>
      </c>
      <c r="G224">
        <v>420.14</v>
      </c>
      <c r="H224">
        <v>38.46</v>
      </c>
      <c r="I224" t="s">
        <v>185</v>
      </c>
    </row>
    <row r="225" spans="1:9" x14ac:dyDescent="0.2">
      <c r="A225" s="31">
        <v>36435</v>
      </c>
      <c r="B225" t="s">
        <v>141</v>
      </c>
      <c r="C225" s="32">
        <v>1210</v>
      </c>
      <c r="E225" s="9" t="s">
        <v>155</v>
      </c>
      <c r="F225">
        <v>14</v>
      </c>
      <c r="G225">
        <v>475.99</v>
      </c>
      <c r="H225">
        <v>-6.62</v>
      </c>
      <c r="I225" t="s">
        <v>186</v>
      </c>
    </row>
    <row r="226" spans="1:9" x14ac:dyDescent="0.2">
      <c r="A226" s="31">
        <v>36435</v>
      </c>
      <c r="B226" t="s">
        <v>141</v>
      </c>
      <c r="C226" s="32">
        <v>1210</v>
      </c>
      <c r="E226" s="9" t="s">
        <v>155</v>
      </c>
      <c r="F226">
        <v>1</v>
      </c>
      <c r="G226">
        <v>444.94</v>
      </c>
      <c r="H226">
        <v>124.31</v>
      </c>
      <c r="I226" t="s">
        <v>186</v>
      </c>
    </row>
    <row r="227" spans="1:9" x14ac:dyDescent="0.2">
      <c r="A227" s="31">
        <v>36435</v>
      </c>
      <c r="B227" t="s">
        <v>141</v>
      </c>
      <c r="C227" s="32">
        <v>1210</v>
      </c>
      <c r="E227" s="9" t="s">
        <v>155</v>
      </c>
      <c r="F227">
        <v>18</v>
      </c>
      <c r="G227">
        <v>458.24</v>
      </c>
      <c r="H227">
        <v>24.25</v>
      </c>
      <c r="I227" t="s">
        <v>185</v>
      </c>
    </row>
    <row r="228" spans="1:9" x14ac:dyDescent="0.2">
      <c r="A228" s="31">
        <v>36435</v>
      </c>
      <c r="B228" t="s">
        <v>141</v>
      </c>
      <c r="C228" s="32">
        <v>1210</v>
      </c>
      <c r="E228" s="9" t="s">
        <v>155</v>
      </c>
      <c r="F228">
        <v>3</v>
      </c>
      <c r="G228">
        <v>438.7</v>
      </c>
      <c r="H228">
        <v>25.29</v>
      </c>
      <c r="I228" t="s">
        <v>186</v>
      </c>
    </row>
    <row r="229" spans="1:9" x14ac:dyDescent="0.2">
      <c r="A229" s="31">
        <v>36435</v>
      </c>
      <c r="B229" t="s">
        <v>141</v>
      </c>
      <c r="C229" s="32">
        <v>1210</v>
      </c>
      <c r="E229" s="9" t="s">
        <v>155</v>
      </c>
      <c r="F229">
        <v>6</v>
      </c>
      <c r="G229">
        <v>382.29</v>
      </c>
      <c r="H229">
        <v>87.3</v>
      </c>
      <c r="I229" t="s">
        <v>186</v>
      </c>
    </row>
    <row r="230" spans="1:9" x14ac:dyDescent="0.2">
      <c r="A230" s="31">
        <v>36435</v>
      </c>
      <c r="B230" t="s">
        <v>141</v>
      </c>
      <c r="C230" s="32">
        <v>1210</v>
      </c>
      <c r="E230" s="9" t="s">
        <v>155</v>
      </c>
      <c r="F230">
        <v>7</v>
      </c>
      <c r="G230">
        <v>393.57</v>
      </c>
      <c r="H230">
        <v>59.05</v>
      </c>
      <c r="I230" t="s">
        <v>186</v>
      </c>
    </row>
    <row r="231" spans="1:9" x14ac:dyDescent="0.2">
      <c r="A231" s="31">
        <v>36435</v>
      </c>
      <c r="B231" t="s">
        <v>141</v>
      </c>
      <c r="C231" s="32">
        <v>1210</v>
      </c>
      <c r="E231" s="9" t="s">
        <v>155</v>
      </c>
      <c r="F231">
        <v>8</v>
      </c>
      <c r="G231">
        <v>401.42</v>
      </c>
      <c r="H231">
        <v>38.83</v>
      </c>
      <c r="I231" t="s">
        <v>186</v>
      </c>
    </row>
    <row r="232" spans="1:9" x14ac:dyDescent="0.2">
      <c r="A232" s="31">
        <v>36435</v>
      </c>
      <c r="B232" t="s">
        <v>141</v>
      </c>
      <c r="C232" s="32">
        <v>1210</v>
      </c>
      <c r="E232" s="9" t="s">
        <v>155</v>
      </c>
      <c r="F232">
        <v>11</v>
      </c>
      <c r="G232">
        <v>447.54</v>
      </c>
      <c r="H232">
        <v>-14.09</v>
      </c>
      <c r="I232" t="s">
        <v>186</v>
      </c>
    </row>
    <row r="233" spans="1:9" x14ac:dyDescent="0.2">
      <c r="A233" s="31">
        <v>36435</v>
      </c>
      <c r="B233" t="s">
        <v>141</v>
      </c>
      <c r="C233" s="32">
        <v>1210</v>
      </c>
      <c r="E233" s="9" t="s">
        <v>155</v>
      </c>
      <c r="F233">
        <v>10</v>
      </c>
      <c r="G233">
        <v>430.21</v>
      </c>
      <c r="H233">
        <v>57.58</v>
      </c>
      <c r="I233" t="s">
        <v>186</v>
      </c>
    </row>
    <row r="234" spans="1:9" x14ac:dyDescent="0.2">
      <c r="A234" s="31">
        <v>36435</v>
      </c>
      <c r="B234" t="s">
        <v>141</v>
      </c>
      <c r="C234" s="32">
        <v>1210</v>
      </c>
      <c r="E234" s="9" t="s">
        <v>155</v>
      </c>
      <c r="F234">
        <v>24</v>
      </c>
      <c r="G234">
        <v>405.31</v>
      </c>
      <c r="H234">
        <v>13.72</v>
      </c>
      <c r="I234" t="s">
        <v>185</v>
      </c>
    </row>
    <row r="235" spans="1:9" x14ac:dyDescent="0.2">
      <c r="A235" s="31">
        <v>36435</v>
      </c>
      <c r="B235" t="s">
        <v>141</v>
      </c>
      <c r="C235" s="32">
        <v>1210</v>
      </c>
      <c r="E235" s="9" t="s">
        <v>155</v>
      </c>
      <c r="F235">
        <v>24</v>
      </c>
      <c r="G235">
        <v>405.31</v>
      </c>
      <c r="H235">
        <v>122.19</v>
      </c>
      <c r="I235" t="s">
        <v>186</v>
      </c>
    </row>
    <row r="236" spans="1:9" x14ac:dyDescent="0.2">
      <c r="A236" s="31">
        <v>36435</v>
      </c>
      <c r="B236" t="s">
        <v>141</v>
      </c>
      <c r="C236" s="32">
        <v>1210</v>
      </c>
      <c r="E236" s="9" t="s">
        <v>155</v>
      </c>
      <c r="F236">
        <v>19</v>
      </c>
      <c r="G236">
        <v>445.65</v>
      </c>
      <c r="H236">
        <v>325.04000000000002</v>
      </c>
      <c r="I236" t="s">
        <v>186</v>
      </c>
    </row>
    <row r="237" spans="1:9" x14ac:dyDescent="0.2">
      <c r="A237" s="31">
        <v>36435</v>
      </c>
      <c r="B237" t="s">
        <v>141</v>
      </c>
      <c r="C237" s="32">
        <v>1210</v>
      </c>
      <c r="E237" s="9" t="s">
        <v>155</v>
      </c>
      <c r="F237">
        <v>17</v>
      </c>
      <c r="G237">
        <v>469.76</v>
      </c>
      <c r="H237">
        <v>13.92</v>
      </c>
      <c r="I237" t="s">
        <v>186</v>
      </c>
    </row>
    <row r="238" spans="1:9" x14ac:dyDescent="0.2">
      <c r="A238" s="31">
        <v>36435</v>
      </c>
      <c r="B238" t="s">
        <v>141</v>
      </c>
      <c r="C238" s="32">
        <v>1210</v>
      </c>
      <c r="E238" s="9" t="s">
        <v>155</v>
      </c>
      <c r="F238">
        <v>18</v>
      </c>
      <c r="G238">
        <v>458.24</v>
      </c>
      <c r="H238">
        <v>13.33</v>
      </c>
      <c r="I238" t="s">
        <v>186</v>
      </c>
    </row>
    <row r="239" spans="1:9" x14ac:dyDescent="0.2">
      <c r="A239" s="31">
        <v>36435</v>
      </c>
      <c r="B239" t="s">
        <v>141</v>
      </c>
      <c r="C239" s="32">
        <v>1210</v>
      </c>
      <c r="E239" s="9" t="s">
        <v>155</v>
      </c>
      <c r="F239">
        <v>20</v>
      </c>
      <c r="G239">
        <v>443.18</v>
      </c>
      <c r="H239">
        <v>144.94999999999999</v>
      </c>
      <c r="I239" t="s">
        <v>186</v>
      </c>
    </row>
    <row r="240" spans="1:9" x14ac:dyDescent="0.2">
      <c r="A240" s="31">
        <v>36435</v>
      </c>
      <c r="B240" t="s">
        <v>141</v>
      </c>
      <c r="C240" s="32">
        <v>1210</v>
      </c>
      <c r="E240" s="9" t="s">
        <v>155</v>
      </c>
      <c r="F240">
        <v>21</v>
      </c>
      <c r="G240">
        <v>437.5</v>
      </c>
      <c r="H240">
        <v>184.4</v>
      </c>
      <c r="I240" t="s">
        <v>186</v>
      </c>
    </row>
    <row r="241" spans="1:9" x14ac:dyDescent="0.2">
      <c r="A241" s="31">
        <v>36435</v>
      </c>
      <c r="B241" t="s">
        <v>141</v>
      </c>
      <c r="C241" s="32">
        <v>1210</v>
      </c>
      <c r="E241" s="9" t="s">
        <v>155</v>
      </c>
      <c r="F241">
        <v>22</v>
      </c>
      <c r="G241">
        <v>429.86</v>
      </c>
      <c r="H241">
        <v>146.91</v>
      </c>
      <c r="I241" t="s">
        <v>186</v>
      </c>
    </row>
    <row r="242" spans="1:9" x14ac:dyDescent="0.2">
      <c r="A242" s="31">
        <v>36435</v>
      </c>
      <c r="B242" t="s">
        <v>141</v>
      </c>
      <c r="C242" s="32">
        <v>1210</v>
      </c>
      <c r="E242" s="9" t="s">
        <v>155</v>
      </c>
      <c r="F242">
        <v>20</v>
      </c>
      <c r="G242">
        <v>443.18</v>
      </c>
      <c r="H242">
        <v>78.56</v>
      </c>
      <c r="I242" t="s">
        <v>185</v>
      </c>
    </row>
    <row r="243" spans="1:9" x14ac:dyDescent="0.2">
      <c r="A243" s="31">
        <v>36435</v>
      </c>
      <c r="B243" t="s">
        <v>141</v>
      </c>
      <c r="C243" s="32">
        <v>1210</v>
      </c>
      <c r="E243" s="9" t="s">
        <v>155</v>
      </c>
      <c r="F243">
        <v>9</v>
      </c>
      <c r="G243">
        <v>415.63</v>
      </c>
      <c r="H243">
        <v>34.479999999999997</v>
      </c>
      <c r="I243" t="s">
        <v>186</v>
      </c>
    </row>
    <row r="244" spans="1:9" x14ac:dyDescent="0.2">
      <c r="A244" s="31">
        <v>36435</v>
      </c>
      <c r="B244" t="s">
        <v>141</v>
      </c>
      <c r="C244" s="32">
        <v>1210</v>
      </c>
      <c r="E244" s="9" t="s">
        <v>155</v>
      </c>
      <c r="F244">
        <v>15</v>
      </c>
      <c r="G244">
        <v>474.67</v>
      </c>
      <c r="H244">
        <v>62.5</v>
      </c>
      <c r="I244" t="s">
        <v>185</v>
      </c>
    </row>
    <row r="245" spans="1:9" x14ac:dyDescent="0.2">
      <c r="A245" s="31">
        <v>36435</v>
      </c>
      <c r="B245" t="s">
        <v>141</v>
      </c>
      <c r="C245" s="32">
        <v>1210</v>
      </c>
      <c r="E245" s="9" t="s">
        <v>155</v>
      </c>
      <c r="F245">
        <v>4</v>
      </c>
      <c r="G245">
        <v>385.05</v>
      </c>
      <c r="H245">
        <v>36.4</v>
      </c>
      <c r="I245" t="s">
        <v>186</v>
      </c>
    </row>
    <row r="246" spans="1:9" x14ac:dyDescent="0.2">
      <c r="A246" s="31">
        <v>36435</v>
      </c>
      <c r="B246" t="s">
        <v>141</v>
      </c>
      <c r="C246" s="32">
        <v>1210</v>
      </c>
      <c r="E246" s="9" t="s">
        <v>155</v>
      </c>
      <c r="F246">
        <v>1</v>
      </c>
      <c r="G246">
        <v>444.94</v>
      </c>
      <c r="H246">
        <v>48.14</v>
      </c>
      <c r="I246" t="s">
        <v>185</v>
      </c>
    </row>
    <row r="247" spans="1:9" x14ac:dyDescent="0.2">
      <c r="A247" s="31">
        <v>36435</v>
      </c>
      <c r="B247" t="s">
        <v>141</v>
      </c>
      <c r="C247" s="32">
        <v>1210</v>
      </c>
      <c r="E247" s="9" t="s">
        <v>155</v>
      </c>
      <c r="F247">
        <v>12</v>
      </c>
      <c r="G247">
        <v>460.92</v>
      </c>
      <c r="H247">
        <v>-74.489999999999995</v>
      </c>
      <c r="I247" t="s">
        <v>184</v>
      </c>
    </row>
    <row r="248" spans="1:9" x14ac:dyDescent="0.2">
      <c r="A248" s="31">
        <v>36435</v>
      </c>
      <c r="B248" t="s">
        <v>141</v>
      </c>
      <c r="C248" s="32">
        <v>1210</v>
      </c>
      <c r="E248" s="9" t="s">
        <v>155</v>
      </c>
      <c r="F248">
        <v>13</v>
      </c>
      <c r="G248">
        <v>470.56</v>
      </c>
      <c r="H248">
        <v>29.95</v>
      </c>
      <c r="I248" t="s">
        <v>185</v>
      </c>
    </row>
    <row r="249" spans="1:9" x14ac:dyDescent="0.2">
      <c r="A249" s="31">
        <v>36435</v>
      </c>
      <c r="B249" t="s">
        <v>141</v>
      </c>
      <c r="C249" s="32">
        <v>1210</v>
      </c>
      <c r="E249" s="9" t="s">
        <v>155</v>
      </c>
      <c r="F249">
        <v>17</v>
      </c>
      <c r="G249">
        <v>469.76</v>
      </c>
      <c r="H249">
        <v>85.92</v>
      </c>
      <c r="I249" t="s">
        <v>185</v>
      </c>
    </row>
    <row r="250" spans="1:9" x14ac:dyDescent="0.2">
      <c r="A250" s="31">
        <v>36435</v>
      </c>
      <c r="B250" t="s">
        <v>141</v>
      </c>
      <c r="C250" s="32">
        <v>1210</v>
      </c>
      <c r="E250" s="9" t="s">
        <v>155</v>
      </c>
      <c r="F250">
        <v>5</v>
      </c>
      <c r="G250">
        <v>379.51</v>
      </c>
      <c r="H250">
        <v>40.159999999999997</v>
      </c>
      <c r="I250" t="s">
        <v>186</v>
      </c>
    </row>
    <row r="251" spans="1:9" x14ac:dyDescent="0.2">
      <c r="A251" s="31">
        <v>36435</v>
      </c>
      <c r="B251" t="s">
        <v>141</v>
      </c>
      <c r="C251" s="32">
        <v>1210</v>
      </c>
      <c r="E251" s="9" t="s">
        <v>155</v>
      </c>
      <c r="F251">
        <v>23</v>
      </c>
      <c r="G251">
        <v>420.14</v>
      </c>
      <c r="H251">
        <v>136.5</v>
      </c>
      <c r="I251" t="s">
        <v>186</v>
      </c>
    </row>
    <row r="252" spans="1:9" x14ac:dyDescent="0.2">
      <c r="A252" s="31">
        <v>36435</v>
      </c>
      <c r="B252" t="s">
        <v>141</v>
      </c>
      <c r="C252" s="32">
        <v>1210</v>
      </c>
      <c r="E252" s="9" t="s">
        <v>155</v>
      </c>
      <c r="F252">
        <v>5</v>
      </c>
      <c r="G252">
        <v>379.51</v>
      </c>
      <c r="H252">
        <v>67.36</v>
      </c>
      <c r="I252" t="s">
        <v>185</v>
      </c>
    </row>
    <row r="253" spans="1:9" x14ac:dyDescent="0.2">
      <c r="A253" s="31">
        <v>36435</v>
      </c>
      <c r="B253" t="s">
        <v>141</v>
      </c>
      <c r="C253" s="32">
        <v>1210</v>
      </c>
      <c r="E253" s="9" t="s">
        <v>155</v>
      </c>
      <c r="F253">
        <v>4</v>
      </c>
      <c r="G253">
        <v>385.05</v>
      </c>
      <c r="H253">
        <v>41.56</v>
      </c>
      <c r="I253" t="s">
        <v>185</v>
      </c>
    </row>
    <row r="254" spans="1:9" x14ac:dyDescent="0.2">
      <c r="A254" s="31">
        <v>36435</v>
      </c>
      <c r="B254" t="s">
        <v>141</v>
      </c>
      <c r="C254" s="32">
        <v>1210</v>
      </c>
      <c r="E254" s="9" t="s">
        <v>155</v>
      </c>
      <c r="F254">
        <v>8</v>
      </c>
      <c r="G254">
        <v>401.42</v>
      </c>
      <c r="H254">
        <v>61.7</v>
      </c>
      <c r="I254" t="s">
        <v>185</v>
      </c>
    </row>
    <row r="255" spans="1:9" x14ac:dyDescent="0.2">
      <c r="A255" s="31">
        <v>36435</v>
      </c>
      <c r="B255" t="s">
        <v>141</v>
      </c>
      <c r="C255" s="32">
        <v>1210</v>
      </c>
      <c r="E255" s="9" t="s">
        <v>155</v>
      </c>
      <c r="F255">
        <v>9</v>
      </c>
      <c r="G255">
        <v>415.63</v>
      </c>
      <c r="H255">
        <v>86.56</v>
      </c>
      <c r="I255" t="s">
        <v>185</v>
      </c>
    </row>
    <row r="256" spans="1:9" x14ac:dyDescent="0.2">
      <c r="A256" s="31">
        <v>36435</v>
      </c>
      <c r="B256" t="s">
        <v>141</v>
      </c>
      <c r="C256" s="32">
        <v>1210</v>
      </c>
      <c r="E256" s="9" t="s">
        <v>155</v>
      </c>
      <c r="F256">
        <v>10</v>
      </c>
      <c r="G256">
        <v>430.21</v>
      </c>
      <c r="H256">
        <v>110.21</v>
      </c>
      <c r="I256" t="s">
        <v>185</v>
      </c>
    </row>
    <row r="257" spans="1:9" x14ac:dyDescent="0.2">
      <c r="A257" s="31">
        <v>36435</v>
      </c>
      <c r="B257" t="s">
        <v>141</v>
      </c>
      <c r="C257" s="32">
        <v>1210</v>
      </c>
      <c r="E257" s="9" t="s">
        <v>155</v>
      </c>
      <c r="F257">
        <v>12</v>
      </c>
      <c r="G257">
        <v>460.92</v>
      </c>
      <c r="H257">
        <v>74.489999999999995</v>
      </c>
      <c r="I257" t="s">
        <v>185</v>
      </c>
    </row>
    <row r="258" spans="1:9" x14ac:dyDescent="0.2">
      <c r="A258" s="31">
        <v>36435</v>
      </c>
      <c r="B258" t="s">
        <v>141</v>
      </c>
      <c r="C258" s="32">
        <v>1210</v>
      </c>
      <c r="E258" s="9" t="s">
        <v>155</v>
      </c>
      <c r="F258">
        <v>1</v>
      </c>
      <c r="G258">
        <v>444.94</v>
      </c>
      <c r="H258">
        <v>92.48</v>
      </c>
      <c r="I258" t="s">
        <v>185</v>
      </c>
    </row>
    <row r="259" spans="1:9" x14ac:dyDescent="0.2">
      <c r="A259" s="31">
        <v>36435</v>
      </c>
      <c r="B259" t="s">
        <v>141</v>
      </c>
      <c r="C259" s="32">
        <v>1210</v>
      </c>
      <c r="E259" s="9" t="s">
        <v>155</v>
      </c>
      <c r="F259">
        <v>13</v>
      </c>
      <c r="G259">
        <v>470.56</v>
      </c>
      <c r="H259">
        <v>32.9</v>
      </c>
      <c r="I259" t="s">
        <v>185</v>
      </c>
    </row>
    <row r="260" spans="1:9" x14ac:dyDescent="0.2">
      <c r="A260" s="31">
        <v>36435</v>
      </c>
      <c r="B260" t="s">
        <v>141</v>
      </c>
      <c r="C260" s="32">
        <v>1210</v>
      </c>
      <c r="E260" s="9" t="s">
        <v>155</v>
      </c>
      <c r="F260">
        <v>6</v>
      </c>
      <c r="G260">
        <v>382.29</v>
      </c>
      <c r="H260">
        <v>13.03</v>
      </c>
      <c r="I260" t="s">
        <v>185</v>
      </c>
    </row>
    <row r="261" spans="1:9" x14ac:dyDescent="0.2">
      <c r="A261" s="31">
        <v>36435</v>
      </c>
      <c r="B261" t="s">
        <v>141</v>
      </c>
      <c r="C261" s="32">
        <v>1210</v>
      </c>
      <c r="E261" s="9" t="s">
        <v>155</v>
      </c>
      <c r="F261">
        <v>4</v>
      </c>
      <c r="G261">
        <v>385.05</v>
      </c>
      <c r="H261">
        <v>74.61</v>
      </c>
      <c r="I261" t="s">
        <v>185</v>
      </c>
    </row>
    <row r="262" spans="1:9" x14ac:dyDescent="0.2">
      <c r="A262" s="31">
        <v>36435</v>
      </c>
      <c r="B262" t="s">
        <v>141</v>
      </c>
      <c r="C262" s="32">
        <v>1210</v>
      </c>
      <c r="E262" s="9" t="s">
        <v>155</v>
      </c>
      <c r="F262">
        <v>4</v>
      </c>
      <c r="G262">
        <v>385.05</v>
      </c>
      <c r="H262">
        <v>-74.61</v>
      </c>
      <c r="I262" t="s">
        <v>184</v>
      </c>
    </row>
    <row r="263" spans="1:9" x14ac:dyDescent="0.2">
      <c r="A263" s="31">
        <v>36435</v>
      </c>
      <c r="B263" t="s">
        <v>141</v>
      </c>
      <c r="C263" s="32">
        <v>1210</v>
      </c>
      <c r="E263" s="9" t="s">
        <v>155</v>
      </c>
      <c r="F263">
        <v>3</v>
      </c>
      <c r="G263">
        <v>438.7</v>
      </c>
      <c r="H263">
        <v>98.13</v>
      </c>
      <c r="I263" t="s">
        <v>185</v>
      </c>
    </row>
    <row r="264" spans="1:9" x14ac:dyDescent="0.2">
      <c r="A264" s="31">
        <v>36435</v>
      </c>
      <c r="B264" t="s">
        <v>141</v>
      </c>
      <c r="C264" s="32">
        <v>1210</v>
      </c>
      <c r="E264" s="9" t="s">
        <v>155</v>
      </c>
      <c r="F264">
        <v>2</v>
      </c>
      <c r="G264">
        <v>453.17</v>
      </c>
      <c r="H264">
        <v>82.71</v>
      </c>
      <c r="I264" t="s">
        <v>185</v>
      </c>
    </row>
    <row r="265" spans="1:9" x14ac:dyDescent="0.2">
      <c r="A265" s="31">
        <v>36435</v>
      </c>
      <c r="B265" t="s">
        <v>141</v>
      </c>
      <c r="C265" s="32">
        <v>1210</v>
      </c>
      <c r="E265" s="9" t="s">
        <v>155</v>
      </c>
      <c r="F265">
        <v>11</v>
      </c>
      <c r="G265">
        <v>447.54</v>
      </c>
      <c r="H265">
        <v>64.75</v>
      </c>
      <c r="I265" t="s">
        <v>185</v>
      </c>
    </row>
    <row r="266" spans="1:9" x14ac:dyDescent="0.2">
      <c r="A266" s="31">
        <v>36435</v>
      </c>
      <c r="B266" t="s">
        <v>141</v>
      </c>
      <c r="C266" s="32">
        <v>1210</v>
      </c>
      <c r="E266" s="9" t="s">
        <v>155</v>
      </c>
      <c r="F266">
        <v>24</v>
      </c>
      <c r="G266">
        <v>405.31</v>
      </c>
      <c r="H266">
        <v>39.74</v>
      </c>
      <c r="I266" t="s">
        <v>185</v>
      </c>
    </row>
    <row r="267" spans="1:9" x14ac:dyDescent="0.2">
      <c r="A267" s="31">
        <v>36435</v>
      </c>
      <c r="B267" t="s">
        <v>141</v>
      </c>
      <c r="C267" s="32">
        <v>1210</v>
      </c>
      <c r="E267" s="9" t="s">
        <v>155</v>
      </c>
      <c r="F267">
        <v>10</v>
      </c>
      <c r="G267">
        <v>430.21</v>
      </c>
      <c r="H267">
        <v>-110.21</v>
      </c>
      <c r="I267" t="s">
        <v>184</v>
      </c>
    </row>
    <row r="268" spans="1:9" x14ac:dyDescent="0.2">
      <c r="A268" s="31">
        <v>36435</v>
      </c>
      <c r="B268" t="s">
        <v>141</v>
      </c>
      <c r="C268" s="32">
        <v>1210</v>
      </c>
      <c r="E268" s="9" t="s">
        <v>155</v>
      </c>
      <c r="F268">
        <v>7</v>
      </c>
      <c r="G268">
        <v>393.57</v>
      </c>
      <c r="H268">
        <v>51.24</v>
      </c>
      <c r="I268" t="s">
        <v>185</v>
      </c>
    </row>
    <row r="269" spans="1:9" x14ac:dyDescent="0.2">
      <c r="A269" s="31">
        <v>36435</v>
      </c>
      <c r="B269" t="s">
        <v>141</v>
      </c>
      <c r="C269" s="32">
        <v>1210</v>
      </c>
      <c r="E269" s="9" t="s">
        <v>155</v>
      </c>
      <c r="F269">
        <v>11</v>
      </c>
      <c r="G269">
        <v>447.54</v>
      </c>
      <c r="H269">
        <v>-64.75</v>
      </c>
      <c r="I269" t="s">
        <v>184</v>
      </c>
    </row>
    <row r="270" spans="1:9" x14ac:dyDescent="0.2">
      <c r="A270" s="31">
        <v>36435</v>
      </c>
      <c r="B270" t="s">
        <v>141</v>
      </c>
      <c r="C270" s="32">
        <v>1210</v>
      </c>
      <c r="E270" s="9" t="s">
        <v>155</v>
      </c>
      <c r="F270">
        <v>17</v>
      </c>
      <c r="G270">
        <v>469.76</v>
      </c>
      <c r="H270">
        <v>71.27</v>
      </c>
      <c r="I270" t="s">
        <v>185</v>
      </c>
    </row>
    <row r="271" spans="1:9" x14ac:dyDescent="0.2">
      <c r="A271" s="31">
        <v>36435</v>
      </c>
      <c r="B271" t="s">
        <v>141</v>
      </c>
      <c r="C271" s="32">
        <v>1210</v>
      </c>
      <c r="E271" s="9" t="s">
        <v>155</v>
      </c>
      <c r="F271">
        <v>2</v>
      </c>
      <c r="G271">
        <v>453.17</v>
      </c>
      <c r="H271">
        <v>-82.71</v>
      </c>
      <c r="I271" t="s">
        <v>184</v>
      </c>
    </row>
    <row r="272" spans="1:9" x14ac:dyDescent="0.2">
      <c r="A272" s="31">
        <v>36435</v>
      </c>
      <c r="B272" t="s">
        <v>141</v>
      </c>
      <c r="C272" s="32">
        <v>1210</v>
      </c>
      <c r="E272" s="9" t="s">
        <v>155</v>
      </c>
      <c r="F272">
        <v>1</v>
      </c>
      <c r="G272">
        <v>444.94</v>
      </c>
      <c r="H272">
        <v>-92.48</v>
      </c>
      <c r="I272" t="s">
        <v>184</v>
      </c>
    </row>
    <row r="273" spans="1:9" x14ac:dyDescent="0.2">
      <c r="A273" s="31">
        <v>36435</v>
      </c>
      <c r="B273" t="s">
        <v>141</v>
      </c>
      <c r="C273" s="32">
        <v>1210</v>
      </c>
      <c r="E273" s="9" t="s">
        <v>155</v>
      </c>
      <c r="F273">
        <v>3</v>
      </c>
      <c r="G273">
        <v>438.7</v>
      </c>
      <c r="H273">
        <v>-98.13</v>
      </c>
      <c r="I273" t="s">
        <v>184</v>
      </c>
    </row>
    <row r="274" spans="1:9" x14ac:dyDescent="0.2">
      <c r="A274" s="31">
        <v>36435</v>
      </c>
      <c r="B274" t="s">
        <v>141</v>
      </c>
      <c r="C274" s="32">
        <v>1210</v>
      </c>
      <c r="E274" s="9" t="s">
        <v>155</v>
      </c>
      <c r="F274">
        <v>16</v>
      </c>
      <c r="G274">
        <v>473.34</v>
      </c>
      <c r="H274">
        <v>42.7</v>
      </c>
      <c r="I274" t="s">
        <v>185</v>
      </c>
    </row>
    <row r="275" spans="1:9" x14ac:dyDescent="0.2">
      <c r="A275" s="31">
        <v>36435</v>
      </c>
      <c r="B275" t="s">
        <v>141</v>
      </c>
      <c r="C275" s="32">
        <v>1210</v>
      </c>
      <c r="E275" s="9" t="s">
        <v>155</v>
      </c>
      <c r="F275">
        <v>18</v>
      </c>
      <c r="G275">
        <v>458.24</v>
      </c>
      <c r="H275">
        <v>30.9</v>
      </c>
      <c r="I275" t="s">
        <v>185</v>
      </c>
    </row>
    <row r="276" spans="1:9" x14ac:dyDescent="0.2">
      <c r="A276" s="31">
        <v>36435</v>
      </c>
      <c r="B276" t="s">
        <v>141</v>
      </c>
      <c r="C276" s="32">
        <v>1210</v>
      </c>
      <c r="E276" s="9" t="s">
        <v>155</v>
      </c>
      <c r="F276">
        <v>23</v>
      </c>
      <c r="G276">
        <v>420.14</v>
      </c>
      <c r="H276">
        <v>134.12</v>
      </c>
      <c r="I276" t="s">
        <v>185</v>
      </c>
    </row>
    <row r="277" spans="1:9" x14ac:dyDescent="0.2">
      <c r="A277" s="31">
        <v>36435</v>
      </c>
      <c r="B277" t="s">
        <v>141</v>
      </c>
      <c r="C277" s="32">
        <v>1210</v>
      </c>
      <c r="E277" s="9" t="s">
        <v>155</v>
      </c>
      <c r="F277">
        <v>20</v>
      </c>
      <c r="G277">
        <v>443.18</v>
      </c>
      <c r="H277">
        <v>104.96</v>
      </c>
      <c r="I277" t="s">
        <v>185</v>
      </c>
    </row>
    <row r="278" spans="1:9" x14ac:dyDescent="0.2">
      <c r="A278" s="31">
        <v>36435</v>
      </c>
      <c r="B278" t="s">
        <v>141</v>
      </c>
      <c r="C278" s="32">
        <v>1210</v>
      </c>
      <c r="E278" s="9" t="s">
        <v>155</v>
      </c>
      <c r="F278">
        <v>21</v>
      </c>
      <c r="G278">
        <v>437.5</v>
      </c>
      <c r="H278">
        <v>41.37</v>
      </c>
      <c r="I278" t="s">
        <v>185</v>
      </c>
    </row>
    <row r="279" spans="1:9" x14ac:dyDescent="0.2">
      <c r="A279" s="31">
        <v>36435</v>
      </c>
      <c r="B279" t="s">
        <v>141</v>
      </c>
      <c r="C279" s="32">
        <v>1210</v>
      </c>
      <c r="E279" s="9" t="s">
        <v>155</v>
      </c>
      <c r="F279">
        <v>22</v>
      </c>
      <c r="G279">
        <v>429.86</v>
      </c>
      <c r="H279">
        <v>74.12</v>
      </c>
      <c r="I279" t="s">
        <v>185</v>
      </c>
    </row>
    <row r="280" spans="1:9" x14ac:dyDescent="0.2">
      <c r="A280" s="31">
        <v>36435</v>
      </c>
      <c r="B280" t="s">
        <v>141</v>
      </c>
      <c r="C280" s="32">
        <v>1210</v>
      </c>
      <c r="E280" s="9" t="s">
        <v>155</v>
      </c>
      <c r="F280">
        <v>15</v>
      </c>
      <c r="G280">
        <v>474.67</v>
      </c>
      <c r="H280">
        <v>53.29</v>
      </c>
      <c r="I280" t="s">
        <v>185</v>
      </c>
    </row>
    <row r="281" spans="1:9" x14ac:dyDescent="0.2">
      <c r="A281" s="31">
        <v>36435</v>
      </c>
      <c r="B281" t="s">
        <v>141</v>
      </c>
      <c r="C281" s="32">
        <v>1210</v>
      </c>
      <c r="E281" s="9" t="s">
        <v>155</v>
      </c>
      <c r="F281">
        <v>14</v>
      </c>
      <c r="G281">
        <v>475.99</v>
      </c>
      <c r="H281">
        <v>260.47000000000003</v>
      </c>
      <c r="I281" t="s">
        <v>185</v>
      </c>
    </row>
    <row r="282" spans="1:9" x14ac:dyDescent="0.2">
      <c r="A282" s="31">
        <v>36435</v>
      </c>
      <c r="B282" t="s">
        <v>141</v>
      </c>
      <c r="C282" s="32">
        <v>1210</v>
      </c>
      <c r="E282" s="9" t="s">
        <v>155</v>
      </c>
      <c r="F282">
        <v>19</v>
      </c>
      <c r="G282">
        <v>445.65</v>
      </c>
      <c r="H282">
        <v>11.23</v>
      </c>
      <c r="I282" t="s">
        <v>185</v>
      </c>
    </row>
    <row r="283" spans="1:9" x14ac:dyDescent="0.2">
      <c r="A283" s="31">
        <v>36435</v>
      </c>
      <c r="B283" t="s">
        <v>101</v>
      </c>
      <c r="C283" s="32">
        <v>452</v>
      </c>
      <c r="D283" s="32" t="s">
        <v>147</v>
      </c>
      <c r="E283" s="9" t="s">
        <v>188</v>
      </c>
      <c r="F283">
        <v>10</v>
      </c>
      <c r="G283">
        <v>225.62</v>
      </c>
      <c r="H283">
        <v>18.239999999999998</v>
      </c>
      <c r="I283" t="s">
        <v>189</v>
      </c>
    </row>
    <row r="284" spans="1:9" x14ac:dyDescent="0.2">
      <c r="A284" s="31">
        <v>36435</v>
      </c>
      <c r="B284" t="s">
        <v>101</v>
      </c>
      <c r="C284" s="32">
        <v>1030</v>
      </c>
      <c r="E284" s="9" t="s">
        <v>157</v>
      </c>
      <c r="F284">
        <v>17</v>
      </c>
      <c r="G284">
        <v>-469.76</v>
      </c>
      <c r="H284">
        <v>-556.70000000000005</v>
      </c>
      <c r="I284" t="s">
        <v>193</v>
      </c>
    </row>
    <row r="285" spans="1:9" x14ac:dyDescent="0.2">
      <c r="A285" s="31">
        <v>36435</v>
      </c>
      <c r="B285" t="s">
        <v>101</v>
      </c>
      <c r="C285" s="32">
        <v>1030</v>
      </c>
      <c r="E285" s="9" t="s">
        <v>157</v>
      </c>
      <c r="F285">
        <v>16</v>
      </c>
      <c r="G285">
        <v>-473.34</v>
      </c>
      <c r="H285">
        <v>-531.5</v>
      </c>
      <c r="I285" t="s">
        <v>192</v>
      </c>
    </row>
    <row r="286" spans="1:9" x14ac:dyDescent="0.2">
      <c r="A286" s="31">
        <v>36435</v>
      </c>
      <c r="B286" t="s">
        <v>101</v>
      </c>
      <c r="C286" s="32">
        <v>1030</v>
      </c>
      <c r="E286" s="9" t="s">
        <v>157</v>
      </c>
      <c r="F286">
        <v>21</v>
      </c>
      <c r="G286">
        <v>-437.5</v>
      </c>
      <c r="H286">
        <v>-951.67</v>
      </c>
      <c r="I286" t="s">
        <v>195</v>
      </c>
    </row>
    <row r="287" spans="1:9" x14ac:dyDescent="0.2">
      <c r="A287" s="31">
        <v>36435</v>
      </c>
      <c r="B287" t="s">
        <v>101</v>
      </c>
      <c r="C287" s="32">
        <v>1030</v>
      </c>
      <c r="E287" s="9" t="s">
        <v>157</v>
      </c>
      <c r="F287">
        <v>22</v>
      </c>
      <c r="G287">
        <v>-429.86</v>
      </c>
      <c r="H287">
        <v>-38.72</v>
      </c>
      <c r="I287" t="s">
        <v>196</v>
      </c>
    </row>
    <row r="288" spans="1:9" x14ac:dyDescent="0.2">
      <c r="A288" s="31">
        <v>36435</v>
      </c>
      <c r="B288" t="s">
        <v>101</v>
      </c>
      <c r="C288" s="32">
        <v>1030</v>
      </c>
      <c r="E288" s="9" t="s">
        <v>157</v>
      </c>
      <c r="F288">
        <v>15</v>
      </c>
      <c r="G288">
        <v>-474.67</v>
      </c>
      <c r="H288">
        <v>-545.61</v>
      </c>
      <c r="I288" t="s">
        <v>232</v>
      </c>
    </row>
    <row r="289" spans="1:9" x14ac:dyDescent="0.2">
      <c r="A289" s="31">
        <v>36435</v>
      </c>
      <c r="B289" t="s">
        <v>101</v>
      </c>
      <c r="C289" s="32">
        <v>1030</v>
      </c>
      <c r="E289" s="9" t="s">
        <v>157</v>
      </c>
      <c r="F289">
        <v>20</v>
      </c>
      <c r="G289">
        <v>-443.18</v>
      </c>
      <c r="H289">
        <v>-1039.28</v>
      </c>
      <c r="I289" t="s">
        <v>197</v>
      </c>
    </row>
    <row r="290" spans="1:9" x14ac:dyDescent="0.2">
      <c r="A290" s="31">
        <v>36435</v>
      </c>
      <c r="B290" t="s">
        <v>101</v>
      </c>
      <c r="C290" s="32">
        <v>1030</v>
      </c>
      <c r="E290" s="9" t="s">
        <v>157</v>
      </c>
      <c r="F290">
        <v>19</v>
      </c>
      <c r="G290">
        <v>-445.65</v>
      </c>
      <c r="H290">
        <v>-1844.99</v>
      </c>
      <c r="I290" t="s">
        <v>194</v>
      </c>
    </row>
    <row r="291" spans="1:9" x14ac:dyDescent="0.2">
      <c r="A291" s="31">
        <v>36435</v>
      </c>
      <c r="B291" t="s">
        <v>101</v>
      </c>
      <c r="C291" s="32">
        <v>1030</v>
      </c>
      <c r="E291" s="9" t="s">
        <v>157</v>
      </c>
      <c r="F291">
        <v>11</v>
      </c>
      <c r="G291">
        <v>-447.54</v>
      </c>
      <c r="H291">
        <v>-295.79000000000002</v>
      </c>
      <c r="I291" t="s">
        <v>230</v>
      </c>
    </row>
    <row r="292" spans="1:9" x14ac:dyDescent="0.2">
      <c r="A292" s="31">
        <v>36435</v>
      </c>
      <c r="B292" t="s">
        <v>101</v>
      </c>
      <c r="C292" s="32">
        <v>1030</v>
      </c>
      <c r="E292" s="9" t="s">
        <v>157</v>
      </c>
      <c r="F292">
        <v>14</v>
      </c>
      <c r="G292">
        <v>-475.99</v>
      </c>
      <c r="H292">
        <v>-503.28</v>
      </c>
      <c r="I292" t="s">
        <v>231</v>
      </c>
    </row>
    <row r="293" spans="1:9" x14ac:dyDescent="0.2">
      <c r="A293" s="31">
        <v>36435</v>
      </c>
      <c r="B293" t="s">
        <v>101</v>
      </c>
      <c r="C293" s="32">
        <v>1030</v>
      </c>
      <c r="E293" s="9" t="s">
        <v>157</v>
      </c>
      <c r="F293">
        <v>18</v>
      </c>
      <c r="G293">
        <v>-458.24</v>
      </c>
      <c r="H293">
        <v>-477.1</v>
      </c>
      <c r="I293" t="s">
        <v>229</v>
      </c>
    </row>
    <row r="294" spans="1:9" x14ac:dyDescent="0.2">
      <c r="A294" s="31">
        <v>36435</v>
      </c>
      <c r="B294" t="s">
        <v>101</v>
      </c>
      <c r="C294" s="32">
        <v>1210</v>
      </c>
      <c r="E294" s="9" t="s">
        <v>155</v>
      </c>
      <c r="F294">
        <v>10</v>
      </c>
      <c r="G294">
        <v>430.21</v>
      </c>
      <c r="H294">
        <v>110.21</v>
      </c>
      <c r="I294" t="s">
        <v>185</v>
      </c>
    </row>
    <row r="295" spans="1:9" x14ac:dyDescent="0.2">
      <c r="A295" s="31">
        <v>36435</v>
      </c>
      <c r="B295" t="s">
        <v>101</v>
      </c>
      <c r="C295" s="32">
        <v>1210</v>
      </c>
      <c r="E295" s="9" t="s">
        <v>155</v>
      </c>
      <c r="F295">
        <v>17</v>
      </c>
      <c r="G295">
        <v>469.76</v>
      </c>
      <c r="H295">
        <v>71.27</v>
      </c>
      <c r="I295" t="s">
        <v>185</v>
      </c>
    </row>
    <row r="296" spans="1:9" x14ac:dyDescent="0.2">
      <c r="A296" s="31">
        <v>36435</v>
      </c>
      <c r="B296" t="s">
        <v>101</v>
      </c>
      <c r="C296" s="32">
        <v>1210</v>
      </c>
      <c r="E296" s="9" t="s">
        <v>155</v>
      </c>
      <c r="F296">
        <v>6</v>
      </c>
      <c r="G296">
        <v>382.29</v>
      </c>
      <c r="H296">
        <v>13.03</v>
      </c>
      <c r="I296" t="s">
        <v>185</v>
      </c>
    </row>
    <row r="297" spans="1:9" x14ac:dyDescent="0.2">
      <c r="A297" s="31">
        <v>36435</v>
      </c>
      <c r="B297" t="s">
        <v>101</v>
      </c>
      <c r="C297" s="32">
        <v>1210</v>
      </c>
      <c r="E297" s="9" t="s">
        <v>155</v>
      </c>
      <c r="F297">
        <v>14</v>
      </c>
      <c r="G297">
        <v>475.99</v>
      </c>
      <c r="H297">
        <v>260.47000000000003</v>
      </c>
      <c r="I297" t="s">
        <v>185</v>
      </c>
    </row>
    <row r="298" spans="1:9" x14ac:dyDescent="0.2">
      <c r="A298" s="31">
        <v>36435</v>
      </c>
      <c r="B298" t="s">
        <v>101</v>
      </c>
      <c r="C298" s="32">
        <v>1210</v>
      </c>
      <c r="E298" s="9" t="s">
        <v>155</v>
      </c>
      <c r="F298">
        <v>15</v>
      </c>
      <c r="G298">
        <v>474.67</v>
      </c>
      <c r="H298">
        <v>53.29</v>
      </c>
      <c r="I298" t="s">
        <v>185</v>
      </c>
    </row>
    <row r="299" spans="1:9" x14ac:dyDescent="0.2">
      <c r="A299" s="31">
        <v>36435</v>
      </c>
      <c r="B299" t="s">
        <v>101</v>
      </c>
      <c r="C299" s="32">
        <v>1210</v>
      </c>
      <c r="E299" s="9" t="s">
        <v>155</v>
      </c>
      <c r="F299">
        <v>16</v>
      </c>
      <c r="G299">
        <v>473.34</v>
      </c>
      <c r="H299">
        <v>42.7</v>
      </c>
      <c r="I299" t="s">
        <v>185</v>
      </c>
    </row>
    <row r="300" spans="1:9" x14ac:dyDescent="0.2">
      <c r="A300" s="31">
        <v>36435</v>
      </c>
      <c r="B300" t="s">
        <v>101</v>
      </c>
      <c r="C300" s="32">
        <v>1210</v>
      </c>
      <c r="E300" s="9" t="s">
        <v>155</v>
      </c>
      <c r="F300">
        <v>24</v>
      </c>
      <c r="G300">
        <v>405.31</v>
      </c>
      <c r="H300">
        <v>39.74</v>
      </c>
      <c r="I300" t="s">
        <v>185</v>
      </c>
    </row>
    <row r="301" spans="1:9" x14ac:dyDescent="0.2">
      <c r="A301" s="31">
        <v>36435</v>
      </c>
      <c r="B301" t="s">
        <v>101</v>
      </c>
      <c r="C301" s="32">
        <v>1210</v>
      </c>
      <c r="E301" s="9" t="s">
        <v>155</v>
      </c>
      <c r="F301">
        <v>2</v>
      </c>
      <c r="G301">
        <v>453.17</v>
      </c>
      <c r="H301">
        <v>82.71</v>
      </c>
      <c r="I301" t="s">
        <v>185</v>
      </c>
    </row>
    <row r="302" spans="1:9" x14ac:dyDescent="0.2">
      <c r="A302" s="31">
        <v>36435</v>
      </c>
      <c r="B302" t="s">
        <v>101</v>
      </c>
      <c r="C302" s="32">
        <v>1210</v>
      </c>
      <c r="E302" s="9" t="s">
        <v>155</v>
      </c>
      <c r="F302">
        <v>7</v>
      </c>
      <c r="G302">
        <v>393.57</v>
      </c>
      <c r="H302">
        <v>51.24</v>
      </c>
      <c r="I302" t="s">
        <v>185</v>
      </c>
    </row>
    <row r="303" spans="1:9" x14ac:dyDescent="0.2">
      <c r="A303" s="31">
        <v>36435</v>
      </c>
      <c r="B303" t="s">
        <v>101</v>
      </c>
      <c r="C303" s="32">
        <v>1210</v>
      </c>
      <c r="E303" s="9" t="s">
        <v>155</v>
      </c>
      <c r="F303">
        <v>5</v>
      </c>
      <c r="G303">
        <v>379.51</v>
      </c>
      <c r="H303">
        <v>67.36</v>
      </c>
      <c r="I303" t="s">
        <v>185</v>
      </c>
    </row>
    <row r="304" spans="1:9" x14ac:dyDescent="0.2">
      <c r="A304" s="31">
        <v>36435</v>
      </c>
      <c r="B304" t="s">
        <v>101</v>
      </c>
      <c r="C304" s="32">
        <v>1210</v>
      </c>
      <c r="E304" s="9" t="s">
        <v>155</v>
      </c>
      <c r="F304">
        <v>3</v>
      </c>
      <c r="G304">
        <v>438.7</v>
      </c>
      <c r="H304">
        <v>98.13</v>
      </c>
      <c r="I304" t="s">
        <v>185</v>
      </c>
    </row>
    <row r="305" spans="1:9" x14ac:dyDescent="0.2">
      <c r="A305" s="31">
        <v>36435</v>
      </c>
      <c r="B305" t="s">
        <v>101</v>
      </c>
      <c r="C305" s="32">
        <v>1210</v>
      </c>
      <c r="E305" s="9" t="s">
        <v>155</v>
      </c>
      <c r="F305">
        <v>9</v>
      </c>
      <c r="G305">
        <v>415.63</v>
      </c>
      <c r="H305">
        <v>86.56</v>
      </c>
      <c r="I305" t="s">
        <v>185</v>
      </c>
    </row>
    <row r="306" spans="1:9" x14ac:dyDescent="0.2">
      <c r="A306" s="31">
        <v>36435</v>
      </c>
      <c r="B306" t="s">
        <v>101</v>
      </c>
      <c r="C306" s="32">
        <v>1210</v>
      </c>
      <c r="E306" s="9" t="s">
        <v>155</v>
      </c>
      <c r="F306">
        <v>13</v>
      </c>
      <c r="G306">
        <v>470.56</v>
      </c>
      <c r="H306">
        <v>32.9</v>
      </c>
      <c r="I306" t="s">
        <v>185</v>
      </c>
    </row>
    <row r="307" spans="1:9" x14ac:dyDescent="0.2">
      <c r="A307" s="31">
        <v>36435</v>
      </c>
      <c r="B307" t="s">
        <v>101</v>
      </c>
      <c r="C307" s="32">
        <v>1210</v>
      </c>
      <c r="E307" s="9" t="s">
        <v>155</v>
      </c>
      <c r="F307">
        <v>11</v>
      </c>
      <c r="G307">
        <v>447.54</v>
      </c>
      <c r="H307">
        <v>64.75</v>
      </c>
      <c r="I307" t="s">
        <v>185</v>
      </c>
    </row>
    <row r="308" spans="1:9" x14ac:dyDescent="0.2">
      <c r="A308" s="31">
        <v>36435</v>
      </c>
      <c r="B308" t="s">
        <v>101</v>
      </c>
      <c r="C308" s="32">
        <v>1210</v>
      </c>
      <c r="E308" s="9" t="s">
        <v>155</v>
      </c>
      <c r="F308">
        <v>12</v>
      </c>
      <c r="G308">
        <v>460.92</v>
      </c>
      <c r="H308">
        <v>74.489999999999995</v>
      </c>
      <c r="I308" t="s">
        <v>185</v>
      </c>
    </row>
    <row r="309" spans="1:9" x14ac:dyDescent="0.2">
      <c r="A309" s="31">
        <v>36435</v>
      </c>
      <c r="B309" t="s">
        <v>101</v>
      </c>
      <c r="C309" s="32">
        <v>1210</v>
      </c>
      <c r="E309" s="9" t="s">
        <v>155</v>
      </c>
      <c r="F309">
        <v>18</v>
      </c>
      <c r="G309">
        <v>458.24</v>
      </c>
      <c r="H309">
        <v>30.9</v>
      </c>
      <c r="I309" t="s">
        <v>185</v>
      </c>
    </row>
    <row r="310" spans="1:9" x14ac:dyDescent="0.2">
      <c r="A310" s="31">
        <v>36435</v>
      </c>
      <c r="B310" t="s">
        <v>101</v>
      </c>
      <c r="C310" s="32">
        <v>1210</v>
      </c>
      <c r="E310" s="9" t="s">
        <v>155</v>
      </c>
      <c r="F310">
        <v>1</v>
      </c>
      <c r="G310">
        <v>444.94</v>
      </c>
      <c r="H310">
        <v>92.48</v>
      </c>
      <c r="I310" t="s">
        <v>185</v>
      </c>
    </row>
    <row r="311" spans="1:9" x14ac:dyDescent="0.2">
      <c r="A311" s="31">
        <v>36435</v>
      </c>
      <c r="B311" t="s">
        <v>101</v>
      </c>
      <c r="C311" s="32">
        <v>1210</v>
      </c>
      <c r="E311" s="9" t="s">
        <v>155</v>
      </c>
      <c r="F311">
        <v>20</v>
      </c>
      <c r="G311">
        <v>443.18</v>
      </c>
      <c r="H311">
        <v>104.96</v>
      </c>
      <c r="I311" t="s">
        <v>185</v>
      </c>
    </row>
    <row r="312" spans="1:9" x14ac:dyDescent="0.2">
      <c r="A312" s="31">
        <v>36435</v>
      </c>
      <c r="B312" t="s">
        <v>101</v>
      </c>
      <c r="C312" s="32">
        <v>1210</v>
      </c>
      <c r="E312" s="9" t="s">
        <v>155</v>
      </c>
      <c r="F312">
        <v>21</v>
      </c>
      <c r="G312">
        <v>437.5</v>
      </c>
      <c r="H312">
        <v>41.37</v>
      </c>
      <c r="I312" t="s">
        <v>185</v>
      </c>
    </row>
    <row r="313" spans="1:9" x14ac:dyDescent="0.2">
      <c r="A313" s="31">
        <v>36435</v>
      </c>
      <c r="B313" t="s">
        <v>101</v>
      </c>
      <c r="C313" s="32">
        <v>1210</v>
      </c>
      <c r="E313" s="9" t="s">
        <v>155</v>
      </c>
      <c r="F313">
        <v>22</v>
      </c>
      <c r="G313">
        <v>429.86</v>
      </c>
      <c r="H313">
        <v>74.12</v>
      </c>
      <c r="I313" t="s">
        <v>185</v>
      </c>
    </row>
    <row r="314" spans="1:9" x14ac:dyDescent="0.2">
      <c r="A314" s="31">
        <v>36435</v>
      </c>
      <c r="B314" t="s">
        <v>101</v>
      </c>
      <c r="C314" s="32">
        <v>1210</v>
      </c>
      <c r="E314" s="9" t="s">
        <v>155</v>
      </c>
      <c r="F314">
        <v>23</v>
      </c>
      <c r="G314">
        <v>420.14</v>
      </c>
      <c r="H314">
        <v>134.12</v>
      </c>
      <c r="I314" t="s">
        <v>185</v>
      </c>
    </row>
    <row r="315" spans="1:9" x14ac:dyDescent="0.2">
      <c r="A315" s="31">
        <v>36435</v>
      </c>
      <c r="B315" t="s">
        <v>101</v>
      </c>
      <c r="C315" s="32">
        <v>1210</v>
      </c>
      <c r="E315" s="9" t="s">
        <v>155</v>
      </c>
      <c r="F315">
        <v>4</v>
      </c>
      <c r="G315">
        <v>385.05</v>
      </c>
      <c r="H315">
        <v>74.61</v>
      </c>
      <c r="I315" t="s">
        <v>185</v>
      </c>
    </row>
    <row r="316" spans="1:9" x14ac:dyDescent="0.2">
      <c r="A316" s="31">
        <v>36435</v>
      </c>
      <c r="B316" t="s">
        <v>101</v>
      </c>
      <c r="C316" s="32">
        <v>1210</v>
      </c>
      <c r="E316" s="9" t="s">
        <v>155</v>
      </c>
      <c r="F316">
        <v>19</v>
      </c>
      <c r="G316">
        <v>445.65</v>
      </c>
      <c r="H316">
        <v>11.23</v>
      </c>
      <c r="I316" t="s">
        <v>185</v>
      </c>
    </row>
    <row r="317" spans="1:9" x14ac:dyDescent="0.2">
      <c r="A317" s="31">
        <v>36435</v>
      </c>
      <c r="B317" t="s">
        <v>101</v>
      </c>
      <c r="C317" s="32">
        <v>1210</v>
      </c>
      <c r="E317" s="9" t="s">
        <v>155</v>
      </c>
      <c r="F317">
        <v>8</v>
      </c>
      <c r="G317">
        <v>401.42</v>
      </c>
      <c r="H317">
        <v>61.7</v>
      </c>
      <c r="I317" t="s">
        <v>185</v>
      </c>
    </row>
    <row r="318" spans="1:9" x14ac:dyDescent="0.2">
      <c r="A318" s="31">
        <v>36436</v>
      </c>
      <c r="B318" t="s">
        <v>141</v>
      </c>
      <c r="C318" s="32">
        <v>1010</v>
      </c>
      <c r="E318" s="9" t="s">
        <v>98</v>
      </c>
      <c r="F318">
        <v>9</v>
      </c>
      <c r="G318">
        <v>382.56</v>
      </c>
      <c r="H318">
        <v>6.36</v>
      </c>
      <c r="I318" t="s">
        <v>156</v>
      </c>
    </row>
    <row r="319" spans="1:9" x14ac:dyDescent="0.2">
      <c r="A319" s="31">
        <v>36436</v>
      </c>
      <c r="B319" t="s">
        <v>141</v>
      </c>
      <c r="C319" s="32">
        <v>1010</v>
      </c>
      <c r="E319" s="9" t="s">
        <v>98</v>
      </c>
      <c r="F319">
        <v>21</v>
      </c>
      <c r="G319">
        <v>438.17</v>
      </c>
      <c r="H319">
        <v>0.52</v>
      </c>
      <c r="I319" t="s">
        <v>156</v>
      </c>
    </row>
    <row r="320" spans="1:9" x14ac:dyDescent="0.2">
      <c r="A320" s="31">
        <v>36436</v>
      </c>
      <c r="B320" t="s">
        <v>141</v>
      </c>
      <c r="C320" s="32">
        <v>1030</v>
      </c>
      <c r="E320" s="9" t="s">
        <v>157</v>
      </c>
      <c r="F320">
        <v>2</v>
      </c>
      <c r="G320">
        <v>-382.76</v>
      </c>
      <c r="H320">
        <v>-1.22</v>
      </c>
      <c r="I320" t="s">
        <v>234</v>
      </c>
    </row>
    <row r="321" spans="1:9" x14ac:dyDescent="0.2">
      <c r="A321" s="31">
        <v>36436</v>
      </c>
      <c r="B321" t="s">
        <v>141</v>
      </c>
      <c r="C321" s="32">
        <v>1210</v>
      </c>
      <c r="E321" s="9" t="s">
        <v>155</v>
      </c>
      <c r="F321">
        <v>10</v>
      </c>
      <c r="G321">
        <v>395.14</v>
      </c>
      <c r="H321">
        <v>37.54</v>
      </c>
      <c r="I321" t="s">
        <v>185</v>
      </c>
    </row>
    <row r="322" spans="1:9" x14ac:dyDescent="0.2">
      <c r="A322" s="31">
        <v>36436</v>
      </c>
      <c r="B322" t="s">
        <v>141</v>
      </c>
      <c r="C322" s="32">
        <v>1210</v>
      </c>
      <c r="E322" s="9" t="s">
        <v>155</v>
      </c>
      <c r="F322">
        <v>22</v>
      </c>
      <c r="G322">
        <v>427.53</v>
      </c>
      <c r="H322">
        <v>26.78</v>
      </c>
      <c r="I322" t="s">
        <v>185</v>
      </c>
    </row>
    <row r="323" spans="1:9" x14ac:dyDescent="0.2">
      <c r="A323" s="31">
        <v>36436</v>
      </c>
      <c r="B323" t="s">
        <v>141</v>
      </c>
      <c r="C323" s="32">
        <v>1210</v>
      </c>
      <c r="E323" s="9" t="s">
        <v>155</v>
      </c>
      <c r="F323">
        <v>21</v>
      </c>
      <c r="G323">
        <v>438.17</v>
      </c>
      <c r="H323">
        <v>64.75</v>
      </c>
      <c r="I323" t="s">
        <v>185</v>
      </c>
    </row>
    <row r="324" spans="1:9" x14ac:dyDescent="0.2">
      <c r="A324" s="31">
        <v>36436</v>
      </c>
      <c r="B324" t="s">
        <v>141</v>
      </c>
      <c r="C324" s="32">
        <v>1210</v>
      </c>
      <c r="E324" s="9" t="s">
        <v>155</v>
      </c>
      <c r="F324">
        <v>17</v>
      </c>
      <c r="G324">
        <v>449.87</v>
      </c>
      <c r="H324">
        <v>-70.02</v>
      </c>
      <c r="I324" t="s">
        <v>184</v>
      </c>
    </row>
    <row r="325" spans="1:9" x14ac:dyDescent="0.2">
      <c r="A325" s="31">
        <v>36436</v>
      </c>
      <c r="B325" t="s">
        <v>141</v>
      </c>
      <c r="C325" s="32">
        <v>1210</v>
      </c>
      <c r="E325" s="9" t="s">
        <v>155</v>
      </c>
      <c r="F325">
        <v>18</v>
      </c>
      <c r="G325">
        <v>442.86</v>
      </c>
      <c r="H325">
        <v>42.85</v>
      </c>
      <c r="I325" t="s">
        <v>185</v>
      </c>
    </row>
    <row r="326" spans="1:9" x14ac:dyDescent="0.2">
      <c r="A326" s="31">
        <v>36436</v>
      </c>
      <c r="B326" t="s">
        <v>141</v>
      </c>
      <c r="C326" s="32">
        <v>1210</v>
      </c>
      <c r="E326" s="9" t="s">
        <v>155</v>
      </c>
      <c r="F326">
        <v>16</v>
      </c>
      <c r="G326">
        <v>450.36</v>
      </c>
      <c r="H326">
        <v>-42.06</v>
      </c>
      <c r="I326" t="s">
        <v>184</v>
      </c>
    </row>
    <row r="327" spans="1:9" x14ac:dyDescent="0.2">
      <c r="A327" s="31">
        <v>36436</v>
      </c>
      <c r="B327" t="s">
        <v>141</v>
      </c>
      <c r="C327" s="32">
        <v>1210</v>
      </c>
      <c r="E327" s="9" t="s">
        <v>155</v>
      </c>
      <c r="F327">
        <v>11</v>
      </c>
      <c r="G327">
        <v>413.83</v>
      </c>
      <c r="H327">
        <v>39.31</v>
      </c>
      <c r="I327" t="s">
        <v>185</v>
      </c>
    </row>
    <row r="328" spans="1:9" x14ac:dyDescent="0.2">
      <c r="A328" s="31">
        <v>36436</v>
      </c>
      <c r="B328" t="s">
        <v>141</v>
      </c>
      <c r="C328" s="32">
        <v>1210</v>
      </c>
      <c r="E328" s="9" t="s">
        <v>155</v>
      </c>
      <c r="F328">
        <v>9</v>
      </c>
      <c r="G328">
        <v>382.56</v>
      </c>
      <c r="H328">
        <v>0.41</v>
      </c>
      <c r="I328" t="s">
        <v>187</v>
      </c>
    </row>
    <row r="329" spans="1:9" x14ac:dyDescent="0.2">
      <c r="A329" s="31">
        <v>36436</v>
      </c>
      <c r="B329" t="s">
        <v>141</v>
      </c>
      <c r="C329" s="32">
        <v>1210</v>
      </c>
      <c r="E329" s="9" t="s">
        <v>155</v>
      </c>
      <c r="F329">
        <v>19</v>
      </c>
      <c r="G329">
        <v>439.88</v>
      </c>
      <c r="H329">
        <v>47.09</v>
      </c>
      <c r="I329" t="s">
        <v>185</v>
      </c>
    </row>
    <row r="330" spans="1:9" x14ac:dyDescent="0.2">
      <c r="A330" s="31">
        <v>36436</v>
      </c>
      <c r="B330" t="s">
        <v>141</v>
      </c>
      <c r="C330" s="32">
        <v>1210</v>
      </c>
      <c r="E330" s="9" t="s">
        <v>155</v>
      </c>
      <c r="F330">
        <v>21</v>
      </c>
      <c r="G330">
        <v>438.17</v>
      </c>
      <c r="H330">
        <v>0.04</v>
      </c>
      <c r="I330" t="s">
        <v>187</v>
      </c>
    </row>
    <row r="331" spans="1:9" x14ac:dyDescent="0.2">
      <c r="A331" s="31">
        <v>36436</v>
      </c>
      <c r="B331" t="s">
        <v>141</v>
      </c>
      <c r="C331" s="32">
        <v>1210</v>
      </c>
      <c r="E331" s="9" t="s">
        <v>155</v>
      </c>
      <c r="F331">
        <v>14</v>
      </c>
      <c r="G331">
        <v>446.6</v>
      </c>
      <c r="H331">
        <v>22.2</v>
      </c>
      <c r="I331" t="s">
        <v>185</v>
      </c>
    </row>
    <row r="332" spans="1:9" x14ac:dyDescent="0.2">
      <c r="A332" s="31">
        <v>36436</v>
      </c>
      <c r="B332" t="s">
        <v>141</v>
      </c>
      <c r="C332" s="32">
        <v>1210</v>
      </c>
      <c r="E332" s="9" t="s">
        <v>155</v>
      </c>
      <c r="F332">
        <v>15</v>
      </c>
      <c r="G332">
        <v>450.76</v>
      </c>
      <c r="H332">
        <v>49.02</v>
      </c>
      <c r="I332" t="s">
        <v>185</v>
      </c>
    </row>
    <row r="333" spans="1:9" x14ac:dyDescent="0.2">
      <c r="A333" s="31">
        <v>36436</v>
      </c>
      <c r="B333" t="s">
        <v>141</v>
      </c>
      <c r="C333" s="32">
        <v>1210</v>
      </c>
      <c r="E333" s="9" t="s">
        <v>155</v>
      </c>
      <c r="F333">
        <v>4</v>
      </c>
      <c r="G333">
        <v>369.31</v>
      </c>
      <c r="H333">
        <v>29.58</v>
      </c>
      <c r="I333" t="s">
        <v>185</v>
      </c>
    </row>
    <row r="334" spans="1:9" x14ac:dyDescent="0.2">
      <c r="A334" s="31">
        <v>36436</v>
      </c>
      <c r="B334" t="s">
        <v>141</v>
      </c>
      <c r="C334" s="32">
        <v>1210</v>
      </c>
      <c r="E334" s="9" t="s">
        <v>155</v>
      </c>
      <c r="F334">
        <v>13</v>
      </c>
      <c r="G334">
        <v>439.34</v>
      </c>
      <c r="H334">
        <v>39.57</v>
      </c>
      <c r="I334" t="s">
        <v>185</v>
      </c>
    </row>
    <row r="335" spans="1:9" x14ac:dyDescent="0.2">
      <c r="A335" s="31">
        <v>36436</v>
      </c>
      <c r="B335" t="s">
        <v>141</v>
      </c>
      <c r="C335" s="32">
        <v>1210</v>
      </c>
      <c r="E335" s="9" t="s">
        <v>155</v>
      </c>
      <c r="F335">
        <v>19</v>
      </c>
      <c r="G335">
        <v>439.88</v>
      </c>
      <c r="H335">
        <v>-54.25</v>
      </c>
      <c r="I335" t="s">
        <v>184</v>
      </c>
    </row>
    <row r="336" spans="1:9" x14ac:dyDescent="0.2">
      <c r="A336" s="31">
        <v>36436</v>
      </c>
      <c r="B336" t="s">
        <v>141</v>
      </c>
      <c r="C336" s="32">
        <v>1210</v>
      </c>
      <c r="E336" s="9" t="s">
        <v>155</v>
      </c>
      <c r="F336">
        <v>24</v>
      </c>
      <c r="G336">
        <v>400.03</v>
      </c>
      <c r="H336">
        <v>16.05</v>
      </c>
      <c r="I336" t="s">
        <v>185</v>
      </c>
    </row>
    <row r="337" spans="1:9" x14ac:dyDescent="0.2">
      <c r="A337" s="31">
        <v>36436</v>
      </c>
      <c r="B337" t="s">
        <v>141</v>
      </c>
      <c r="C337" s="32">
        <v>1210</v>
      </c>
      <c r="E337" s="9" t="s">
        <v>155</v>
      </c>
      <c r="F337">
        <v>24</v>
      </c>
      <c r="G337">
        <v>400.03</v>
      </c>
      <c r="H337">
        <v>-38.78</v>
      </c>
      <c r="I337" t="s">
        <v>184</v>
      </c>
    </row>
    <row r="338" spans="1:9" x14ac:dyDescent="0.2">
      <c r="A338" s="31">
        <v>36436</v>
      </c>
      <c r="B338" t="s">
        <v>141</v>
      </c>
      <c r="C338" s="32">
        <v>1210</v>
      </c>
      <c r="E338" s="9" t="s">
        <v>155</v>
      </c>
      <c r="F338">
        <v>3</v>
      </c>
      <c r="G338">
        <v>375.09</v>
      </c>
      <c r="H338">
        <v>21.08</v>
      </c>
      <c r="I338" t="s">
        <v>186</v>
      </c>
    </row>
    <row r="339" spans="1:9" x14ac:dyDescent="0.2">
      <c r="A339" s="31">
        <v>36436</v>
      </c>
      <c r="B339" t="s">
        <v>141</v>
      </c>
      <c r="C339" s="32">
        <v>1210</v>
      </c>
      <c r="E339" s="9" t="s">
        <v>155</v>
      </c>
      <c r="F339">
        <v>2</v>
      </c>
      <c r="G339">
        <v>382.76</v>
      </c>
      <c r="H339">
        <v>20.57</v>
      </c>
      <c r="I339" t="s">
        <v>185</v>
      </c>
    </row>
    <row r="340" spans="1:9" x14ac:dyDescent="0.2">
      <c r="A340" s="31">
        <v>36436</v>
      </c>
      <c r="B340" t="s">
        <v>141</v>
      </c>
      <c r="C340" s="32">
        <v>1210</v>
      </c>
      <c r="E340" s="9" t="s">
        <v>155</v>
      </c>
      <c r="F340">
        <v>3</v>
      </c>
      <c r="G340">
        <v>375.09</v>
      </c>
      <c r="H340">
        <v>33.18</v>
      </c>
      <c r="I340" t="s">
        <v>185</v>
      </c>
    </row>
    <row r="341" spans="1:9" x14ac:dyDescent="0.2">
      <c r="A341" s="31">
        <v>36436</v>
      </c>
      <c r="B341" t="s">
        <v>141</v>
      </c>
      <c r="C341" s="32">
        <v>1210</v>
      </c>
      <c r="E341" s="9" t="s">
        <v>155</v>
      </c>
      <c r="F341">
        <v>9</v>
      </c>
      <c r="G341">
        <v>382.56</v>
      </c>
      <c r="H341">
        <v>43.23</v>
      </c>
      <c r="I341" t="s">
        <v>185</v>
      </c>
    </row>
    <row r="342" spans="1:9" x14ac:dyDescent="0.2">
      <c r="A342" s="31">
        <v>36436</v>
      </c>
      <c r="B342" t="s">
        <v>141</v>
      </c>
      <c r="C342" s="32">
        <v>1210</v>
      </c>
      <c r="E342" s="9" t="s">
        <v>155</v>
      </c>
      <c r="F342">
        <v>6</v>
      </c>
      <c r="G342">
        <v>370.87</v>
      </c>
      <c r="H342">
        <v>34.119999999999997</v>
      </c>
      <c r="I342" t="s">
        <v>185</v>
      </c>
    </row>
    <row r="343" spans="1:9" x14ac:dyDescent="0.2">
      <c r="A343" s="31">
        <v>36436</v>
      </c>
      <c r="B343" t="s">
        <v>141</v>
      </c>
      <c r="C343" s="32">
        <v>1210</v>
      </c>
      <c r="E343" s="9" t="s">
        <v>155</v>
      </c>
      <c r="F343">
        <v>7</v>
      </c>
      <c r="G343">
        <v>375.51</v>
      </c>
      <c r="H343">
        <v>32.71</v>
      </c>
      <c r="I343" t="s">
        <v>185</v>
      </c>
    </row>
    <row r="344" spans="1:9" x14ac:dyDescent="0.2">
      <c r="A344" s="31">
        <v>36436</v>
      </c>
      <c r="B344" t="s">
        <v>141</v>
      </c>
      <c r="C344" s="32">
        <v>1210</v>
      </c>
      <c r="E344" s="9" t="s">
        <v>155</v>
      </c>
      <c r="F344">
        <v>8</v>
      </c>
      <c r="G344">
        <v>376.44</v>
      </c>
      <c r="H344">
        <v>19.87</v>
      </c>
      <c r="I344" t="s">
        <v>185</v>
      </c>
    </row>
    <row r="345" spans="1:9" x14ac:dyDescent="0.2">
      <c r="A345" s="31">
        <v>36436</v>
      </c>
      <c r="B345" t="s">
        <v>141</v>
      </c>
      <c r="C345" s="32">
        <v>1210</v>
      </c>
      <c r="E345" s="9" t="s">
        <v>155</v>
      </c>
      <c r="F345">
        <v>5</v>
      </c>
      <c r="G345">
        <v>367.82</v>
      </c>
      <c r="H345">
        <v>33.06</v>
      </c>
      <c r="I345" t="s">
        <v>185</v>
      </c>
    </row>
    <row r="346" spans="1:9" x14ac:dyDescent="0.2">
      <c r="A346" s="31">
        <v>36436</v>
      </c>
      <c r="B346" t="s">
        <v>141</v>
      </c>
      <c r="C346" s="32">
        <v>1210</v>
      </c>
      <c r="E346" s="9" t="s">
        <v>155</v>
      </c>
      <c r="F346">
        <v>1</v>
      </c>
      <c r="G346">
        <v>390.42</v>
      </c>
      <c r="H346">
        <v>95.07</v>
      </c>
      <c r="I346" t="s">
        <v>185</v>
      </c>
    </row>
    <row r="347" spans="1:9" x14ac:dyDescent="0.2">
      <c r="A347" s="31">
        <v>36436</v>
      </c>
      <c r="B347" t="s">
        <v>141</v>
      </c>
      <c r="C347" s="32">
        <v>1210</v>
      </c>
      <c r="E347" s="9" t="s">
        <v>155</v>
      </c>
      <c r="F347">
        <v>16</v>
      </c>
      <c r="G347">
        <v>450.36</v>
      </c>
      <c r="H347">
        <v>39.65</v>
      </c>
      <c r="I347" t="s">
        <v>185</v>
      </c>
    </row>
    <row r="348" spans="1:9" x14ac:dyDescent="0.2">
      <c r="A348" s="31">
        <v>36436</v>
      </c>
      <c r="B348" t="s">
        <v>141</v>
      </c>
      <c r="C348" s="32">
        <v>1210</v>
      </c>
      <c r="E348" s="9" t="s">
        <v>155</v>
      </c>
      <c r="F348">
        <v>14</v>
      </c>
      <c r="G348">
        <v>446.6</v>
      </c>
      <c r="H348">
        <v>59.56</v>
      </c>
      <c r="I348" t="s">
        <v>186</v>
      </c>
    </row>
    <row r="349" spans="1:9" x14ac:dyDescent="0.2">
      <c r="A349" s="31">
        <v>36436</v>
      </c>
      <c r="B349" t="s">
        <v>141</v>
      </c>
      <c r="C349" s="32">
        <v>1210</v>
      </c>
      <c r="E349" s="9" t="s">
        <v>155</v>
      </c>
      <c r="F349">
        <v>13</v>
      </c>
      <c r="G349">
        <v>439.34</v>
      </c>
      <c r="H349">
        <v>61.11</v>
      </c>
      <c r="I349" t="s">
        <v>186</v>
      </c>
    </row>
    <row r="350" spans="1:9" x14ac:dyDescent="0.2">
      <c r="A350" s="31">
        <v>36436</v>
      </c>
      <c r="B350" t="s">
        <v>141</v>
      </c>
      <c r="C350" s="32">
        <v>1210</v>
      </c>
      <c r="E350" s="9" t="s">
        <v>155</v>
      </c>
      <c r="F350">
        <v>17</v>
      </c>
      <c r="G350">
        <v>449.87</v>
      </c>
      <c r="H350">
        <v>47.95</v>
      </c>
      <c r="I350" t="s">
        <v>185</v>
      </c>
    </row>
    <row r="351" spans="1:9" x14ac:dyDescent="0.2">
      <c r="A351" s="31">
        <v>36436</v>
      </c>
      <c r="B351" t="s">
        <v>141</v>
      </c>
      <c r="C351" s="32">
        <v>1210</v>
      </c>
      <c r="E351" s="9" t="s">
        <v>155</v>
      </c>
      <c r="F351">
        <v>18</v>
      </c>
      <c r="G351">
        <v>442.86</v>
      </c>
      <c r="H351">
        <v>115.43</v>
      </c>
      <c r="I351" t="s">
        <v>186</v>
      </c>
    </row>
    <row r="352" spans="1:9" x14ac:dyDescent="0.2">
      <c r="A352" s="31">
        <v>36436</v>
      </c>
      <c r="B352" t="s">
        <v>141</v>
      </c>
      <c r="C352" s="32">
        <v>1210</v>
      </c>
      <c r="E352" s="9" t="s">
        <v>155</v>
      </c>
      <c r="F352">
        <v>21</v>
      </c>
      <c r="G352">
        <v>438.17</v>
      </c>
      <c r="H352">
        <v>-100.69</v>
      </c>
      <c r="I352" t="s">
        <v>184</v>
      </c>
    </row>
    <row r="353" spans="1:9" x14ac:dyDescent="0.2">
      <c r="A353" s="31">
        <v>36436</v>
      </c>
      <c r="B353" t="s">
        <v>141</v>
      </c>
      <c r="C353" s="32">
        <v>1210</v>
      </c>
      <c r="E353" s="9" t="s">
        <v>155</v>
      </c>
      <c r="F353">
        <v>19</v>
      </c>
      <c r="G353">
        <v>439.88</v>
      </c>
      <c r="H353">
        <v>235.72</v>
      </c>
      <c r="I353" t="s">
        <v>186</v>
      </c>
    </row>
    <row r="354" spans="1:9" x14ac:dyDescent="0.2">
      <c r="A354" s="31">
        <v>36436</v>
      </c>
      <c r="B354" t="s">
        <v>141</v>
      </c>
      <c r="C354" s="32">
        <v>1210</v>
      </c>
      <c r="E354" s="9" t="s">
        <v>155</v>
      </c>
      <c r="F354">
        <v>15</v>
      </c>
      <c r="G354">
        <v>450.76</v>
      </c>
      <c r="H354">
        <v>62.65</v>
      </c>
      <c r="I354" t="s">
        <v>186</v>
      </c>
    </row>
    <row r="355" spans="1:9" x14ac:dyDescent="0.2">
      <c r="A355" s="31">
        <v>36436</v>
      </c>
      <c r="B355" t="s">
        <v>141</v>
      </c>
      <c r="C355" s="32">
        <v>1210</v>
      </c>
      <c r="E355" s="9" t="s">
        <v>155</v>
      </c>
      <c r="F355">
        <v>20</v>
      </c>
      <c r="G355">
        <v>444.04</v>
      </c>
      <c r="H355">
        <v>189.75</v>
      </c>
      <c r="I355" t="s">
        <v>186</v>
      </c>
    </row>
    <row r="356" spans="1:9" x14ac:dyDescent="0.2">
      <c r="A356" s="31">
        <v>36436</v>
      </c>
      <c r="B356" t="s">
        <v>141</v>
      </c>
      <c r="C356" s="32">
        <v>1210</v>
      </c>
      <c r="E356" s="9" t="s">
        <v>155</v>
      </c>
      <c r="F356">
        <v>17</v>
      </c>
      <c r="G356">
        <v>449.87</v>
      </c>
      <c r="H356">
        <v>110.77</v>
      </c>
      <c r="I356" t="s">
        <v>186</v>
      </c>
    </row>
    <row r="357" spans="1:9" x14ac:dyDescent="0.2">
      <c r="A357" s="31">
        <v>36436</v>
      </c>
      <c r="B357" t="s">
        <v>141</v>
      </c>
      <c r="C357" s="32">
        <v>1210</v>
      </c>
      <c r="E357" s="9" t="s">
        <v>155</v>
      </c>
      <c r="F357">
        <v>16</v>
      </c>
      <c r="G357">
        <v>450.36</v>
      </c>
      <c r="H357">
        <v>104.76</v>
      </c>
      <c r="I357" t="s">
        <v>186</v>
      </c>
    </row>
    <row r="358" spans="1:9" x14ac:dyDescent="0.2">
      <c r="A358" s="31">
        <v>36436</v>
      </c>
      <c r="B358" t="s">
        <v>141</v>
      </c>
      <c r="C358" s="32">
        <v>1210</v>
      </c>
      <c r="E358" s="9" t="s">
        <v>155</v>
      </c>
      <c r="F358">
        <v>21</v>
      </c>
      <c r="G358">
        <v>438.17</v>
      </c>
      <c r="H358">
        <v>212.01</v>
      </c>
      <c r="I358" t="s">
        <v>186</v>
      </c>
    </row>
    <row r="359" spans="1:9" x14ac:dyDescent="0.2">
      <c r="A359" s="31">
        <v>36436</v>
      </c>
      <c r="B359" t="s">
        <v>141</v>
      </c>
      <c r="C359" s="32">
        <v>1210</v>
      </c>
      <c r="E359" s="9" t="s">
        <v>155</v>
      </c>
      <c r="F359">
        <v>22</v>
      </c>
      <c r="G359">
        <v>427.53</v>
      </c>
      <c r="H359">
        <v>284.70999999999998</v>
      </c>
      <c r="I359" t="s">
        <v>186</v>
      </c>
    </row>
    <row r="360" spans="1:9" x14ac:dyDescent="0.2">
      <c r="A360" s="31">
        <v>36436</v>
      </c>
      <c r="B360" t="s">
        <v>141</v>
      </c>
      <c r="C360" s="32">
        <v>1210</v>
      </c>
      <c r="E360" s="9" t="s">
        <v>155</v>
      </c>
      <c r="F360">
        <v>5</v>
      </c>
      <c r="G360">
        <v>367.82</v>
      </c>
      <c r="H360">
        <v>21.4</v>
      </c>
      <c r="I360" t="s">
        <v>186</v>
      </c>
    </row>
    <row r="361" spans="1:9" x14ac:dyDescent="0.2">
      <c r="A361" s="31">
        <v>36436</v>
      </c>
      <c r="B361" t="s">
        <v>141</v>
      </c>
      <c r="C361" s="32">
        <v>1210</v>
      </c>
      <c r="E361" s="9" t="s">
        <v>155</v>
      </c>
      <c r="F361">
        <v>24</v>
      </c>
      <c r="G361">
        <v>400.03</v>
      </c>
      <c r="H361">
        <v>169.61</v>
      </c>
      <c r="I361" t="s">
        <v>186</v>
      </c>
    </row>
    <row r="362" spans="1:9" x14ac:dyDescent="0.2">
      <c r="A362" s="31">
        <v>36436</v>
      </c>
      <c r="B362" t="s">
        <v>141</v>
      </c>
      <c r="C362" s="32">
        <v>1210</v>
      </c>
      <c r="E362" s="9" t="s">
        <v>155</v>
      </c>
      <c r="F362">
        <v>20</v>
      </c>
      <c r="G362">
        <v>444.04</v>
      </c>
      <c r="H362">
        <v>56.58</v>
      </c>
      <c r="I362" t="s">
        <v>185</v>
      </c>
    </row>
    <row r="363" spans="1:9" x14ac:dyDescent="0.2">
      <c r="A363" s="31">
        <v>36436</v>
      </c>
      <c r="B363" t="s">
        <v>141</v>
      </c>
      <c r="C363" s="32">
        <v>1210</v>
      </c>
      <c r="E363" s="9" t="s">
        <v>155</v>
      </c>
      <c r="F363">
        <v>12</v>
      </c>
      <c r="G363">
        <v>427.98</v>
      </c>
      <c r="H363">
        <v>58.05</v>
      </c>
      <c r="I363" t="s">
        <v>186</v>
      </c>
    </row>
    <row r="364" spans="1:9" x14ac:dyDescent="0.2">
      <c r="A364" s="31">
        <v>36436</v>
      </c>
      <c r="B364" t="s">
        <v>141</v>
      </c>
      <c r="C364" s="32">
        <v>1210</v>
      </c>
      <c r="E364" s="9" t="s">
        <v>155</v>
      </c>
      <c r="F364">
        <v>10</v>
      </c>
      <c r="G364">
        <v>395.14</v>
      </c>
      <c r="H364">
        <v>52.86</v>
      </c>
      <c r="I364" t="s">
        <v>186</v>
      </c>
    </row>
    <row r="365" spans="1:9" x14ac:dyDescent="0.2">
      <c r="A365" s="31">
        <v>36436</v>
      </c>
      <c r="B365" t="s">
        <v>141</v>
      </c>
      <c r="C365" s="32">
        <v>1210</v>
      </c>
      <c r="E365" s="9" t="s">
        <v>155</v>
      </c>
      <c r="F365">
        <v>11</v>
      </c>
      <c r="G365">
        <v>413.83</v>
      </c>
      <c r="H365">
        <v>55.64</v>
      </c>
      <c r="I365" t="s">
        <v>186</v>
      </c>
    </row>
    <row r="366" spans="1:9" x14ac:dyDescent="0.2">
      <c r="A366" s="31">
        <v>36436</v>
      </c>
      <c r="B366" t="s">
        <v>141</v>
      </c>
      <c r="C366" s="32">
        <v>1210</v>
      </c>
      <c r="E366" s="9" t="s">
        <v>155</v>
      </c>
      <c r="F366">
        <v>6</v>
      </c>
      <c r="G366">
        <v>370.87</v>
      </c>
      <c r="H366">
        <v>54.44</v>
      </c>
      <c r="I366" t="s">
        <v>186</v>
      </c>
    </row>
    <row r="367" spans="1:9" x14ac:dyDescent="0.2">
      <c r="A367" s="31">
        <v>36436</v>
      </c>
      <c r="B367" t="s">
        <v>141</v>
      </c>
      <c r="C367" s="32">
        <v>1210</v>
      </c>
      <c r="E367" s="9" t="s">
        <v>155</v>
      </c>
      <c r="F367">
        <v>8</v>
      </c>
      <c r="G367">
        <v>376.44</v>
      </c>
      <c r="H367">
        <v>57.17</v>
      </c>
      <c r="I367" t="s">
        <v>186</v>
      </c>
    </row>
    <row r="368" spans="1:9" x14ac:dyDescent="0.2">
      <c r="A368" s="31">
        <v>36436</v>
      </c>
      <c r="B368" t="s">
        <v>141</v>
      </c>
      <c r="C368" s="32">
        <v>1210</v>
      </c>
      <c r="E368" s="9" t="s">
        <v>155</v>
      </c>
      <c r="F368">
        <v>9</v>
      </c>
      <c r="G368">
        <v>382.56</v>
      </c>
      <c r="H368">
        <v>45.26</v>
      </c>
      <c r="I368" t="s">
        <v>186</v>
      </c>
    </row>
    <row r="369" spans="1:9" x14ac:dyDescent="0.2">
      <c r="A369" s="31">
        <v>36436</v>
      </c>
      <c r="B369" t="s">
        <v>141</v>
      </c>
      <c r="C369" s="32">
        <v>1210</v>
      </c>
      <c r="E369" s="9" t="s">
        <v>155</v>
      </c>
      <c r="F369">
        <v>2</v>
      </c>
      <c r="G369">
        <v>382.76</v>
      </c>
      <c r="H369">
        <v>61.47</v>
      </c>
      <c r="I369" t="s">
        <v>186</v>
      </c>
    </row>
    <row r="370" spans="1:9" x14ac:dyDescent="0.2">
      <c r="A370" s="31">
        <v>36436</v>
      </c>
      <c r="B370" t="s">
        <v>141</v>
      </c>
      <c r="C370" s="32">
        <v>1210</v>
      </c>
      <c r="E370" s="9" t="s">
        <v>155</v>
      </c>
      <c r="F370">
        <v>4</v>
      </c>
      <c r="G370">
        <v>369.31</v>
      </c>
      <c r="H370">
        <v>33.08</v>
      </c>
      <c r="I370" t="s">
        <v>186</v>
      </c>
    </row>
    <row r="371" spans="1:9" x14ac:dyDescent="0.2">
      <c r="A371" s="31">
        <v>36436</v>
      </c>
      <c r="B371" t="s">
        <v>141</v>
      </c>
      <c r="C371" s="32">
        <v>1210</v>
      </c>
      <c r="E371" s="9" t="s">
        <v>155</v>
      </c>
      <c r="F371">
        <v>7</v>
      </c>
      <c r="G371">
        <v>375.51</v>
      </c>
      <c r="H371">
        <v>59.02</v>
      </c>
      <c r="I371" t="s">
        <v>186</v>
      </c>
    </row>
    <row r="372" spans="1:9" x14ac:dyDescent="0.2">
      <c r="A372" s="31">
        <v>36436</v>
      </c>
      <c r="B372" t="s">
        <v>141</v>
      </c>
      <c r="C372" s="32">
        <v>1210</v>
      </c>
      <c r="E372" s="9" t="s">
        <v>155</v>
      </c>
      <c r="F372">
        <v>1</v>
      </c>
      <c r="G372">
        <v>390.42</v>
      </c>
      <c r="H372">
        <v>204.76</v>
      </c>
      <c r="I372" t="s">
        <v>186</v>
      </c>
    </row>
    <row r="373" spans="1:9" x14ac:dyDescent="0.2">
      <c r="A373" s="31">
        <v>36436</v>
      </c>
      <c r="B373" t="s">
        <v>141</v>
      </c>
      <c r="C373" s="32">
        <v>1210</v>
      </c>
      <c r="E373" s="9" t="s">
        <v>155</v>
      </c>
      <c r="F373">
        <v>23</v>
      </c>
      <c r="G373">
        <v>414.28</v>
      </c>
      <c r="H373">
        <v>35.51</v>
      </c>
      <c r="I373" t="s">
        <v>185</v>
      </c>
    </row>
    <row r="374" spans="1:9" x14ac:dyDescent="0.2">
      <c r="A374" s="31">
        <v>36436</v>
      </c>
      <c r="B374" t="s">
        <v>141</v>
      </c>
      <c r="C374" s="32">
        <v>1210</v>
      </c>
      <c r="E374" s="9" t="s">
        <v>155</v>
      </c>
      <c r="F374">
        <v>23</v>
      </c>
      <c r="G374">
        <v>414.28</v>
      </c>
      <c r="H374">
        <v>248.73</v>
      </c>
      <c r="I374" t="s">
        <v>186</v>
      </c>
    </row>
    <row r="375" spans="1:9" x14ac:dyDescent="0.2">
      <c r="A375" s="31">
        <v>36436</v>
      </c>
      <c r="B375" t="s">
        <v>141</v>
      </c>
      <c r="C375" s="32">
        <v>1210</v>
      </c>
      <c r="E375" s="9" t="s">
        <v>155</v>
      </c>
      <c r="F375">
        <v>4</v>
      </c>
      <c r="G375">
        <v>369.31</v>
      </c>
      <c r="H375">
        <v>61.88</v>
      </c>
      <c r="I375" t="s">
        <v>185</v>
      </c>
    </row>
    <row r="376" spans="1:9" x14ac:dyDescent="0.2">
      <c r="A376" s="31">
        <v>36436</v>
      </c>
      <c r="B376" t="s">
        <v>141</v>
      </c>
      <c r="C376" s="32">
        <v>1210</v>
      </c>
      <c r="E376" s="9" t="s">
        <v>155</v>
      </c>
      <c r="F376">
        <v>23</v>
      </c>
      <c r="G376">
        <v>414.28</v>
      </c>
      <c r="H376">
        <v>43.63</v>
      </c>
      <c r="I376" t="s">
        <v>185</v>
      </c>
    </row>
    <row r="377" spans="1:9" x14ac:dyDescent="0.2">
      <c r="A377" s="31">
        <v>36436</v>
      </c>
      <c r="B377" t="s">
        <v>141</v>
      </c>
      <c r="C377" s="32">
        <v>1210</v>
      </c>
      <c r="E377" s="9" t="s">
        <v>155</v>
      </c>
      <c r="F377">
        <v>22</v>
      </c>
      <c r="G377">
        <v>427.53</v>
      </c>
      <c r="H377">
        <v>53.35</v>
      </c>
      <c r="I377" t="s">
        <v>185</v>
      </c>
    </row>
    <row r="378" spans="1:9" x14ac:dyDescent="0.2">
      <c r="A378" s="31">
        <v>36436</v>
      </c>
      <c r="B378" t="s">
        <v>141</v>
      </c>
      <c r="C378" s="32">
        <v>1210</v>
      </c>
      <c r="E378" s="9" t="s">
        <v>155</v>
      </c>
      <c r="F378">
        <v>24</v>
      </c>
      <c r="G378">
        <v>400.03</v>
      </c>
      <c r="H378">
        <v>38.78</v>
      </c>
      <c r="I378" t="s">
        <v>185</v>
      </c>
    </row>
    <row r="379" spans="1:9" x14ac:dyDescent="0.2">
      <c r="A379" s="31">
        <v>36436</v>
      </c>
      <c r="B379" t="s">
        <v>141</v>
      </c>
      <c r="C379" s="32">
        <v>1210</v>
      </c>
      <c r="E379" s="9" t="s">
        <v>155</v>
      </c>
      <c r="F379">
        <v>21</v>
      </c>
      <c r="G379">
        <v>438.17</v>
      </c>
      <c r="H379">
        <v>100.69</v>
      </c>
      <c r="I379" t="s">
        <v>185</v>
      </c>
    </row>
    <row r="380" spans="1:9" x14ac:dyDescent="0.2">
      <c r="A380" s="31">
        <v>36436</v>
      </c>
      <c r="B380" t="s">
        <v>141</v>
      </c>
      <c r="C380" s="32">
        <v>1210</v>
      </c>
      <c r="E380" s="9" t="s">
        <v>155</v>
      </c>
      <c r="F380">
        <v>6</v>
      </c>
      <c r="G380">
        <v>370.87</v>
      </c>
      <c r="H380">
        <v>67.52</v>
      </c>
      <c r="I380" t="s">
        <v>185</v>
      </c>
    </row>
    <row r="381" spans="1:9" x14ac:dyDescent="0.2">
      <c r="A381" s="31">
        <v>36436</v>
      </c>
      <c r="B381" t="s">
        <v>141</v>
      </c>
      <c r="C381" s="32">
        <v>1210</v>
      </c>
      <c r="E381" s="9" t="s">
        <v>155</v>
      </c>
      <c r="F381">
        <v>8</v>
      </c>
      <c r="G381">
        <v>376.44</v>
      </c>
      <c r="H381">
        <v>52.18</v>
      </c>
      <c r="I381" t="s">
        <v>185</v>
      </c>
    </row>
    <row r="382" spans="1:9" x14ac:dyDescent="0.2">
      <c r="A382" s="31">
        <v>36436</v>
      </c>
      <c r="B382" t="s">
        <v>141</v>
      </c>
      <c r="C382" s="32">
        <v>1210</v>
      </c>
      <c r="E382" s="9" t="s">
        <v>155</v>
      </c>
      <c r="F382">
        <v>12</v>
      </c>
      <c r="G382">
        <v>427.98</v>
      </c>
      <c r="H382">
        <v>56.68</v>
      </c>
      <c r="I382" t="s">
        <v>185</v>
      </c>
    </row>
    <row r="383" spans="1:9" x14ac:dyDescent="0.2">
      <c r="A383" s="31">
        <v>36436</v>
      </c>
      <c r="B383" t="s">
        <v>141</v>
      </c>
      <c r="C383" s="32">
        <v>1210</v>
      </c>
      <c r="E383" s="9" t="s">
        <v>155</v>
      </c>
      <c r="F383">
        <v>1</v>
      </c>
      <c r="G383">
        <v>390.42</v>
      </c>
      <c r="H383">
        <v>148.49</v>
      </c>
      <c r="I383" t="s">
        <v>185</v>
      </c>
    </row>
    <row r="384" spans="1:9" x14ac:dyDescent="0.2">
      <c r="A384" s="31">
        <v>36436</v>
      </c>
      <c r="B384" t="s">
        <v>141</v>
      </c>
      <c r="C384" s="32">
        <v>1210</v>
      </c>
      <c r="E384" s="9" t="s">
        <v>155</v>
      </c>
      <c r="F384">
        <v>19</v>
      </c>
      <c r="G384">
        <v>439.88</v>
      </c>
      <c r="H384">
        <v>54.25</v>
      </c>
      <c r="I384" t="s">
        <v>185</v>
      </c>
    </row>
    <row r="385" spans="1:9" x14ac:dyDescent="0.2">
      <c r="A385" s="31">
        <v>36436</v>
      </c>
      <c r="B385" t="s">
        <v>141</v>
      </c>
      <c r="C385" s="32">
        <v>1210</v>
      </c>
      <c r="E385" s="9" t="s">
        <v>155</v>
      </c>
      <c r="F385">
        <v>3</v>
      </c>
      <c r="G385">
        <v>375.09</v>
      </c>
      <c r="H385">
        <v>60.23</v>
      </c>
      <c r="I385" t="s">
        <v>185</v>
      </c>
    </row>
    <row r="386" spans="1:9" x14ac:dyDescent="0.2">
      <c r="A386" s="31">
        <v>36436</v>
      </c>
      <c r="B386" t="s">
        <v>141</v>
      </c>
      <c r="C386" s="32">
        <v>1210</v>
      </c>
      <c r="E386" s="9" t="s">
        <v>155</v>
      </c>
      <c r="F386">
        <v>20</v>
      </c>
      <c r="G386">
        <v>444.04</v>
      </c>
      <c r="H386">
        <v>88.27</v>
      </c>
      <c r="I386" t="s">
        <v>185</v>
      </c>
    </row>
    <row r="387" spans="1:9" x14ac:dyDescent="0.2">
      <c r="A387" s="31">
        <v>36436</v>
      </c>
      <c r="B387" t="s">
        <v>141</v>
      </c>
      <c r="C387" s="32">
        <v>1210</v>
      </c>
      <c r="E387" s="9" t="s">
        <v>155</v>
      </c>
      <c r="F387">
        <v>10</v>
      </c>
      <c r="G387">
        <v>395.14</v>
      </c>
      <c r="H387">
        <v>66.45</v>
      </c>
      <c r="I387" t="s">
        <v>185</v>
      </c>
    </row>
    <row r="388" spans="1:9" x14ac:dyDescent="0.2">
      <c r="A388" s="31">
        <v>36436</v>
      </c>
      <c r="B388" t="s">
        <v>141</v>
      </c>
      <c r="C388" s="32">
        <v>1210</v>
      </c>
      <c r="E388" s="9" t="s">
        <v>155</v>
      </c>
      <c r="F388">
        <v>11</v>
      </c>
      <c r="G388">
        <v>413.83</v>
      </c>
      <c r="H388">
        <v>62.5</v>
      </c>
      <c r="I388" t="s">
        <v>185</v>
      </c>
    </row>
    <row r="389" spans="1:9" x14ac:dyDescent="0.2">
      <c r="A389" s="31">
        <v>36436</v>
      </c>
      <c r="B389" t="s">
        <v>141</v>
      </c>
      <c r="C389" s="32">
        <v>1210</v>
      </c>
      <c r="E389" s="9" t="s">
        <v>155</v>
      </c>
      <c r="F389">
        <v>9</v>
      </c>
      <c r="G389">
        <v>382.56</v>
      </c>
      <c r="H389">
        <v>80.38</v>
      </c>
      <c r="I389" t="s">
        <v>185</v>
      </c>
    </row>
    <row r="390" spans="1:9" x14ac:dyDescent="0.2">
      <c r="A390" s="31">
        <v>36436</v>
      </c>
      <c r="B390" t="s">
        <v>141</v>
      </c>
      <c r="C390" s="32">
        <v>1210</v>
      </c>
      <c r="E390" s="9" t="s">
        <v>155</v>
      </c>
      <c r="F390">
        <v>7</v>
      </c>
      <c r="G390">
        <v>375.51</v>
      </c>
      <c r="H390">
        <v>67.319999999999993</v>
      </c>
      <c r="I390" t="s">
        <v>185</v>
      </c>
    </row>
    <row r="391" spans="1:9" x14ac:dyDescent="0.2">
      <c r="A391" s="31">
        <v>36436</v>
      </c>
      <c r="B391" t="s">
        <v>141</v>
      </c>
      <c r="C391" s="32">
        <v>1210</v>
      </c>
      <c r="E391" s="9" t="s">
        <v>155</v>
      </c>
      <c r="F391">
        <v>5</v>
      </c>
      <c r="G391">
        <v>367.82</v>
      </c>
      <c r="H391">
        <v>66.59</v>
      </c>
      <c r="I391" t="s">
        <v>185</v>
      </c>
    </row>
    <row r="392" spans="1:9" x14ac:dyDescent="0.2">
      <c r="A392" s="31">
        <v>36436</v>
      </c>
      <c r="B392" t="s">
        <v>141</v>
      </c>
      <c r="C392" s="32">
        <v>1210</v>
      </c>
      <c r="E392" s="9" t="s">
        <v>155</v>
      </c>
      <c r="F392">
        <v>14</v>
      </c>
      <c r="G392">
        <v>446.6</v>
      </c>
      <c r="H392">
        <v>37.6</v>
      </c>
      <c r="I392" t="s">
        <v>185</v>
      </c>
    </row>
    <row r="393" spans="1:9" x14ac:dyDescent="0.2">
      <c r="A393" s="31">
        <v>36436</v>
      </c>
      <c r="B393" t="s">
        <v>141</v>
      </c>
      <c r="C393" s="32">
        <v>1210</v>
      </c>
      <c r="E393" s="9" t="s">
        <v>155</v>
      </c>
      <c r="F393">
        <v>13</v>
      </c>
      <c r="G393">
        <v>439.34</v>
      </c>
      <c r="H393">
        <v>45.36</v>
      </c>
      <c r="I393" t="s">
        <v>185</v>
      </c>
    </row>
    <row r="394" spans="1:9" x14ac:dyDescent="0.2">
      <c r="A394" s="31">
        <v>36436</v>
      </c>
      <c r="B394" t="s">
        <v>141</v>
      </c>
      <c r="C394" s="32">
        <v>1210</v>
      </c>
      <c r="E394" s="9" t="s">
        <v>155</v>
      </c>
      <c r="F394">
        <v>12</v>
      </c>
      <c r="G394">
        <v>427.98</v>
      </c>
      <c r="H394">
        <v>49.73</v>
      </c>
      <c r="I394" t="s">
        <v>185</v>
      </c>
    </row>
    <row r="395" spans="1:9" x14ac:dyDescent="0.2">
      <c r="A395" s="31">
        <v>36436</v>
      </c>
      <c r="B395" t="s">
        <v>141</v>
      </c>
      <c r="C395" s="32">
        <v>1210</v>
      </c>
      <c r="E395" s="9" t="s">
        <v>155</v>
      </c>
      <c r="F395">
        <v>22</v>
      </c>
      <c r="G395">
        <v>427.53</v>
      </c>
      <c r="H395">
        <v>-53.35</v>
      </c>
      <c r="I395" t="s">
        <v>184</v>
      </c>
    </row>
    <row r="396" spans="1:9" x14ac:dyDescent="0.2">
      <c r="A396" s="31">
        <v>36436</v>
      </c>
      <c r="B396" t="s">
        <v>141</v>
      </c>
      <c r="C396" s="32">
        <v>1210</v>
      </c>
      <c r="E396" s="9" t="s">
        <v>155</v>
      </c>
      <c r="F396">
        <v>2</v>
      </c>
      <c r="G396">
        <v>382.76</v>
      </c>
      <c r="H396">
        <v>35.74</v>
      </c>
      <c r="I396" t="s">
        <v>185</v>
      </c>
    </row>
    <row r="397" spans="1:9" x14ac:dyDescent="0.2">
      <c r="A397" s="31">
        <v>36436</v>
      </c>
      <c r="B397" t="s">
        <v>141</v>
      </c>
      <c r="C397" s="32">
        <v>1210</v>
      </c>
      <c r="E397" s="9" t="s">
        <v>155</v>
      </c>
      <c r="F397">
        <v>7</v>
      </c>
      <c r="G397">
        <v>375.51</v>
      </c>
      <c r="H397">
        <v>-67.319999999999993</v>
      </c>
      <c r="I397" t="s">
        <v>184</v>
      </c>
    </row>
    <row r="398" spans="1:9" x14ac:dyDescent="0.2">
      <c r="A398" s="31">
        <v>36436</v>
      </c>
      <c r="B398" t="s">
        <v>141</v>
      </c>
      <c r="C398" s="32">
        <v>1210</v>
      </c>
      <c r="E398" s="9" t="s">
        <v>155</v>
      </c>
      <c r="F398">
        <v>20</v>
      </c>
      <c r="G398">
        <v>444.04</v>
      </c>
      <c r="H398">
        <v>-88.27</v>
      </c>
      <c r="I398" t="s">
        <v>184</v>
      </c>
    </row>
    <row r="399" spans="1:9" x14ac:dyDescent="0.2">
      <c r="A399" s="31">
        <v>36436</v>
      </c>
      <c r="B399" t="s">
        <v>141</v>
      </c>
      <c r="C399" s="32">
        <v>1210</v>
      </c>
      <c r="E399" s="9" t="s">
        <v>155</v>
      </c>
      <c r="F399">
        <v>18</v>
      </c>
      <c r="G399">
        <v>442.86</v>
      </c>
      <c r="H399">
        <v>-55.23</v>
      </c>
      <c r="I399" t="s">
        <v>184</v>
      </c>
    </row>
    <row r="400" spans="1:9" x14ac:dyDescent="0.2">
      <c r="A400" s="31">
        <v>36436</v>
      </c>
      <c r="B400" t="s">
        <v>141</v>
      </c>
      <c r="C400" s="32">
        <v>1210</v>
      </c>
      <c r="E400" s="9" t="s">
        <v>155</v>
      </c>
      <c r="F400">
        <v>23</v>
      </c>
      <c r="G400">
        <v>414.28</v>
      </c>
      <c r="H400">
        <v>-43.63</v>
      </c>
      <c r="I400" t="s">
        <v>184</v>
      </c>
    </row>
    <row r="401" spans="1:9" x14ac:dyDescent="0.2">
      <c r="A401" s="31">
        <v>36436</v>
      </c>
      <c r="B401" t="s">
        <v>141</v>
      </c>
      <c r="C401" s="32">
        <v>1210</v>
      </c>
      <c r="E401" s="9" t="s">
        <v>155</v>
      </c>
      <c r="F401">
        <v>9</v>
      </c>
      <c r="G401">
        <v>382.56</v>
      </c>
      <c r="H401">
        <v>-80.38</v>
      </c>
      <c r="I401" t="s">
        <v>184</v>
      </c>
    </row>
    <row r="402" spans="1:9" x14ac:dyDescent="0.2">
      <c r="A402" s="31">
        <v>36436</v>
      </c>
      <c r="B402" t="s">
        <v>141</v>
      </c>
      <c r="C402" s="32">
        <v>1210</v>
      </c>
      <c r="E402" s="9" t="s">
        <v>155</v>
      </c>
      <c r="F402">
        <v>10</v>
      </c>
      <c r="G402">
        <v>395.14</v>
      </c>
      <c r="H402">
        <v>-66.45</v>
      </c>
      <c r="I402" t="s">
        <v>184</v>
      </c>
    </row>
    <row r="403" spans="1:9" x14ac:dyDescent="0.2">
      <c r="A403" s="31">
        <v>36436</v>
      </c>
      <c r="B403" t="s">
        <v>141</v>
      </c>
      <c r="C403" s="32">
        <v>1210</v>
      </c>
      <c r="E403" s="9" t="s">
        <v>155</v>
      </c>
      <c r="F403">
        <v>12</v>
      </c>
      <c r="G403">
        <v>427.98</v>
      </c>
      <c r="H403">
        <v>-56.68</v>
      </c>
      <c r="I403" t="s">
        <v>184</v>
      </c>
    </row>
    <row r="404" spans="1:9" x14ac:dyDescent="0.2">
      <c r="A404" s="31">
        <v>36436</v>
      </c>
      <c r="B404" t="s">
        <v>141</v>
      </c>
      <c r="C404" s="32">
        <v>1210</v>
      </c>
      <c r="E404" s="9" t="s">
        <v>155</v>
      </c>
      <c r="F404">
        <v>14</v>
      </c>
      <c r="G404">
        <v>446.6</v>
      </c>
      <c r="H404">
        <v>-37.6</v>
      </c>
      <c r="I404" t="s">
        <v>184</v>
      </c>
    </row>
    <row r="405" spans="1:9" x14ac:dyDescent="0.2">
      <c r="A405" s="31">
        <v>36436</v>
      </c>
      <c r="B405" t="s">
        <v>141</v>
      </c>
      <c r="C405" s="32">
        <v>1210</v>
      </c>
      <c r="E405" s="9" t="s">
        <v>155</v>
      </c>
      <c r="F405">
        <v>13</v>
      </c>
      <c r="G405">
        <v>439.34</v>
      </c>
      <c r="H405">
        <v>-45.36</v>
      </c>
      <c r="I405" t="s">
        <v>184</v>
      </c>
    </row>
    <row r="406" spans="1:9" x14ac:dyDescent="0.2">
      <c r="A406" s="31">
        <v>36436</v>
      </c>
      <c r="B406" t="s">
        <v>141</v>
      </c>
      <c r="C406" s="32">
        <v>1210</v>
      </c>
      <c r="E406" s="9" t="s">
        <v>155</v>
      </c>
      <c r="F406">
        <v>15</v>
      </c>
      <c r="G406">
        <v>450.76</v>
      </c>
      <c r="H406">
        <v>42.08</v>
      </c>
      <c r="I406" t="s">
        <v>185</v>
      </c>
    </row>
    <row r="407" spans="1:9" x14ac:dyDescent="0.2">
      <c r="A407" s="31">
        <v>36436</v>
      </c>
      <c r="B407" t="s">
        <v>141</v>
      </c>
      <c r="C407" s="32">
        <v>1210</v>
      </c>
      <c r="E407" s="9" t="s">
        <v>155</v>
      </c>
      <c r="F407">
        <v>6</v>
      </c>
      <c r="G407">
        <v>370.87</v>
      </c>
      <c r="H407">
        <v>-67.52</v>
      </c>
      <c r="I407" t="s">
        <v>184</v>
      </c>
    </row>
    <row r="408" spans="1:9" x14ac:dyDescent="0.2">
      <c r="A408" s="31">
        <v>36436</v>
      </c>
      <c r="B408" t="s">
        <v>141</v>
      </c>
      <c r="C408" s="32">
        <v>1210</v>
      </c>
      <c r="E408" s="9" t="s">
        <v>155</v>
      </c>
      <c r="F408">
        <v>18</v>
      </c>
      <c r="G408">
        <v>442.86</v>
      </c>
      <c r="H408">
        <v>55.23</v>
      </c>
      <c r="I408" t="s">
        <v>185</v>
      </c>
    </row>
    <row r="409" spans="1:9" x14ac:dyDescent="0.2">
      <c r="A409" s="31">
        <v>36436</v>
      </c>
      <c r="B409" t="s">
        <v>141</v>
      </c>
      <c r="C409" s="32">
        <v>1210</v>
      </c>
      <c r="E409" s="9" t="s">
        <v>155</v>
      </c>
      <c r="F409">
        <v>8</v>
      </c>
      <c r="G409">
        <v>376.44</v>
      </c>
      <c r="H409">
        <v>-52.18</v>
      </c>
      <c r="I409" t="s">
        <v>184</v>
      </c>
    </row>
    <row r="410" spans="1:9" x14ac:dyDescent="0.2">
      <c r="A410" s="31">
        <v>36436</v>
      </c>
      <c r="B410" t="s">
        <v>141</v>
      </c>
      <c r="C410" s="32">
        <v>1210</v>
      </c>
      <c r="E410" s="9" t="s">
        <v>155</v>
      </c>
      <c r="F410">
        <v>15</v>
      </c>
      <c r="G410">
        <v>450.76</v>
      </c>
      <c r="H410">
        <v>-42.08</v>
      </c>
      <c r="I410" t="s">
        <v>184</v>
      </c>
    </row>
    <row r="411" spans="1:9" x14ac:dyDescent="0.2">
      <c r="A411" s="31">
        <v>36436</v>
      </c>
      <c r="B411" t="s">
        <v>141</v>
      </c>
      <c r="C411" s="32">
        <v>1210</v>
      </c>
      <c r="E411" s="9" t="s">
        <v>155</v>
      </c>
      <c r="F411">
        <v>3</v>
      </c>
      <c r="G411">
        <v>375.09</v>
      </c>
      <c r="H411">
        <v>-60.23</v>
      </c>
      <c r="I411" t="s">
        <v>184</v>
      </c>
    </row>
    <row r="412" spans="1:9" x14ac:dyDescent="0.2">
      <c r="A412" s="31">
        <v>36436</v>
      </c>
      <c r="B412" t="s">
        <v>141</v>
      </c>
      <c r="C412" s="32">
        <v>1210</v>
      </c>
      <c r="E412" s="9" t="s">
        <v>155</v>
      </c>
      <c r="F412">
        <v>4</v>
      </c>
      <c r="G412">
        <v>369.31</v>
      </c>
      <c r="H412">
        <v>-61.88</v>
      </c>
      <c r="I412" t="s">
        <v>184</v>
      </c>
    </row>
    <row r="413" spans="1:9" x14ac:dyDescent="0.2">
      <c r="A413" s="31">
        <v>36436</v>
      </c>
      <c r="B413" t="s">
        <v>141</v>
      </c>
      <c r="C413" s="32">
        <v>1210</v>
      </c>
      <c r="E413" s="9" t="s">
        <v>155</v>
      </c>
      <c r="F413">
        <v>5</v>
      </c>
      <c r="G413">
        <v>367.82</v>
      </c>
      <c r="H413">
        <v>-66.59</v>
      </c>
      <c r="I413" t="s">
        <v>184</v>
      </c>
    </row>
    <row r="414" spans="1:9" x14ac:dyDescent="0.2">
      <c r="A414" s="31">
        <v>36436</v>
      </c>
      <c r="B414" t="s">
        <v>141</v>
      </c>
      <c r="C414" s="32">
        <v>1210</v>
      </c>
      <c r="E414" s="9" t="s">
        <v>155</v>
      </c>
      <c r="F414">
        <v>2</v>
      </c>
      <c r="G414">
        <v>382.76</v>
      </c>
      <c r="H414">
        <v>-35.74</v>
      </c>
      <c r="I414" t="s">
        <v>184</v>
      </c>
    </row>
    <row r="415" spans="1:9" x14ac:dyDescent="0.2">
      <c r="A415" s="31">
        <v>36436</v>
      </c>
      <c r="B415" t="s">
        <v>141</v>
      </c>
      <c r="C415" s="32">
        <v>1210</v>
      </c>
      <c r="E415" s="9" t="s">
        <v>155</v>
      </c>
      <c r="F415">
        <v>1</v>
      </c>
      <c r="G415">
        <v>390.42</v>
      </c>
      <c r="H415">
        <v>-148.49</v>
      </c>
      <c r="I415" t="s">
        <v>184</v>
      </c>
    </row>
    <row r="416" spans="1:9" x14ac:dyDescent="0.2">
      <c r="A416" s="31">
        <v>36436</v>
      </c>
      <c r="B416" t="s">
        <v>141</v>
      </c>
      <c r="C416" s="32">
        <v>1210</v>
      </c>
      <c r="E416" s="9" t="s">
        <v>155</v>
      </c>
      <c r="F416">
        <v>16</v>
      </c>
      <c r="G416">
        <v>450.36</v>
      </c>
      <c r="H416">
        <v>42.06</v>
      </c>
      <c r="I416" t="s">
        <v>185</v>
      </c>
    </row>
    <row r="417" spans="1:9" x14ac:dyDescent="0.2">
      <c r="A417" s="31">
        <v>36436</v>
      </c>
      <c r="B417" t="s">
        <v>141</v>
      </c>
      <c r="C417" s="32">
        <v>1210</v>
      </c>
      <c r="E417" s="9" t="s">
        <v>155</v>
      </c>
      <c r="F417">
        <v>17</v>
      </c>
      <c r="G417">
        <v>449.87</v>
      </c>
      <c r="H417">
        <v>70.02</v>
      </c>
      <c r="I417" t="s">
        <v>185</v>
      </c>
    </row>
    <row r="418" spans="1:9" x14ac:dyDescent="0.2">
      <c r="A418" s="31">
        <v>36436</v>
      </c>
      <c r="B418" t="s">
        <v>141</v>
      </c>
      <c r="C418" s="32">
        <v>1210</v>
      </c>
      <c r="E418" s="9" t="s">
        <v>155</v>
      </c>
      <c r="F418">
        <v>11</v>
      </c>
      <c r="G418">
        <v>413.83</v>
      </c>
      <c r="H418">
        <v>-62.5</v>
      </c>
      <c r="I418" t="s">
        <v>184</v>
      </c>
    </row>
    <row r="419" spans="1:9" x14ac:dyDescent="0.2">
      <c r="A419" s="31">
        <v>36436</v>
      </c>
      <c r="B419" t="s">
        <v>101</v>
      </c>
      <c r="C419" s="32">
        <v>1030</v>
      </c>
      <c r="E419" s="9" t="s">
        <v>157</v>
      </c>
      <c r="F419">
        <v>2</v>
      </c>
      <c r="G419">
        <v>-382.76</v>
      </c>
      <c r="H419">
        <v>-1.22</v>
      </c>
      <c r="I419" t="s">
        <v>234</v>
      </c>
    </row>
    <row r="420" spans="1:9" x14ac:dyDescent="0.2">
      <c r="A420" s="31">
        <v>36436</v>
      </c>
      <c r="B420" t="s">
        <v>101</v>
      </c>
      <c r="C420" s="32">
        <v>1210</v>
      </c>
      <c r="E420" s="9" t="s">
        <v>155</v>
      </c>
      <c r="F420">
        <v>18</v>
      </c>
      <c r="G420">
        <v>442.86</v>
      </c>
      <c r="H420">
        <v>55.23</v>
      </c>
      <c r="I420" t="s">
        <v>185</v>
      </c>
    </row>
    <row r="421" spans="1:9" x14ac:dyDescent="0.2">
      <c r="A421" s="31">
        <v>36436</v>
      </c>
      <c r="B421" t="s">
        <v>101</v>
      </c>
      <c r="C421" s="32">
        <v>1210</v>
      </c>
      <c r="E421" s="9" t="s">
        <v>155</v>
      </c>
      <c r="F421">
        <v>22</v>
      </c>
      <c r="G421">
        <v>427.53</v>
      </c>
      <c r="H421">
        <v>53.35</v>
      </c>
      <c r="I421" t="s">
        <v>185</v>
      </c>
    </row>
    <row r="422" spans="1:9" x14ac:dyDescent="0.2">
      <c r="A422" s="31">
        <v>36436</v>
      </c>
      <c r="B422" t="s">
        <v>101</v>
      </c>
      <c r="C422" s="32">
        <v>1210</v>
      </c>
      <c r="E422" s="9" t="s">
        <v>155</v>
      </c>
      <c r="F422">
        <v>23</v>
      </c>
      <c r="G422">
        <v>414.28</v>
      </c>
      <c r="H422">
        <v>43.63</v>
      </c>
      <c r="I422" t="s">
        <v>185</v>
      </c>
    </row>
    <row r="423" spans="1:9" x14ac:dyDescent="0.2">
      <c r="A423" s="31">
        <v>36436</v>
      </c>
      <c r="B423" t="s">
        <v>101</v>
      </c>
      <c r="C423" s="32">
        <v>1210</v>
      </c>
      <c r="E423" s="9" t="s">
        <v>155</v>
      </c>
      <c r="F423">
        <v>16</v>
      </c>
      <c r="G423">
        <v>450.36</v>
      </c>
      <c r="H423">
        <v>42.06</v>
      </c>
      <c r="I423" t="s">
        <v>185</v>
      </c>
    </row>
    <row r="424" spans="1:9" x14ac:dyDescent="0.2">
      <c r="A424" s="31">
        <v>36436</v>
      </c>
      <c r="B424" t="s">
        <v>101</v>
      </c>
      <c r="C424" s="32">
        <v>1210</v>
      </c>
      <c r="E424" s="9" t="s">
        <v>155</v>
      </c>
      <c r="F424">
        <v>21</v>
      </c>
      <c r="G424">
        <v>438.17</v>
      </c>
      <c r="H424">
        <v>100.69</v>
      </c>
      <c r="I424" t="s">
        <v>185</v>
      </c>
    </row>
    <row r="425" spans="1:9" x14ac:dyDescent="0.2">
      <c r="A425" s="31">
        <v>36436</v>
      </c>
      <c r="B425" t="s">
        <v>101</v>
      </c>
      <c r="C425" s="32">
        <v>1210</v>
      </c>
      <c r="E425" s="9" t="s">
        <v>155</v>
      </c>
      <c r="F425">
        <v>24</v>
      </c>
      <c r="G425">
        <v>400.03</v>
      </c>
      <c r="H425">
        <v>38.78</v>
      </c>
      <c r="I425" t="s">
        <v>185</v>
      </c>
    </row>
    <row r="426" spans="1:9" x14ac:dyDescent="0.2">
      <c r="A426" s="31">
        <v>36436</v>
      </c>
      <c r="B426" t="s">
        <v>101</v>
      </c>
      <c r="C426" s="32">
        <v>1210</v>
      </c>
      <c r="E426" s="9" t="s">
        <v>155</v>
      </c>
      <c r="F426">
        <v>6</v>
      </c>
      <c r="G426">
        <v>370.87</v>
      </c>
      <c r="H426">
        <v>67.52</v>
      </c>
      <c r="I426" t="s">
        <v>185</v>
      </c>
    </row>
    <row r="427" spans="1:9" x14ac:dyDescent="0.2">
      <c r="A427" s="31">
        <v>36436</v>
      </c>
      <c r="B427" t="s">
        <v>101</v>
      </c>
      <c r="C427" s="32">
        <v>1210</v>
      </c>
      <c r="E427" s="9" t="s">
        <v>155</v>
      </c>
      <c r="F427">
        <v>20</v>
      </c>
      <c r="G427">
        <v>444.04</v>
      </c>
      <c r="H427">
        <v>88.27</v>
      </c>
      <c r="I427" t="s">
        <v>185</v>
      </c>
    </row>
    <row r="428" spans="1:9" x14ac:dyDescent="0.2">
      <c r="A428" s="31">
        <v>36436</v>
      </c>
      <c r="B428" t="s">
        <v>101</v>
      </c>
      <c r="C428" s="32">
        <v>1210</v>
      </c>
      <c r="E428" s="9" t="s">
        <v>155</v>
      </c>
      <c r="F428">
        <v>15</v>
      </c>
      <c r="G428">
        <v>450.76</v>
      </c>
      <c r="H428">
        <v>42.08</v>
      </c>
      <c r="I428" t="s">
        <v>185</v>
      </c>
    </row>
    <row r="429" spans="1:9" x14ac:dyDescent="0.2">
      <c r="A429" s="31">
        <v>36436</v>
      </c>
      <c r="B429" t="s">
        <v>101</v>
      </c>
      <c r="C429" s="32">
        <v>1210</v>
      </c>
      <c r="E429" s="9" t="s">
        <v>155</v>
      </c>
      <c r="F429">
        <v>17</v>
      </c>
      <c r="G429">
        <v>449.87</v>
      </c>
      <c r="H429">
        <v>70.02</v>
      </c>
      <c r="I429" t="s">
        <v>185</v>
      </c>
    </row>
    <row r="430" spans="1:9" x14ac:dyDescent="0.2">
      <c r="A430" s="31">
        <v>36436</v>
      </c>
      <c r="B430" t="s">
        <v>101</v>
      </c>
      <c r="C430" s="32">
        <v>1210</v>
      </c>
      <c r="E430" s="9" t="s">
        <v>155</v>
      </c>
      <c r="F430">
        <v>19</v>
      </c>
      <c r="G430">
        <v>439.88</v>
      </c>
      <c r="H430">
        <v>54.25</v>
      </c>
      <c r="I430" t="s">
        <v>185</v>
      </c>
    </row>
    <row r="431" spans="1:9" x14ac:dyDescent="0.2">
      <c r="A431" s="31">
        <v>36436</v>
      </c>
      <c r="B431" t="s">
        <v>101</v>
      </c>
      <c r="C431" s="32">
        <v>1210</v>
      </c>
      <c r="E431" s="9" t="s">
        <v>155</v>
      </c>
      <c r="F431">
        <v>3</v>
      </c>
      <c r="G431">
        <v>375.09</v>
      </c>
      <c r="H431">
        <v>60.23</v>
      </c>
      <c r="I431" t="s">
        <v>185</v>
      </c>
    </row>
    <row r="432" spans="1:9" x14ac:dyDescent="0.2">
      <c r="A432" s="31">
        <v>36436</v>
      </c>
      <c r="B432" t="s">
        <v>101</v>
      </c>
      <c r="C432" s="32">
        <v>1210</v>
      </c>
      <c r="E432" s="9" t="s">
        <v>155</v>
      </c>
      <c r="F432">
        <v>14</v>
      </c>
      <c r="G432">
        <v>446.6</v>
      </c>
      <c r="H432">
        <v>37.6</v>
      </c>
      <c r="I432" t="s">
        <v>185</v>
      </c>
    </row>
    <row r="433" spans="1:9" x14ac:dyDescent="0.2">
      <c r="A433" s="31">
        <v>36436</v>
      </c>
      <c r="B433" t="s">
        <v>101</v>
      </c>
      <c r="C433" s="32">
        <v>1210</v>
      </c>
      <c r="E433" s="9" t="s">
        <v>155</v>
      </c>
      <c r="F433">
        <v>8</v>
      </c>
      <c r="G433">
        <v>376.44</v>
      </c>
      <c r="H433">
        <v>52.18</v>
      </c>
      <c r="I433" t="s">
        <v>185</v>
      </c>
    </row>
    <row r="434" spans="1:9" x14ac:dyDescent="0.2">
      <c r="A434" s="31">
        <v>36436</v>
      </c>
      <c r="B434" t="s">
        <v>101</v>
      </c>
      <c r="C434" s="32">
        <v>1210</v>
      </c>
      <c r="E434" s="9" t="s">
        <v>155</v>
      </c>
      <c r="F434">
        <v>10</v>
      </c>
      <c r="G434">
        <v>395.14</v>
      </c>
      <c r="H434">
        <v>66.45</v>
      </c>
      <c r="I434" t="s">
        <v>185</v>
      </c>
    </row>
    <row r="435" spans="1:9" x14ac:dyDescent="0.2">
      <c r="A435" s="31">
        <v>36436</v>
      </c>
      <c r="B435" t="s">
        <v>101</v>
      </c>
      <c r="C435" s="32">
        <v>1210</v>
      </c>
      <c r="E435" s="9" t="s">
        <v>155</v>
      </c>
      <c r="F435">
        <v>12</v>
      </c>
      <c r="G435">
        <v>427.98</v>
      </c>
      <c r="H435">
        <v>56.68</v>
      </c>
      <c r="I435" t="s">
        <v>185</v>
      </c>
    </row>
    <row r="436" spans="1:9" x14ac:dyDescent="0.2">
      <c r="A436" s="31">
        <v>36436</v>
      </c>
      <c r="B436" t="s">
        <v>101</v>
      </c>
      <c r="C436" s="32">
        <v>1210</v>
      </c>
      <c r="E436" s="9" t="s">
        <v>155</v>
      </c>
      <c r="F436">
        <v>4</v>
      </c>
      <c r="G436">
        <v>369.31</v>
      </c>
      <c r="H436">
        <v>61.88</v>
      </c>
      <c r="I436" t="s">
        <v>185</v>
      </c>
    </row>
    <row r="437" spans="1:9" x14ac:dyDescent="0.2">
      <c r="A437" s="31">
        <v>36436</v>
      </c>
      <c r="B437" t="s">
        <v>101</v>
      </c>
      <c r="C437" s="32">
        <v>1210</v>
      </c>
      <c r="E437" s="9" t="s">
        <v>155</v>
      </c>
      <c r="F437">
        <v>2</v>
      </c>
      <c r="G437">
        <v>382.76</v>
      </c>
      <c r="H437">
        <v>35.74</v>
      </c>
      <c r="I437" t="s">
        <v>185</v>
      </c>
    </row>
    <row r="438" spans="1:9" x14ac:dyDescent="0.2">
      <c r="A438" s="31">
        <v>36436</v>
      </c>
      <c r="B438" t="s">
        <v>101</v>
      </c>
      <c r="C438" s="32">
        <v>1210</v>
      </c>
      <c r="E438" s="9" t="s">
        <v>155</v>
      </c>
      <c r="F438">
        <v>11</v>
      </c>
      <c r="G438">
        <v>413.83</v>
      </c>
      <c r="H438">
        <v>62.5</v>
      </c>
      <c r="I438" t="s">
        <v>185</v>
      </c>
    </row>
    <row r="439" spans="1:9" x14ac:dyDescent="0.2">
      <c r="A439" s="31">
        <v>36436</v>
      </c>
      <c r="B439" t="s">
        <v>101</v>
      </c>
      <c r="C439" s="32">
        <v>1210</v>
      </c>
      <c r="E439" s="9" t="s">
        <v>155</v>
      </c>
      <c r="F439">
        <v>7</v>
      </c>
      <c r="G439">
        <v>375.51</v>
      </c>
      <c r="H439">
        <v>67.319999999999993</v>
      </c>
      <c r="I439" t="s">
        <v>185</v>
      </c>
    </row>
    <row r="440" spans="1:9" x14ac:dyDescent="0.2">
      <c r="A440" s="31">
        <v>36436</v>
      </c>
      <c r="B440" t="s">
        <v>101</v>
      </c>
      <c r="C440" s="32">
        <v>1210</v>
      </c>
      <c r="E440" s="9" t="s">
        <v>155</v>
      </c>
      <c r="F440">
        <v>1</v>
      </c>
      <c r="G440">
        <v>390.42</v>
      </c>
      <c r="H440">
        <v>148.49</v>
      </c>
      <c r="I440" t="s">
        <v>185</v>
      </c>
    </row>
    <row r="441" spans="1:9" x14ac:dyDescent="0.2">
      <c r="A441" s="31">
        <v>36436</v>
      </c>
      <c r="B441" t="s">
        <v>101</v>
      </c>
      <c r="C441" s="32">
        <v>1210</v>
      </c>
      <c r="E441" s="9" t="s">
        <v>155</v>
      </c>
      <c r="F441">
        <v>5</v>
      </c>
      <c r="G441">
        <v>367.82</v>
      </c>
      <c r="H441">
        <v>66.59</v>
      </c>
      <c r="I441" t="s">
        <v>185</v>
      </c>
    </row>
    <row r="442" spans="1:9" x14ac:dyDescent="0.2">
      <c r="A442" s="31">
        <v>36436</v>
      </c>
      <c r="B442" t="s">
        <v>101</v>
      </c>
      <c r="C442" s="32">
        <v>1210</v>
      </c>
      <c r="E442" s="9" t="s">
        <v>155</v>
      </c>
      <c r="F442">
        <v>13</v>
      </c>
      <c r="G442">
        <v>439.34</v>
      </c>
      <c r="H442">
        <v>45.36</v>
      </c>
      <c r="I442" t="s">
        <v>185</v>
      </c>
    </row>
    <row r="443" spans="1:9" x14ac:dyDescent="0.2">
      <c r="A443" s="31">
        <v>36436</v>
      </c>
      <c r="B443" t="s">
        <v>101</v>
      </c>
      <c r="C443" s="32">
        <v>1210</v>
      </c>
      <c r="E443" s="9" t="s">
        <v>155</v>
      </c>
      <c r="F443">
        <v>9</v>
      </c>
      <c r="G443">
        <v>382.56</v>
      </c>
      <c r="H443">
        <v>80.38</v>
      </c>
      <c r="I443" t="s">
        <v>185</v>
      </c>
    </row>
    <row r="444" spans="1:9" x14ac:dyDescent="0.2">
      <c r="A444" s="31">
        <v>36437</v>
      </c>
      <c r="B444" t="s">
        <v>141</v>
      </c>
      <c r="C444" s="32">
        <v>1010</v>
      </c>
      <c r="E444" s="9" t="s">
        <v>98</v>
      </c>
      <c r="F444">
        <v>8</v>
      </c>
      <c r="G444">
        <v>470.57</v>
      </c>
      <c r="H444">
        <v>2.3199999999999998</v>
      </c>
      <c r="I444" t="s">
        <v>156</v>
      </c>
    </row>
    <row r="445" spans="1:9" x14ac:dyDescent="0.2">
      <c r="A445" s="31">
        <v>36437</v>
      </c>
      <c r="B445" t="s">
        <v>141</v>
      </c>
      <c r="C445" s="32">
        <v>1010</v>
      </c>
      <c r="E445" s="9" t="s">
        <v>98</v>
      </c>
      <c r="F445">
        <v>19</v>
      </c>
      <c r="G445">
        <v>521.66999999999996</v>
      </c>
      <c r="H445">
        <v>37.85</v>
      </c>
      <c r="I445" t="s">
        <v>156</v>
      </c>
    </row>
    <row r="446" spans="1:9" x14ac:dyDescent="0.2">
      <c r="A446" s="31">
        <v>36437</v>
      </c>
      <c r="B446" t="s">
        <v>141</v>
      </c>
      <c r="C446" s="32">
        <v>1210</v>
      </c>
      <c r="E446" s="9" t="s">
        <v>155</v>
      </c>
      <c r="F446">
        <v>9</v>
      </c>
      <c r="G446">
        <v>510.11</v>
      </c>
      <c r="H446">
        <v>51.8</v>
      </c>
      <c r="I446" t="s">
        <v>185</v>
      </c>
    </row>
    <row r="447" spans="1:9" x14ac:dyDescent="0.2">
      <c r="A447" s="31">
        <v>36437</v>
      </c>
      <c r="B447" t="s">
        <v>141</v>
      </c>
      <c r="C447" s="32">
        <v>1210</v>
      </c>
      <c r="E447" s="9" t="s">
        <v>155</v>
      </c>
      <c r="F447">
        <v>8</v>
      </c>
      <c r="G447">
        <v>470.57</v>
      </c>
      <c r="H447">
        <v>0.16</v>
      </c>
      <c r="I447" t="s">
        <v>187</v>
      </c>
    </row>
    <row r="448" spans="1:9" x14ac:dyDescent="0.2">
      <c r="A448" s="31">
        <v>36437</v>
      </c>
      <c r="B448" t="s">
        <v>141</v>
      </c>
      <c r="C448" s="32">
        <v>1210</v>
      </c>
      <c r="E448" s="9" t="s">
        <v>155</v>
      </c>
      <c r="F448">
        <v>16</v>
      </c>
      <c r="G448">
        <v>572.66999999999996</v>
      </c>
      <c r="H448">
        <v>87.57</v>
      </c>
      <c r="I448" t="s">
        <v>185</v>
      </c>
    </row>
    <row r="449" spans="1:9" x14ac:dyDescent="0.2">
      <c r="A449" s="31">
        <v>36437</v>
      </c>
      <c r="B449" t="s">
        <v>141</v>
      </c>
      <c r="C449" s="32">
        <v>1210</v>
      </c>
      <c r="E449" s="9" t="s">
        <v>155</v>
      </c>
      <c r="F449">
        <v>24</v>
      </c>
      <c r="G449">
        <v>448.84</v>
      </c>
      <c r="H449">
        <v>21.27</v>
      </c>
      <c r="I449" t="s">
        <v>185</v>
      </c>
    </row>
    <row r="450" spans="1:9" x14ac:dyDescent="0.2">
      <c r="A450" s="31">
        <v>36437</v>
      </c>
      <c r="B450" t="s">
        <v>141</v>
      </c>
      <c r="C450" s="32">
        <v>1210</v>
      </c>
      <c r="E450" s="9" t="s">
        <v>155</v>
      </c>
      <c r="F450">
        <v>17</v>
      </c>
      <c r="G450">
        <v>557.4</v>
      </c>
      <c r="H450">
        <v>109.12</v>
      </c>
      <c r="I450" t="s">
        <v>185</v>
      </c>
    </row>
    <row r="451" spans="1:9" x14ac:dyDescent="0.2">
      <c r="A451" s="31">
        <v>36437</v>
      </c>
      <c r="B451" t="s">
        <v>141</v>
      </c>
      <c r="C451" s="32">
        <v>1210</v>
      </c>
      <c r="E451" s="9" t="s">
        <v>155</v>
      </c>
      <c r="F451">
        <v>19</v>
      </c>
      <c r="G451">
        <v>521.66999999999996</v>
      </c>
      <c r="H451">
        <v>88.2</v>
      </c>
      <c r="I451" t="s">
        <v>185</v>
      </c>
    </row>
    <row r="452" spans="1:9" x14ac:dyDescent="0.2">
      <c r="A452" s="31">
        <v>36437</v>
      </c>
      <c r="B452" t="s">
        <v>141</v>
      </c>
      <c r="C452" s="32">
        <v>1210</v>
      </c>
      <c r="E452" s="9" t="s">
        <v>155</v>
      </c>
      <c r="F452">
        <v>21</v>
      </c>
      <c r="G452">
        <v>507.16</v>
      </c>
      <c r="H452">
        <v>75.78</v>
      </c>
      <c r="I452" t="s">
        <v>185</v>
      </c>
    </row>
    <row r="453" spans="1:9" x14ac:dyDescent="0.2">
      <c r="A453" s="31">
        <v>36437</v>
      </c>
      <c r="B453" t="s">
        <v>141</v>
      </c>
      <c r="C453" s="32">
        <v>1210</v>
      </c>
      <c r="E453" s="9" t="s">
        <v>155</v>
      </c>
      <c r="F453">
        <v>22</v>
      </c>
      <c r="G453">
        <v>492.47</v>
      </c>
      <c r="H453">
        <v>87.4</v>
      </c>
      <c r="I453" t="s">
        <v>185</v>
      </c>
    </row>
    <row r="454" spans="1:9" x14ac:dyDescent="0.2">
      <c r="A454" s="31">
        <v>36437</v>
      </c>
      <c r="B454" t="s">
        <v>141</v>
      </c>
      <c r="C454" s="32">
        <v>1210</v>
      </c>
      <c r="E454" s="9" t="s">
        <v>155</v>
      </c>
      <c r="F454">
        <v>20</v>
      </c>
      <c r="G454">
        <v>516.92999999999995</v>
      </c>
      <c r="H454">
        <v>260.52</v>
      </c>
      <c r="I454" t="s">
        <v>185</v>
      </c>
    </row>
    <row r="455" spans="1:9" x14ac:dyDescent="0.2">
      <c r="A455" s="31">
        <v>36437</v>
      </c>
      <c r="B455" t="s">
        <v>141</v>
      </c>
      <c r="C455" s="32">
        <v>1210</v>
      </c>
      <c r="E455" s="9" t="s">
        <v>155</v>
      </c>
      <c r="F455">
        <v>18</v>
      </c>
      <c r="G455">
        <v>535.75</v>
      </c>
      <c r="H455">
        <v>53</v>
      </c>
      <c r="I455" t="s">
        <v>185</v>
      </c>
    </row>
    <row r="456" spans="1:9" x14ac:dyDescent="0.2">
      <c r="A456" s="31">
        <v>36437</v>
      </c>
      <c r="B456" t="s">
        <v>141</v>
      </c>
      <c r="C456" s="32">
        <v>1210</v>
      </c>
      <c r="E456" s="9" t="s">
        <v>155</v>
      </c>
      <c r="F456">
        <v>19</v>
      </c>
      <c r="G456">
        <v>521.66999999999996</v>
      </c>
      <c r="H456">
        <v>2.84</v>
      </c>
      <c r="I456" t="s">
        <v>187</v>
      </c>
    </row>
    <row r="457" spans="1:9" x14ac:dyDescent="0.2">
      <c r="A457" s="31">
        <v>36437</v>
      </c>
      <c r="B457" t="s">
        <v>141</v>
      </c>
      <c r="C457" s="32">
        <v>1210</v>
      </c>
      <c r="E457" s="9" t="s">
        <v>155</v>
      </c>
      <c r="F457">
        <v>8</v>
      </c>
      <c r="G457">
        <v>470.57</v>
      </c>
      <c r="H457">
        <v>101.59</v>
      </c>
      <c r="I457" t="s">
        <v>185</v>
      </c>
    </row>
    <row r="458" spans="1:9" x14ac:dyDescent="0.2">
      <c r="A458" s="31">
        <v>36437</v>
      </c>
      <c r="B458" t="s">
        <v>141</v>
      </c>
      <c r="C458" s="32">
        <v>1210</v>
      </c>
      <c r="E458" s="9" t="s">
        <v>155</v>
      </c>
      <c r="F458">
        <v>11</v>
      </c>
      <c r="G458">
        <v>554.89</v>
      </c>
      <c r="H458">
        <v>120.49</v>
      </c>
      <c r="I458" t="s">
        <v>185</v>
      </c>
    </row>
    <row r="459" spans="1:9" x14ac:dyDescent="0.2">
      <c r="A459" s="31">
        <v>36437</v>
      </c>
      <c r="B459" t="s">
        <v>141</v>
      </c>
      <c r="C459" s="32">
        <v>1210</v>
      </c>
      <c r="E459" s="9" t="s">
        <v>155</v>
      </c>
      <c r="F459">
        <v>13</v>
      </c>
      <c r="G459">
        <v>567.61</v>
      </c>
      <c r="H459">
        <v>79.64</v>
      </c>
      <c r="I459" t="s">
        <v>185</v>
      </c>
    </row>
    <row r="460" spans="1:9" x14ac:dyDescent="0.2">
      <c r="A460" s="31">
        <v>36437</v>
      </c>
      <c r="B460" t="s">
        <v>141</v>
      </c>
      <c r="C460" s="32">
        <v>1210</v>
      </c>
      <c r="E460" s="9" t="s">
        <v>155</v>
      </c>
      <c r="F460">
        <v>14</v>
      </c>
      <c r="G460">
        <v>580.15</v>
      </c>
      <c r="H460">
        <v>105.33</v>
      </c>
      <c r="I460" t="s">
        <v>185</v>
      </c>
    </row>
    <row r="461" spans="1:9" x14ac:dyDescent="0.2">
      <c r="A461" s="31">
        <v>36437</v>
      </c>
      <c r="B461" t="s">
        <v>141</v>
      </c>
      <c r="C461" s="32">
        <v>1210</v>
      </c>
      <c r="E461" s="9" t="s">
        <v>155</v>
      </c>
      <c r="F461">
        <v>6</v>
      </c>
      <c r="G461">
        <v>391.7</v>
      </c>
      <c r="H461">
        <v>26.14</v>
      </c>
      <c r="I461" t="s">
        <v>185</v>
      </c>
    </row>
    <row r="462" spans="1:9" x14ac:dyDescent="0.2">
      <c r="A462" s="31">
        <v>36437</v>
      </c>
      <c r="B462" t="s">
        <v>141</v>
      </c>
      <c r="C462" s="32">
        <v>1210</v>
      </c>
      <c r="E462" s="9" t="s">
        <v>155</v>
      </c>
      <c r="F462">
        <v>12</v>
      </c>
      <c r="G462">
        <v>566.33000000000004</v>
      </c>
      <c r="H462">
        <v>38.06</v>
      </c>
      <c r="I462" t="s">
        <v>185</v>
      </c>
    </row>
    <row r="463" spans="1:9" x14ac:dyDescent="0.2">
      <c r="A463" s="31">
        <v>36437</v>
      </c>
      <c r="B463" t="s">
        <v>141</v>
      </c>
      <c r="C463" s="32">
        <v>1210</v>
      </c>
      <c r="E463" s="9" t="s">
        <v>155</v>
      </c>
      <c r="F463">
        <v>7</v>
      </c>
      <c r="G463">
        <v>427.03</v>
      </c>
      <c r="H463">
        <v>64.239999999999995</v>
      </c>
      <c r="I463" t="s">
        <v>185</v>
      </c>
    </row>
    <row r="464" spans="1:9" x14ac:dyDescent="0.2">
      <c r="A464" s="31">
        <v>36437</v>
      </c>
      <c r="B464" t="s">
        <v>141</v>
      </c>
      <c r="C464" s="32">
        <v>1210</v>
      </c>
      <c r="E464" s="9" t="s">
        <v>155</v>
      </c>
      <c r="F464">
        <v>15</v>
      </c>
      <c r="G464">
        <v>580.96</v>
      </c>
      <c r="H464">
        <v>110.23</v>
      </c>
      <c r="I464" t="s">
        <v>185</v>
      </c>
    </row>
    <row r="465" spans="1:9" x14ac:dyDescent="0.2">
      <c r="A465" s="31">
        <v>36437</v>
      </c>
      <c r="B465" t="s">
        <v>141</v>
      </c>
      <c r="C465" s="32">
        <v>1210</v>
      </c>
      <c r="E465" s="9" t="s">
        <v>155</v>
      </c>
      <c r="F465">
        <v>2</v>
      </c>
      <c r="G465">
        <v>371.23</v>
      </c>
      <c r="H465">
        <v>34.46</v>
      </c>
      <c r="I465" t="s">
        <v>185</v>
      </c>
    </row>
    <row r="466" spans="1:9" x14ac:dyDescent="0.2">
      <c r="A466" s="31">
        <v>36437</v>
      </c>
      <c r="B466" t="s">
        <v>141</v>
      </c>
      <c r="C466" s="32">
        <v>1210</v>
      </c>
      <c r="E466" s="9" t="s">
        <v>155</v>
      </c>
      <c r="F466">
        <v>4</v>
      </c>
      <c r="G466">
        <v>363.44</v>
      </c>
      <c r="H466">
        <v>26.26</v>
      </c>
      <c r="I466" t="s">
        <v>185</v>
      </c>
    </row>
    <row r="467" spans="1:9" x14ac:dyDescent="0.2">
      <c r="A467" s="31">
        <v>36437</v>
      </c>
      <c r="B467" t="s">
        <v>141</v>
      </c>
      <c r="C467" s="32">
        <v>1210</v>
      </c>
      <c r="E467" s="9" t="s">
        <v>155</v>
      </c>
      <c r="F467">
        <v>5</v>
      </c>
      <c r="G467">
        <v>370.22</v>
      </c>
      <c r="H467">
        <v>5.45</v>
      </c>
      <c r="I467" t="s">
        <v>185</v>
      </c>
    </row>
    <row r="468" spans="1:9" x14ac:dyDescent="0.2">
      <c r="A468" s="31">
        <v>36437</v>
      </c>
      <c r="B468" t="s">
        <v>141</v>
      </c>
      <c r="C468" s="32">
        <v>1210</v>
      </c>
      <c r="E468" s="9" t="s">
        <v>155</v>
      </c>
      <c r="F468">
        <v>23</v>
      </c>
      <c r="G468">
        <v>471.02</v>
      </c>
      <c r="H468">
        <v>51.83</v>
      </c>
      <c r="I468" t="s">
        <v>185</v>
      </c>
    </row>
    <row r="469" spans="1:9" x14ac:dyDescent="0.2">
      <c r="A469" s="31">
        <v>36437</v>
      </c>
      <c r="B469" t="s">
        <v>141</v>
      </c>
      <c r="C469" s="32">
        <v>1210</v>
      </c>
      <c r="E469" s="9" t="s">
        <v>155</v>
      </c>
      <c r="F469">
        <v>10</v>
      </c>
      <c r="G469">
        <v>534.26</v>
      </c>
      <c r="H469">
        <v>97.44</v>
      </c>
      <c r="I469" t="s">
        <v>186</v>
      </c>
    </row>
    <row r="470" spans="1:9" x14ac:dyDescent="0.2">
      <c r="A470" s="31">
        <v>36437</v>
      </c>
      <c r="B470" t="s">
        <v>141</v>
      </c>
      <c r="C470" s="32">
        <v>1210</v>
      </c>
      <c r="E470" s="9" t="s">
        <v>155</v>
      </c>
      <c r="F470">
        <v>3</v>
      </c>
      <c r="G470">
        <v>363.85</v>
      </c>
      <c r="H470">
        <v>32.54</v>
      </c>
      <c r="I470" t="s">
        <v>185</v>
      </c>
    </row>
    <row r="471" spans="1:9" x14ac:dyDescent="0.2">
      <c r="A471" s="31">
        <v>36437</v>
      </c>
      <c r="B471" t="s">
        <v>141</v>
      </c>
      <c r="C471" s="32">
        <v>1210</v>
      </c>
      <c r="E471" s="9" t="s">
        <v>155</v>
      </c>
      <c r="F471">
        <v>23</v>
      </c>
      <c r="G471">
        <v>471.02</v>
      </c>
      <c r="H471">
        <v>265.97000000000003</v>
      </c>
      <c r="I471" t="s">
        <v>186</v>
      </c>
    </row>
    <row r="472" spans="1:9" x14ac:dyDescent="0.2">
      <c r="A472" s="31">
        <v>36437</v>
      </c>
      <c r="B472" t="s">
        <v>141</v>
      </c>
      <c r="C472" s="32">
        <v>1210</v>
      </c>
      <c r="E472" s="9" t="s">
        <v>155</v>
      </c>
      <c r="F472">
        <v>22</v>
      </c>
      <c r="G472">
        <v>492.47</v>
      </c>
      <c r="H472">
        <v>353.52</v>
      </c>
      <c r="I472" t="s">
        <v>186</v>
      </c>
    </row>
    <row r="473" spans="1:9" x14ac:dyDescent="0.2">
      <c r="A473" s="31">
        <v>36437</v>
      </c>
      <c r="B473" t="s">
        <v>141</v>
      </c>
      <c r="C473" s="32">
        <v>1210</v>
      </c>
      <c r="E473" s="9" t="s">
        <v>155</v>
      </c>
      <c r="F473">
        <v>21</v>
      </c>
      <c r="G473">
        <v>507.16</v>
      </c>
      <c r="H473">
        <v>209.24</v>
      </c>
      <c r="I473" t="s">
        <v>186</v>
      </c>
    </row>
    <row r="474" spans="1:9" x14ac:dyDescent="0.2">
      <c r="A474" s="31">
        <v>36437</v>
      </c>
      <c r="B474" t="s">
        <v>141</v>
      </c>
      <c r="C474" s="32">
        <v>1210</v>
      </c>
      <c r="E474" s="9" t="s">
        <v>155</v>
      </c>
      <c r="F474">
        <v>20</v>
      </c>
      <c r="G474">
        <v>516.92999999999995</v>
      </c>
      <c r="H474">
        <v>220.89</v>
      </c>
      <c r="I474" t="s">
        <v>186</v>
      </c>
    </row>
    <row r="475" spans="1:9" x14ac:dyDescent="0.2">
      <c r="A475" s="31">
        <v>36437</v>
      </c>
      <c r="B475" t="s">
        <v>141</v>
      </c>
      <c r="C475" s="32">
        <v>1210</v>
      </c>
      <c r="E475" s="9" t="s">
        <v>155</v>
      </c>
      <c r="F475">
        <v>19</v>
      </c>
      <c r="G475">
        <v>521.66999999999996</v>
      </c>
      <c r="H475">
        <v>245.83</v>
      </c>
      <c r="I475" t="s">
        <v>186</v>
      </c>
    </row>
    <row r="476" spans="1:9" x14ac:dyDescent="0.2">
      <c r="A476" s="31">
        <v>36437</v>
      </c>
      <c r="B476" t="s">
        <v>141</v>
      </c>
      <c r="C476" s="32">
        <v>1210</v>
      </c>
      <c r="E476" s="9" t="s">
        <v>155</v>
      </c>
      <c r="F476">
        <v>13</v>
      </c>
      <c r="G476">
        <v>567.61</v>
      </c>
      <c r="H476">
        <v>93.96</v>
      </c>
      <c r="I476" t="s">
        <v>186</v>
      </c>
    </row>
    <row r="477" spans="1:9" x14ac:dyDescent="0.2">
      <c r="A477" s="31">
        <v>36437</v>
      </c>
      <c r="B477" t="s">
        <v>141</v>
      </c>
      <c r="C477" s="32">
        <v>1210</v>
      </c>
      <c r="E477" s="9" t="s">
        <v>155</v>
      </c>
      <c r="F477">
        <v>14</v>
      </c>
      <c r="G477">
        <v>580.15</v>
      </c>
      <c r="H477">
        <v>92.07</v>
      </c>
      <c r="I477" t="s">
        <v>186</v>
      </c>
    </row>
    <row r="478" spans="1:9" x14ac:dyDescent="0.2">
      <c r="A478" s="31">
        <v>36437</v>
      </c>
      <c r="B478" t="s">
        <v>141</v>
      </c>
      <c r="C478" s="32">
        <v>1210</v>
      </c>
      <c r="E478" s="9" t="s">
        <v>155</v>
      </c>
      <c r="F478">
        <v>15</v>
      </c>
      <c r="G478">
        <v>580.96</v>
      </c>
      <c r="H478">
        <v>83</v>
      </c>
      <c r="I478" t="s">
        <v>186</v>
      </c>
    </row>
    <row r="479" spans="1:9" x14ac:dyDescent="0.2">
      <c r="A479" s="31">
        <v>36437</v>
      </c>
      <c r="B479" t="s">
        <v>141</v>
      </c>
      <c r="C479" s="32">
        <v>1210</v>
      </c>
      <c r="E479" s="9" t="s">
        <v>155</v>
      </c>
      <c r="F479">
        <v>16</v>
      </c>
      <c r="G479">
        <v>572.66999999999996</v>
      </c>
      <c r="H479">
        <v>161.51</v>
      </c>
      <c r="I479" t="s">
        <v>186</v>
      </c>
    </row>
    <row r="480" spans="1:9" x14ac:dyDescent="0.2">
      <c r="A480" s="31">
        <v>36437</v>
      </c>
      <c r="B480" t="s">
        <v>141</v>
      </c>
      <c r="C480" s="32">
        <v>1210</v>
      </c>
      <c r="E480" s="9" t="s">
        <v>155</v>
      </c>
      <c r="F480">
        <v>8</v>
      </c>
      <c r="G480">
        <v>470.57</v>
      </c>
      <c r="H480">
        <v>90.7</v>
      </c>
      <c r="I480" t="s">
        <v>186</v>
      </c>
    </row>
    <row r="481" spans="1:9" x14ac:dyDescent="0.2">
      <c r="A481" s="31">
        <v>36437</v>
      </c>
      <c r="B481" t="s">
        <v>141</v>
      </c>
      <c r="C481" s="32">
        <v>1210</v>
      </c>
      <c r="E481" s="9" t="s">
        <v>155</v>
      </c>
      <c r="F481">
        <v>18</v>
      </c>
      <c r="G481">
        <v>535.75</v>
      </c>
      <c r="H481">
        <v>210.35</v>
      </c>
      <c r="I481" t="s">
        <v>186</v>
      </c>
    </row>
    <row r="482" spans="1:9" x14ac:dyDescent="0.2">
      <c r="A482" s="31">
        <v>36437</v>
      </c>
      <c r="B482" t="s">
        <v>141</v>
      </c>
      <c r="C482" s="32">
        <v>1210</v>
      </c>
      <c r="E482" s="9" t="s">
        <v>155</v>
      </c>
      <c r="F482">
        <v>5</v>
      </c>
      <c r="G482">
        <v>370.22</v>
      </c>
      <c r="H482">
        <v>28.56</v>
      </c>
      <c r="I482" t="s">
        <v>186</v>
      </c>
    </row>
    <row r="483" spans="1:9" x14ac:dyDescent="0.2">
      <c r="A483" s="31">
        <v>36437</v>
      </c>
      <c r="B483" t="s">
        <v>141</v>
      </c>
      <c r="C483" s="32">
        <v>1210</v>
      </c>
      <c r="E483" s="9" t="s">
        <v>155</v>
      </c>
      <c r="F483">
        <v>11</v>
      </c>
      <c r="G483">
        <v>554.89</v>
      </c>
      <c r="H483">
        <v>103.39</v>
      </c>
      <c r="I483" t="s">
        <v>186</v>
      </c>
    </row>
    <row r="484" spans="1:9" x14ac:dyDescent="0.2">
      <c r="A484" s="31">
        <v>36437</v>
      </c>
      <c r="B484" t="s">
        <v>141</v>
      </c>
      <c r="C484" s="32">
        <v>1210</v>
      </c>
      <c r="E484" s="9" t="s">
        <v>155</v>
      </c>
      <c r="F484">
        <v>12</v>
      </c>
      <c r="G484">
        <v>566.33000000000004</v>
      </c>
      <c r="H484">
        <v>101.85</v>
      </c>
      <c r="I484" t="s">
        <v>186</v>
      </c>
    </row>
    <row r="485" spans="1:9" x14ac:dyDescent="0.2">
      <c r="A485" s="31">
        <v>36437</v>
      </c>
      <c r="B485" t="s">
        <v>141</v>
      </c>
      <c r="C485" s="32">
        <v>1210</v>
      </c>
      <c r="E485" s="9" t="s">
        <v>155</v>
      </c>
      <c r="F485">
        <v>6</v>
      </c>
      <c r="G485">
        <v>391.7</v>
      </c>
      <c r="H485">
        <v>90.75</v>
      </c>
      <c r="I485" t="s">
        <v>186</v>
      </c>
    </row>
    <row r="486" spans="1:9" x14ac:dyDescent="0.2">
      <c r="A486" s="31">
        <v>36437</v>
      </c>
      <c r="B486" t="s">
        <v>141</v>
      </c>
      <c r="C486" s="32">
        <v>1210</v>
      </c>
      <c r="E486" s="9" t="s">
        <v>155</v>
      </c>
      <c r="F486">
        <v>7</v>
      </c>
      <c r="G486">
        <v>427.03</v>
      </c>
      <c r="H486">
        <v>69.62</v>
      </c>
      <c r="I486" t="s">
        <v>186</v>
      </c>
    </row>
    <row r="487" spans="1:9" x14ac:dyDescent="0.2">
      <c r="A487" s="31">
        <v>36437</v>
      </c>
      <c r="B487" t="s">
        <v>141</v>
      </c>
      <c r="C487" s="32">
        <v>1210</v>
      </c>
      <c r="E487" s="9" t="s">
        <v>155</v>
      </c>
      <c r="F487">
        <v>9</v>
      </c>
      <c r="G487">
        <v>510.11</v>
      </c>
      <c r="H487">
        <v>57.74</v>
      </c>
      <c r="I487" t="s">
        <v>186</v>
      </c>
    </row>
    <row r="488" spans="1:9" x14ac:dyDescent="0.2">
      <c r="A488" s="31">
        <v>36437</v>
      </c>
      <c r="B488" t="s">
        <v>141</v>
      </c>
      <c r="C488" s="32">
        <v>1210</v>
      </c>
      <c r="E488" s="9" t="s">
        <v>155</v>
      </c>
      <c r="F488">
        <v>2</v>
      </c>
      <c r="G488">
        <v>371.23</v>
      </c>
      <c r="H488">
        <v>52.01</v>
      </c>
      <c r="I488" t="s">
        <v>186</v>
      </c>
    </row>
    <row r="489" spans="1:9" x14ac:dyDescent="0.2">
      <c r="A489" s="31">
        <v>36437</v>
      </c>
      <c r="B489" t="s">
        <v>141</v>
      </c>
      <c r="C489" s="32">
        <v>1210</v>
      </c>
      <c r="E489" s="9" t="s">
        <v>155</v>
      </c>
      <c r="F489">
        <v>4</v>
      </c>
      <c r="G489">
        <v>363.44</v>
      </c>
      <c r="H489">
        <v>21.31</v>
      </c>
      <c r="I489" t="s">
        <v>186</v>
      </c>
    </row>
    <row r="490" spans="1:9" x14ac:dyDescent="0.2">
      <c r="A490" s="31">
        <v>36437</v>
      </c>
      <c r="B490" t="s">
        <v>141</v>
      </c>
      <c r="C490" s="32">
        <v>1210</v>
      </c>
      <c r="E490" s="9" t="s">
        <v>155</v>
      </c>
      <c r="F490">
        <v>15</v>
      </c>
      <c r="G490">
        <v>580.96</v>
      </c>
      <c r="H490">
        <v>147.75</v>
      </c>
      <c r="I490" t="s">
        <v>185</v>
      </c>
    </row>
    <row r="491" spans="1:9" x14ac:dyDescent="0.2">
      <c r="A491" s="31">
        <v>36437</v>
      </c>
      <c r="B491" t="s">
        <v>141</v>
      </c>
      <c r="C491" s="32">
        <v>1210</v>
      </c>
      <c r="E491" s="9" t="s">
        <v>155</v>
      </c>
      <c r="F491">
        <v>1</v>
      </c>
      <c r="G491">
        <v>388.04</v>
      </c>
      <c r="H491">
        <v>110.3</v>
      </c>
      <c r="I491" t="s">
        <v>186</v>
      </c>
    </row>
    <row r="492" spans="1:9" x14ac:dyDescent="0.2">
      <c r="A492" s="31">
        <v>36437</v>
      </c>
      <c r="B492" t="s">
        <v>141</v>
      </c>
      <c r="C492" s="32">
        <v>1210</v>
      </c>
      <c r="E492" s="9" t="s">
        <v>155</v>
      </c>
      <c r="F492">
        <v>3</v>
      </c>
      <c r="G492">
        <v>363.85</v>
      </c>
      <c r="H492">
        <v>9.8000000000000007</v>
      </c>
      <c r="I492" t="s">
        <v>186</v>
      </c>
    </row>
    <row r="493" spans="1:9" x14ac:dyDescent="0.2">
      <c r="A493" s="31">
        <v>36437</v>
      </c>
      <c r="B493" t="s">
        <v>141</v>
      </c>
      <c r="C493" s="32">
        <v>1210</v>
      </c>
      <c r="E493" s="9" t="s">
        <v>155</v>
      </c>
      <c r="F493">
        <v>17</v>
      </c>
      <c r="G493">
        <v>557.4</v>
      </c>
      <c r="H493">
        <v>155.1</v>
      </c>
      <c r="I493" t="s">
        <v>186</v>
      </c>
    </row>
    <row r="494" spans="1:9" x14ac:dyDescent="0.2">
      <c r="A494" s="31">
        <v>36437</v>
      </c>
      <c r="B494" t="s">
        <v>141</v>
      </c>
      <c r="C494" s="32">
        <v>1210</v>
      </c>
      <c r="E494" s="9" t="s">
        <v>155</v>
      </c>
      <c r="F494">
        <v>5</v>
      </c>
      <c r="G494">
        <v>370.22</v>
      </c>
      <c r="H494">
        <v>14.21</v>
      </c>
      <c r="I494" t="s">
        <v>185</v>
      </c>
    </row>
    <row r="495" spans="1:9" x14ac:dyDescent="0.2">
      <c r="A495" s="31">
        <v>36437</v>
      </c>
      <c r="B495" t="s">
        <v>141</v>
      </c>
      <c r="C495" s="32">
        <v>1210</v>
      </c>
      <c r="E495" s="9" t="s">
        <v>155</v>
      </c>
      <c r="F495">
        <v>23</v>
      </c>
      <c r="G495">
        <v>471.02</v>
      </c>
      <c r="H495">
        <v>74.66</v>
      </c>
      <c r="I495" t="s">
        <v>185</v>
      </c>
    </row>
    <row r="496" spans="1:9" x14ac:dyDescent="0.2">
      <c r="A496" s="31">
        <v>36437</v>
      </c>
      <c r="B496" t="s">
        <v>141</v>
      </c>
      <c r="C496" s="32">
        <v>1210</v>
      </c>
      <c r="E496" s="9" t="s">
        <v>155</v>
      </c>
      <c r="F496">
        <v>22</v>
      </c>
      <c r="G496">
        <v>492.47</v>
      </c>
      <c r="H496">
        <v>210.43</v>
      </c>
      <c r="I496" t="s">
        <v>185</v>
      </c>
    </row>
    <row r="497" spans="1:9" x14ac:dyDescent="0.2">
      <c r="A497" s="31">
        <v>36437</v>
      </c>
      <c r="B497" t="s">
        <v>141</v>
      </c>
      <c r="C497" s="32">
        <v>1210</v>
      </c>
      <c r="E497" s="9" t="s">
        <v>155</v>
      </c>
      <c r="F497">
        <v>13</v>
      </c>
      <c r="G497">
        <v>567.61</v>
      </c>
      <c r="H497">
        <v>159.88</v>
      </c>
      <c r="I497" t="s">
        <v>185</v>
      </c>
    </row>
    <row r="498" spans="1:9" x14ac:dyDescent="0.2">
      <c r="A498" s="31">
        <v>36437</v>
      </c>
      <c r="B498" t="s">
        <v>141</v>
      </c>
      <c r="C498" s="32">
        <v>1210</v>
      </c>
      <c r="E498" s="9" t="s">
        <v>155</v>
      </c>
      <c r="F498">
        <v>17</v>
      </c>
      <c r="G498">
        <v>557.4</v>
      </c>
      <c r="H498">
        <v>153.16999999999999</v>
      </c>
      <c r="I498" t="s">
        <v>185</v>
      </c>
    </row>
    <row r="499" spans="1:9" x14ac:dyDescent="0.2">
      <c r="A499" s="31">
        <v>36437</v>
      </c>
      <c r="B499" t="s">
        <v>141</v>
      </c>
      <c r="C499" s="32">
        <v>1210</v>
      </c>
      <c r="E499" s="9" t="s">
        <v>155</v>
      </c>
      <c r="F499">
        <v>19</v>
      </c>
      <c r="G499">
        <v>521.66999999999996</v>
      </c>
      <c r="H499">
        <v>163.44</v>
      </c>
      <c r="I499" t="s">
        <v>185</v>
      </c>
    </row>
    <row r="500" spans="1:9" x14ac:dyDescent="0.2">
      <c r="A500" s="31">
        <v>36437</v>
      </c>
      <c r="B500" t="s">
        <v>141</v>
      </c>
      <c r="C500" s="32">
        <v>1210</v>
      </c>
      <c r="E500" s="9" t="s">
        <v>155</v>
      </c>
      <c r="F500">
        <v>7</v>
      </c>
      <c r="G500">
        <v>427.03</v>
      </c>
      <c r="H500">
        <v>130.81</v>
      </c>
      <c r="I500" t="s">
        <v>185</v>
      </c>
    </row>
    <row r="501" spans="1:9" x14ac:dyDescent="0.2">
      <c r="A501" s="31">
        <v>36437</v>
      </c>
      <c r="B501" t="s">
        <v>141</v>
      </c>
      <c r="C501" s="32">
        <v>1210</v>
      </c>
      <c r="E501" s="9" t="s">
        <v>155</v>
      </c>
      <c r="F501">
        <v>8</v>
      </c>
      <c r="G501">
        <v>470.57</v>
      </c>
      <c r="H501">
        <v>181.69</v>
      </c>
      <c r="I501" t="s">
        <v>185</v>
      </c>
    </row>
    <row r="502" spans="1:9" x14ac:dyDescent="0.2">
      <c r="A502" s="31">
        <v>36437</v>
      </c>
      <c r="B502" t="s">
        <v>141</v>
      </c>
      <c r="C502" s="32">
        <v>1210</v>
      </c>
      <c r="E502" s="9" t="s">
        <v>155</v>
      </c>
      <c r="F502">
        <v>9</v>
      </c>
      <c r="G502">
        <v>510.11</v>
      </c>
      <c r="H502">
        <v>152.91</v>
      </c>
      <c r="I502" t="s">
        <v>185</v>
      </c>
    </row>
    <row r="503" spans="1:9" x14ac:dyDescent="0.2">
      <c r="A503" s="31">
        <v>36437</v>
      </c>
      <c r="B503" t="s">
        <v>141</v>
      </c>
      <c r="C503" s="32">
        <v>1210</v>
      </c>
      <c r="E503" s="9" t="s">
        <v>155</v>
      </c>
      <c r="F503">
        <v>10</v>
      </c>
      <c r="G503">
        <v>534.26</v>
      </c>
      <c r="H503">
        <v>174.98</v>
      </c>
      <c r="I503" t="s">
        <v>185</v>
      </c>
    </row>
    <row r="504" spans="1:9" x14ac:dyDescent="0.2">
      <c r="A504" s="31">
        <v>36437</v>
      </c>
      <c r="B504" t="s">
        <v>141</v>
      </c>
      <c r="C504" s="32">
        <v>1210</v>
      </c>
      <c r="E504" s="9" t="s">
        <v>155</v>
      </c>
      <c r="F504">
        <v>12</v>
      </c>
      <c r="G504">
        <v>566.33000000000004</v>
      </c>
      <c r="H504">
        <v>91.86</v>
      </c>
      <c r="I504" t="s">
        <v>185</v>
      </c>
    </row>
    <row r="505" spans="1:9" x14ac:dyDescent="0.2">
      <c r="A505" s="31">
        <v>36437</v>
      </c>
      <c r="B505" t="s">
        <v>141</v>
      </c>
      <c r="C505" s="32">
        <v>1210</v>
      </c>
      <c r="E505" s="9" t="s">
        <v>155</v>
      </c>
      <c r="F505">
        <v>3</v>
      </c>
      <c r="G505">
        <v>363.85</v>
      </c>
      <c r="H505">
        <v>73.099999999999994</v>
      </c>
      <c r="I505" t="s">
        <v>185</v>
      </c>
    </row>
    <row r="506" spans="1:9" x14ac:dyDescent="0.2">
      <c r="A506" s="31">
        <v>36437</v>
      </c>
      <c r="B506" t="s">
        <v>141</v>
      </c>
      <c r="C506" s="32">
        <v>1210</v>
      </c>
      <c r="E506" s="9" t="s">
        <v>155</v>
      </c>
      <c r="F506">
        <v>3</v>
      </c>
      <c r="G506">
        <v>363.85</v>
      </c>
      <c r="H506">
        <v>-73.099999999999994</v>
      </c>
      <c r="I506" t="s">
        <v>184</v>
      </c>
    </row>
    <row r="507" spans="1:9" x14ac:dyDescent="0.2">
      <c r="A507" s="31">
        <v>36437</v>
      </c>
      <c r="B507" t="s">
        <v>141</v>
      </c>
      <c r="C507" s="32">
        <v>1210</v>
      </c>
      <c r="E507" s="9" t="s">
        <v>155</v>
      </c>
      <c r="F507">
        <v>6</v>
      </c>
      <c r="G507">
        <v>391.7</v>
      </c>
      <c r="H507">
        <v>66.069999999999993</v>
      </c>
      <c r="I507" t="s">
        <v>185</v>
      </c>
    </row>
    <row r="508" spans="1:9" x14ac:dyDescent="0.2">
      <c r="A508" s="31">
        <v>36437</v>
      </c>
      <c r="B508" t="s">
        <v>141</v>
      </c>
      <c r="C508" s="32">
        <v>1210</v>
      </c>
      <c r="E508" s="9" t="s">
        <v>155</v>
      </c>
      <c r="F508">
        <v>4</v>
      </c>
      <c r="G508">
        <v>363.44</v>
      </c>
      <c r="H508">
        <v>60.8</v>
      </c>
      <c r="I508" t="s">
        <v>185</v>
      </c>
    </row>
    <row r="509" spans="1:9" x14ac:dyDescent="0.2">
      <c r="A509" s="31">
        <v>36437</v>
      </c>
      <c r="B509" t="s">
        <v>141</v>
      </c>
      <c r="C509" s="32">
        <v>1210</v>
      </c>
      <c r="E509" s="9" t="s">
        <v>155</v>
      </c>
      <c r="F509">
        <v>18</v>
      </c>
      <c r="G509">
        <v>535.75</v>
      </c>
      <c r="H509">
        <v>90.57</v>
      </c>
      <c r="I509" t="s">
        <v>185</v>
      </c>
    </row>
    <row r="510" spans="1:9" x14ac:dyDescent="0.2">
      <c r="A510" s="31">
        <v>36437</v>
      </c>
      <c r="B510" t="s">
        <v>141</v>
      </c>
      <c r="C510" s="32">
        <v>1210</v>
      </c>
      <c r="E510" s="9" t="s">
        <v>155</v>
      </c>
      <c r="F510">
        <v>16</v>
      </c>
      <c r="G510">
        <v>572.66999999999996</v>
      </c>
      <c r="H510">
        <v>121.79</v>
      </c>
      <c r="I510" t="s">
        <v>185</v>
      </c>
    </row>
    <row r="511" spans="1:9" x14ac:dyDescent="0.2">
      <c r="A511" s="31">
        <v>36437</v>
      </c>
      <c r="B511" t="s">
        <v>141</v>
      </c>
      <c r="C511" s="32">
        <v>1210</v>
      </c>
      <c r="E511" s="9" t="s">
        <v>155</v>
      </c>
      <c r="F511">
        <v>14</v>
      </c>
      <c r="G511">
        <v>580.15</v>
      </c>
      <c r="H511">
        <v>180.13</v>
      </c>
      <c r="I511" t="s">
        <v>185</v>
      </c>
    </row>
    <row r="512" spans="1:9" x14ac:dyDescent="0.2">
      <c r="A512" s="31">
        <v>36437</v>
      </c>
      <c r="B512" t="s">
        <v>141</v>
      </c>
      <c r="C512" s="32">
        <v>1210</v>
      </c>
      <c r="E512" s="9" t="s">
        <v>155</v>
      </c>
      <c r="F512">
        <v>21</v>
      </c>
      <c r="G512">
        <v>507.16</v>
      </c>
      <c r="H512">
        <v>190.3</v>
      </c>
      <c r="I512" t="s">
        <v>185</v>
      </c>
    </row>
    <row r="513" spans="1:9" x14ac:dyDescent="0.2">
      <c r="A513" s="31">
        <v>36437</v>
      </c>
      <c r="B513" t="s">
        <v>141</v>
      </c>
      <c r="C513" s="32">
        <v>1210</v>
      </c>
      <c r="E513" s="9" t="s">
        <v>155</v>
      </c>
      <c r="F513">
        <v>20</v>
      </c>
      <c r="G513">
        <v>516.92999999999995</v>
      </c>
      <c r="H513">
        <v>462.11</v>
      </c>
      <c r="I513" t="s">
        <v>185</v>
      </c>
    </row>
    <row r="514" spans="1:9" x14ac:dyDescent="0.2">
      <c r="A514" s="31">
        <v>36437</v>
      </c>
      <c r="B514" t="s">
        <v>141</v>
      </c>
      <c r="C514" s="32">
        <v>1210</v>
      </c>
      <c r="E514" s="9" t="s">
        <v>155</v>
      </c>
      <c r="F514">
        <v>2</v>
      </c>
      <c r="G514">
        <v>371.23</v>
      </c>
      <c r="H514">
        <v>76.5</v>
      </c>
      <c r="I514" t="s">
        <v>185</v>
      </c>
    </row>
    <row r="515" spans="1:9" x14ac:dyDescent="0.2">
      <c r="A515" s="31">
        <v>36437</v>
      </c>
      <c r="B515" t="s">
        <v>141</v>
      </c>
      <c r="C515" s="32">
        <v>1210</v>
      </c>
      <c r="E515" s="9" t="s">
        <v>155</v>
      </c>
      <c r="F515">
        <v>1</v>
      </c>
      <c r="G515">
        <v>388.04</v>
      </c>
      <c r="H515">
        <v>52.79</v>
      </c>
      <c r="I515" t="s">
        <v>185</v>
      </c>
    </row>
    <row r="516" spans="1:9" x14ac:dyDescent="0.2">
      <c r="A516" s="31">
        <v>36437</v>
      </c>
      <c r="B516" t="s">
        <v>141</v>
      </c>
      <c r="C516" s="32">
        <v>1210</v>
      </c>
      <c r="E516" s="9" t="s">
        <v>155</v>
      </c>
      <c r="F516">
        <v>24</v>
      </c>
      <c r="G516">
        <v>448.84</v>
      </c>
      <c r="H516">
        <v>256.19</v>
      </c>
      <c r="I516" t="s">
        <v>186</v>
      </c>
    </row>
    <row r="517" spans="1:9" x14ac:dyDescent="0.2">
      <c r="A517" s="31">
        <v>36437</v>
      </c>
      <c r="B517" t="s">
        <v>141</v>
      </c>
      <c r="C517" s="32">
        <v>1210</v>
      </c>
      <c r="E517" s="9" t="s">
        <v>155</v>
      </c>
      <c r="F517">
        <v>11</v>
      </c>
      <c r="G517">
        <v>554.89</v>
      </c>
      <c r="H517">
        <v>208.2</v>
      </c>
      <c r="I517" t="s">
        <v>185</v>
      </c>
    </row>
    <row r="518" spans="1:9" x14ac:dyDescent="0.2">
      <c r="A518" s="31">
        <v>36437</v>
      </c>
      <c r="B518" t="s">
        <v>141</v>
      </c>
      <c r="C518" s="32">
        <v>1210</v>
      </c>
      <c r="E518" s="9" t="s">
        <v>155</v>
      </c>
      <c r="F518">
        <v>12</v>
      </c>
      <c r="G518">
        <v>566.33000000000004</v>
      </c>
      <c r="H518">
        <v>-91.86</v>
      </c>
      <c r="I518" t="s">
        <v>184</v>
      </c>
    </row>
    <row r="519" spans="1:9" x14ac:dyDescent="0.2">
      <c r="A519" s="31">
        <v>36437</v>
      </c>
      <c r="B519" t="s">
        <v>141</v>
      </c>
      <c r="C519" s="32">
        <v>1210</v>
      </c>
      <c r="E519" s="9" t="s">
        <v>155</v>
      </c>
      <c r="F519">
        <v>22</v>
      </c>
      <c r="G519">
        <v>492.47</v>
      </c>
      <c r="H519">
        <v>-210.43</v>
      </c>
      <c r="I519" t="s">
        <v>184</v>
      </c>
    </row>
    <row r="520" spans="1:9" x14ac:dyDescent="0.2">
      <c r="A520" s="31">
        <v>36437</v>
      </c>
      <c r="B520" t="s">
        <v>141</v>
      </c>
      <c r="C520" s="32">
        <v>1210</v>
      </c>
      <c r="E520" s="9" t="s">
        <v>155</v>
      </c>
      <c r="F520">
        <v>17</v>
      </c>
      <c r="G520">
        <v>557.4</v>
      </c>
      <c r="H520">
        <v>-153.16999999999999</v>
      </c>
      <c r="I520" t="s">
        <v>184</v>
      </c>
    </row>
    <row r="521" spans="1:9" x14ac:dyDescent="0.2">
      <c r="A521" s="31">
        <v>36437</v>
      </c>
      <c r="B521" t="s">
        <v>141</v>
      </c>
      <c r="C521" s="32">
        <v>1210</v>
      </c>
      <c r="E521" s="9" t="s">
        <v>155</v>
      </c>
      <c r="F521">
        <v>19</v>
      </c>
      <c r="G521">
        <v>521.66999999999996</v>
      </c>
      <c r="H521">
        <v>-163.44</v>
      </c>
      <c r="I521" t="s">
        <v>184</v>
      </c>
    </row>
    <row r="522" spans="1:9" x14ac:dyDescent="0.2">
      <c r="A522" s="31">
        <v>36437</v>
      </c>
      <c r="B522" t="s">
        <v>141</v>
      </c>
      <c r="C522" s="32">
        <v>1210</v>
      </c>
      <c r="E522" s="9" t="s">
        <v>155</v>
      </c>
      <c r="F522">
        <v>20</v>
      </c>
      <c r="G522">
        <v>516.92999999999995</v>
      </c>
      <c r="H522">
        <v>-462.11</v>
      </c>
      <c r="I522" t="s">
        <v>184</v>
      </c>
    </row>
    <row r="523" spans="1:9" x14ac:dyDescent="0.2">
      <c r="A523" s="31">
        <v>36437</v>
      </c>
      <c r="B523" t="s">
        <v>141</v>
      </c>
      <c r="C523" s="32">
        <v>1210</v>
      </c>
      <c r="E523" s="9" t="s">
        <v>155</v>
      </c>
      <c r="F523">
        <v>23</v>
      </c>
      <c r="G523">
        <v>471.02</v>
      </c>
      <c r="H523">
        <v>-74.66</v>
      </c>
      <c r="I523" t="s">
        <v>184</v>
      </c>
    </row>
    <row r="524" spans="1:9" x14ac:dyDescent="0.2">
      <c r="A524" s="31">
        <v>36437</v>
      </c>
      <c r="B524" t="s">
        <v>141</v>
      </c>
      <c r="C524" s="32">
        <v>1210</v>
      </c>
      <c r="E524" s="9" t="s">
        <v>155</v>
      </c>
      <c r="F524">
        <v>21</v>
      </c>
      <c r="G524">
        <v>507.16</v>
      </c>
      <c r="H524">
        <v>-190.3</v>
      </c>
      <c r="I524" t="s">
        <v>184</v>
      </c>
    </row>
    <row r="525" spans="1:9" x14ac:dyDescent="0.2">
      <c r="A525" s="31">
        <v>36437</v>
      </c>
      <c r="B525" t="s">
        <v>141</v>
      </c>
      <c r="C525" s="32">
        <v>1210</v>
      </c>
      <c r="E525" s="9" t="s">
        <v>155</v>
      </c>
      <c r="F525">
        <v>18</v>
      </c>
      <c r="G525">
        <v>535.75</v>
      </c>
      <c r="H525">
        <v>-90.57</v>
      </c>
      <c r="I525" t="s">
        <v>184</v>
      </c>
    </row>
    <row r="526" spans="1:9" x14ac:dyDescent="0.2">
      <c r="A526" s="31">
        <v>36437</v>
      </c>
      <c r="B526" t="s">
        <v>141</v>
      </c>
      <c r="C526" s="32">
        <v>1210</v>
      </c>
      <c r="E526" s="9" t="s">
        <v>155</v>
      </c>
      <c r="F526">
        <v>24</v>
      </c>
      <c r="G526">
        <v>448.84</v>
      </c>
      <c r="H526">
        <v>-27.47</v>
      </c>
      <c r="I526" t="s">
        <v>184</v>
      </c>
    </row>
    <row r="527" spans="1:9" x14ac:dyDescent="0.2">
      <c r="A527" s="31">
        <v>36437</v>
      </c>
      <c r="B527" t="s">
        <v>141</v>
      </c>
      <c r="C527" s="32">
        <v>1210</v>
      </c>
      <c r="E527" s="9" t="s">
        <v>155</v>
      </c>
      <c r="F527">
        <v>8</v>
      </c>
      <c r="G527">
        <v>470.57</v>
      </c>
      <c r="H527">
        <v>-181.69</v>
      </c>
      <c r="I527" t="s">
        <v>184</v>
      </c>
    </row>
    <row r="528" spans="1:9" x14ac:dyDescent="0.2">
      <c r="A528" s="31">
        <v>36437</v>
      </c>
      <c r="B528" t="s">
        <v>141</v>
      </c>
      <c r="C528" s="32">
        <v>1210</v>
      </c>
      <c r="E528" s="9" t="s">
        <v>155</v>
      </c>
      <c r="F528">
        <v>9</v>
      </c>
      <c r="G528">
        <v>510.11</v>
      </c>
      <c r="H528">
        <v>-152.91</v>
      </c>
      <c r="I528" t="s">
        <v>184</v>
      </c>
    </row>
    <row r="529" spans="1:9" x14ac:dyDescent="0.2">
      <c r="A529" s="31">
        <v>36437</v>
      </c>
      <c r="B529" t="s">
        <v>141</v>
      </c>
      <c r="C529" s="32">
        <v>1210</v>
      </c>
      <c r="E529" s="9" t="s">
        <v>155</v>
      </c>
      <c r="F529">
        <v>24</v>
      </c>
      <c r="G529">
        <v>448.84</v>
      </c>
      <c r="H529">
        <v>27.47</v>
      </c>
      <c r="I529" t="s">
        <v>185</v>
      </c>
    </row>
    <row r="530" spans="1:9" x14ac:dyDescent="0.2">
      <c r="A530" s="31">
        <v>36437</v>
      </c>
      <c r="B530" t="s">
        <v>141</v>
      </c>
      <c r="C530" s="32">
        <v>1210</v>
      </c>
      <c r="E530" s="9" t="s">
        <v>155</v>
      </c>
      <c r="F530">
        <v>11</v>
      </c>
      <c r="G530">
        <v>554.89</v>
      </c>
      <c r="H530">
        <v>-208.2</v>
      </c>
      <c r="I530" t="s">
        <v>184</v>
      </c>
    </row>
    <row r="531" spans="1:9" x14ac:dyDescent="0.2">
      <c r="A531" s="31">
        <v>36437</v>
      </c>
      <c r="B531" t="s">
        <v>141</v>
      </c>
      <c r="C531" s="32">
        <v>1210</v>
      </c>
      <c r="E531" s="9" t="s">
        <v>155</v>
      </c>
      <c r="F531">
        <v>2</v>
      </c>
      <c r="G531">
        <v>371.23</v>
      </c>
      <c r="H531">
        <v>-76.5</v>
      </c>
      <c r="I531" t="s">
        <v>184</v>
      </c>
    </row>
    <row r="532" spans="1:9" x14ac:dyDescent="0.2">
      <c r="A532" s="31">
        <v>36437</v>
      </c>
      <c r="B532" t="s">
        <v>141</v>
      </c>
      <c r="C532" s="32">
        <v>1210</v>
      </c>
      <c r="E532" s="9" t="s">
        <v>155</v>
      </c>
      <c r="F532">
        <v>13</v>
      </c>
      <c r="G532">
        <v>567.61</v>
      </c>
      <c r="H532">
        <v>-159.88</v>
      </c>
      <c r="I532" t="s">
        <v>184</v>
      </c>
    </row>
    <row r="533" spans="1:9" x14ac:dyDescent="0.2">
      <c r="A533" s="31">
        <v>36437</v>
      </c>
      <c r="B533" t="s">
        <v>141</v>
      </c>
      <c r="C533" s="32">
        <v>1210</v>
      </c>
      <c r="E533" s="9" t="s">
        <v>155</v>
      </c>
      <c r="F533">
        <v>14</v>
      </c>
      <c r="G533">
        <v>580.15</v>
      </c>
      <c r="H533">
        <v>-180.13</v>
      </c>
      <c r="I533" t="s">
        <v>184</v>
      </c>
    </row>
    <row r="534" spans="1:9" x14ac:dyDescent="0.2">
      <c r="A534" s="31">
        <v>36437</v>
      </c>
      <c r="B534" t="s">
        <v>141</v>
      </c>
      <c r="C534" s="32">
        <v>1210</v>
      </c>
      <c r="E534" s="9" t="s">
        <v>155</v>
      </c>
      <c r="F534">
        <v>15</v>
      </c>
      <c r="G534">
        <v>580.96</v>
      </c>
      <c r="H534">
        <v>-147.75</v>
      </c>
      <c r="I534" t="s">
        <v>184</v>
      </c>
    </row>
    <row r="535" spans="1:9" x14ac:dyDescent="0.2">
      <c r="A535" s="31">
        <v>36437</v>
      </c>
      <c r="B535" t="s">
        <v>141</v>
      </c>
      <c r="C535" s="32">
        <v>1210</v>
      </c>
      <c r="E535" s="9" t="s">
        <v>155</v>
      </c>
      <c r="F535">
        <v>16</v>
      </c>
      <c r="G535">
        <v>572.66999999999996</v>
      </c>
      <c r="H535">
        <v>-121.79</v>
      </c>
      <c r="I535" t="s">
        <v>184</v>
      </c>
    </row>
    <row r="536" spans="1:9" x14ac:dyDescent="0.2">
      <c r="A536" s="31">
        <v>36437</v>
      </c>
      <c r="B536" t="s">
        <v>141</v>
      </c>
      <c r="C536" s="32">
        <v>1210</v>
      </c>
      <c r="E536" s="9" t="s">
        <v>155</v>
      </c>
      <c r="F536">
        <v>7</v>
      </c>
      <c r="G536">
        <v>427.03</v>
      </c>
      <c r="H536">
        <v>-130.81</v>
      </c>
      <c r="I536" t="s">
        <v>184</v>
      </c>
    </row>
    <row r="537" spans="1:9" x14ac:dyDescent="0.2">
      <c r="A537" s="31">
        <v>36437</v>
      </c>
      <c r="B537" t="s">
        <v>141</v>
      </c>
      <c r="C537" s="32">
        <v>1210</v>
      </c>
      <c r="E537" s="9" t="s">
        <v>155</v>
      </c>
      <c r="F537">
        <v>6</v>
      </c>
      <c r="G537">
        <v>391.7</v>
      </c>
      <c r="H537">
        <v>-66.069999999999993</v>
      </c>
      <c r="I537" t="s">
        <v>184</v>
      </c>
    </row>
    <row r="538" spans="1:9" x14ac:dyDescent="0.2">
      <c r="A538" s="31">
        <v>36437</v>
      </c>
      <c r="B538" t="s">
        <v>141</v>
      </c>
      <c r="C538" s="32">
        <v>1210</v>
      </c>
      <c r="E538" s="9" t="s">
        <v>155</v>
      </c>
      <c r="F538">
        <v>1</v>
      </c>
      <c r="G538">
        <v>388.04</v>
      </c>
      <c r="H538">
        <v>-52.79</v>
      </c>
      <c r="I538" t="s">
        <v>184</v>
      </c>
    </row>
    <row r="539" spans="1:9" x14ac:dyDescent="0.2">
      <c r="A539" s="31">
        <v>36437</v>
      </c>
      <c r="B539" t="s">
        <v>141</v>
      </c>
      <c r="C539" s="32">
        <v>1210</v>
      </c>
      <c r="E539" s="9" t="s">
        <v>155</v>
      </c>
      <c r="F539">
        <v>5</v>
      </c>
      <c r="G539">
        <v>370.22</v>
      </c>
      <c r="H539">
        <v>-14.21</v>
      </c>
      <c r="I539" t="s">
        <v>184</v>
      </c>
    </row>
    <row r="540" spans="1:9" x14ac:dyDescent="0.2">
      <c r="A540" s="31">
        <v>36437</v>
      </c>
      <c r="B540" t="s">
        <v>141</v>
      </c>
      <c r="C540" s="32">
        <v>1210</v>
      </c>
      <c r="E540" s="9" t="s">
        <v>155</v>
      </c>
      <c r="F540">
        <v>4</v>
      </c>
      <c r="G540">
        <v>363.44</v>
      </c>
      <c r="H540">
        <v>-60.8</v>
      </c>
      <c r="I540" t="s">
        <v>184</v>
      </c>
    </row>
    <row r="541" spans="1:9" x14ac:dyDescent="0.2">
      <c r="A541" s="31">
        <v>36437</v>
      </c>
      <c r="B541" t="s">
        <v>141</v>
      </c>
      <c r="C541" s="32">
        <v>1210</v>
      </c>
      <c r="E541" s="9" t="s">
        <v>155</v>
      </c>
      <c r="F541">
        <v>1</v>
      </c>
      <c r="G541">
        <v>388.04</v>
      </c>
      <c r="H541">
        <v>28.19</v>
      </c>
      <c r="I541" t="s">
        <v>185</v>
      </c>
    </row>
    <row r="542" spans="1:9" x14ac:dyDescent="0.2">
      <c r="A542" s="31">
        <v>36437</v>
      </c>
      <c r="B542" t="s">
        <v>141</v>
      </c>
      <c r="C542" s="32">
        <v>1210</v>
      </c>
      <c r="E542" s="9" t="s">
        <v>155</v>
      </c>
      <c r="F542">
        <v>10</v>
      </c>
      <c r="G542">
        <v>534.26</v>
      </c>
      <c r="H542">
        <v>-174.98</v>
      </c>
      <c r="I542" t="s">
        <v>184</v>
      </c>
    </row>
    <row r="543" spans="1:9" x14ac:dyDescent="0.2">
      <c r="A543" s="31">
        <v>36437</v>
      </c>
      <c r="B543" t="s">
        <v>141</v>
      </c>
      <c r="C543" s="32">
        <v>1210</v>
      </c>
      <c r="E543" s="9" t="s">
        <v>155</v>
      </c>
      <c r="F543">
        <v>10</v>
      </c>
      <c r="G543">
        <v>534.26</v>
      </c>
      <c r="H543">
        <v>87.67</v>
      </c>
      <c r="I543" t="s">
        <v>185</v>
      </c>
    </row>
    <row r="544" spans="1:9" x14ac:dyDescent="0.2">
      <c r="A544" s="31">
        <v>36437</v>
      </c>
      <c r="B544" t="s">
        <v>101</v>
      </c>
      <c r="C544" s="32">
        <v>1210</v>
      </c>
      <c r="E544" s="9" t="s">
        <v>155</v>
      </c>
      <c r="F544">
        <v>15</v>
      </c>
      <c r="G544">
        <v>580.96</v>
      </c>
      <c r="H544">
        <v>147.75</v>
      </c>
      <c r="I544" t="s">
        <v>185</v>
      </c>
    </row>
    <row r="545" spans="1:9" x14ac:dyDescent="0.2">
      <c r="A545" s="31">
        <v>36437</v>
      </c>
      <c r="B545" t="s">
        <v>101</v>
      </c>
      <c r="C545" s="32">
        <v>1210</v>
      </c>
      <c r="E545" s="9" t="s">
        <v>155</v>
      </c>
      <c r="F545">
        <v>3</v>
      </c>
      <c r="G545">
        <v>363.85</v>
      </c>
      <c r="H545">
        <v>73.099999999999994</v>
      </c>
      <c r="I545" t="s">
        <v>185</v>
      </c>
    </row>
    <row r="546" spans="1:9" x14ac:dyDescent="0.2">
      <c r="A546" s="31">
        <v>36437</v>
      </c>
      <c r="B546" t="s">
        <v>101</v>
      </c>
      <c r="C546" s="32">
        <v>1210</v>
      </c>
      <c r="E546" s="9" t="s">
        <v>155</v>
      </c>
      <c r="F546">
        <v>11</v>
      </c>
      <c r="G546">
        <v>554.89</v>
      </c>
      <c r="H546">
        <v>208.2</v>
      </c>
      <c r="I546" t="s">
        <v>185</v>
      </c>
    </row>
    <row r="547" spans="1:9" x14ac:dyDescent="0.2">
      <c r="A547" s="31">
        <v>36437</v>
      </c>
      <c r="B547" t="s">
        <v>101</v>
      </c>
      <c r="C547" s="32">
        <v>1210</v>
      </c>
      <c r="E547" s="9" t="s">
        <v>155</v>
      </c>
      <c r="F547">
        <v>10</v>
      </c>
      <c r="G547">
        <v>534.26</v>
      </c>
      <c r="H547">
        <v>174.98</v>
      </c>
      <c r="I547" t="s">
        <v>185</v>
      </c>
    </row>
    <row r="548" spans="1:9" x14ac:dyDescent="0.2">
      <c r="A548" s="31">
        <v>36437</v>
      </c>
      <c r="B548" t="s">
        <v>101</v>
      </c>
      <c r="C548" s="32">
        <v>1210</v>
      </c>
      <c r="E548" s="9" t="s">
        <v>155</v>
      </c>
      <c r="F548">
        <v>9</v>
      </c>
      <c r="G548">
        <v>510.11</v>
      </c>
      <c r="H548">
        <v>152.91</v>
      </c>
      <c r="I548" t="s">
        <v>185</v>
      </c>
    </row>
    <row r="549" spans="1:9" x14ac:dyDescent="0.2">
      <c r="A549" s="31">
        <v>36437</v>
      </c>
      <c r="B549" t="s">
        <v>101</v>
      </c>
      <c r="C549" s="32">
        <v>1210</v>
      </c>
      <c r="E549" s="9" t="s">
        <v>155</v>
      </c>
      <c r="F549">
        <v>8</v>
      </c>
      <c r="G549">
        <v>470.57</v>
      </c>
      <c r="H549">
        <v>181.69</v>
      </c>
      <c r="I549" t="s">
        <v>185</v>
      </c>
    </row>
    <row r="550" spans="1:9" x14ac:dyDescent="0.2">
      <c r="A550" s="31">
        <v>36437</v>
      </c>
      <c r="B550" t="s">
        <v>101</v>
      </c>
      <c r="C550" s="32">
        <v>1210</v>
      </c>
      <c r="E550" s="9" t="s">
        <v>155</v>
      </c>
      <c r="F550">
        <v>7</v>
      </c>
      <c r="G550">
        <v>427.03</v>
      </c>
      <c r="H550">
        <v>130.81</v>
      </c>
      <c r="I550" t="s">
        <v>185</v>
      </c>
    </row>
    <row r="551" spans="1:9" x14ac:dyDescent="0.2">
      <c r="A551" s="31">
        <v>36437</v>
      </c>
      <c r="B551" t="s">
        <v>101</v>
      </c>
      <c r="C551" s="32">
        <v>1210</v>
      </c>
      <c r="E551" s="9" t="s">
        <v>155</v>
      </c>
      <c r="F551">
        <v>17</v>
      </c>
      <c r="G551">
        <v>557.4</v>
      </c>
      <c r="H551">
        <v>153.16999999999999</v>
      </c>
      <c r="I551" t="s">
        <v>185</v>
      </c>
    </row>
    <row r="552" spans="1:9" x14ac:dyDescent="0.2">
      <c r="A552" s="31">
        <v>36437</v>
      </c>
      <c r="B552" t="s">
        <v>101</v>
      </c>
      <c r="C552" s="32">
        <v>1210</v>
      </c>
      <c r="E552" s="9" t="s">
        <v>155</v>
      </c>
      <c r="F552">
        <v>4</v>
      </c>
      <c r="G552">
        <v>363.44</v>
      </c>
      <c r="H552">
        <v>60.8</v>
      </c>
      <c r="I552" t="s">
        <v>185</v>
      </c>
    </row>
    <row r="553" spans="1:9" x14ac:dyDescent="0.2">
      <c r="A553" s="31">
        <v>36437</v>
      </c>
      <c r="B553" t="s">
        <v>101</v>
      </c>
      <c r="C553" s="32">
        <v>1210</v>
      </c>
      <c r="E553" s="9" t="s">
        <v>155</v>
      </c>
      <c r="F553">
        <v>22</v>
      </c>
      <c r="G553">
        <v>492.47</v>
      </c>
      <c r="H553">
        <v>210.43</v>
      </c>
      <c r="I553" t="s">
        <v>185</v>
      </c>
    </row>
    <row r="554" spans="1:9" x14ac:dyDescent="0.2">
      <c r="A554" s="31">
        <v>36437</v>
      </c>
      <c r="B554" t="s">
        <v>101</v>
      </c>
      <c r="C554" s="32">
        <v>1210</v>
      </c>
      <c r="E554" s="9" t="s">
        <v>155</v>
      </c>
      <c r="F554">
        <v>23</v>
      </c>
      <c r="G554">
        <v>471.02</v>
      </c>
      <c r="H554">
        <v>74.66</v>
      </c>
      <c r="I554" t="s">
        <v>185</v>
      </c>
    </row>
    <row r="555" spans="1:9" x14ac:dyDescent="0.2">
      <c r="A555" s="31">
        <v>36437</v>
      </c>
      <c r="B555" t="s">
        <v>101</v>
      </c>
      <c r="C555" s="32">
        <v>1210</v>
      </c>
      <c r="E555" s="9" t="s">
        <v>155</v>
      </c>
      <c r="F555">
        <v>24</v>
      </c>
      <c r="G555">
        <v>448.84</v>
      </c>
      <c r="H555">
        <v>27.47</v>
      </c>
      <c r="I555" t="s">
        <v>185</v>
      </c>
    </row>
    <row r="556" spans="1:9" x14ac:dyDescent="0.2">
      <c r="A556" s="31">
        <v>36437</v>
      </c>
      <c r="B556" t="s">
        <v>101</v>
      </c>
      <c r="C556" s="32">
        <v>1210</v>
      </c>
      <c r="E556" s="9" t="s">
        <v>155</v>
      </c>
      <c r="F556">
        <v>19</v>
      </c>
      <c r="G556">
        <v>521.66999999999996</v>
      </c>
      <c r="H556">
        <v>163.44</v>
      </c>
      <c r="I556" t="s">
        <v>185</v>
      </c>
    </row>
    <row r="557" spans="1:9" x14ac:dyDescent="0.2">
      <c r="A557" s="31">
        <v>36437</v>
      </c>
      <c r="B557" t="s">
        <v>101</v>
      </c>
      <c r="C557" s="32">
        <v>1210</v>
      </c>
      <c r="E557" s="9" t="s">
        <v>155</v>
      </c>
      <c r="F557">
        <v>20</v>
      </c>
      <c r="G557">
        <v>516.92999999999995</v>
      </c>
      <c r="H557">
        <v>462.11</v>
      </c>
      <c r="I557" t="s">
        <v>185</v>
      </c>
    </row>
    <row r="558" spans="1:9" x14ac:dyDescent="0.2">
      <c r="A558" s="31">
        <v>36437</v>
      </c>
      <c r="B558" t="s">
        <v>101</v>
      </c>
      <c r="C558" s="32">
        <v>1210</v>
      </c>
      <c r="E558" s="9" t="s">
        <v>155</v>
      </c>
      <c r="F558">
        <v>5</v>
      </c>
      <c r="G558">
        <v>370.22</v>
      </c>
      <c r="H558">
        <v>14.21</v>
      </c>
      <c r="I558" t="s">
        <v>185</v>
      </c>
    </row>
    <row r="559" spans="1:9" x14ac:dyDescent="0.2">
      <c r="A559" s="31">
        <v>36437</v>
      </c>
      <c r="B559" t="s">
        <v>101</v>
      </c>
      <c r="C559" s="32">
        <v>1210</v>
      </c>
      <c r="E559" s="9" t="s">
        <v>155</v>
      </c>
      <c r="F559">
        <v>2</v>
      </c>
      <c r="G559">
        <v>371.23</v>
      </c>
      <c r="H559">
        <v>76.5</v>
      </c>
      <c r="I559" t="s">
        <v>185</v>
      </c>
    </row>
    <row r="560" spans="1:9" x14ac:dyDescent="0.2">
      <c r="A560" s="31">
        <v>36437</v>
      </c>
      <c r="B560" t="s">
        <v>101</v>
      </c>
      <c r="C560" s="32">
        <v>1210</v>
      </c>
      <c r="E560" s="9" t="s">
        <v>155</v>
      </c>
      <c r="F560">
        <v>6</v>
      </c>
      <c r="G560">
        <v>391.7</v>
      </c>
      <c r="H560">
        <v>66.069999999999993</v>
      </c>
      <c r="I560" t="s">
        <v>185</v>
      </c>
    </row>
    <row r="561" spans="1:9" x14ac:dyDescent="0.2">
      <c r="A561" s="31">
        <v>36437</v>
      </c>
      <c r="B561" t="s">
        <v>101</v>
      </c>
      <c r="C561" s="32">
        <v>1210</v>
      </c>
      <c r="E561" s="9" t="s">
        <v>155</v>
      </c>
      <c r="F561">
        <v>21</v>
      </c>
      <c r="G561">
        <v>507.16</v>
      </c>
      <c r="H561">
        <v>190.3</v>
      </c>
      <c r="I561" t="s">
        <v>185</v>
      </c>
    </row>
    <row r="562" spans="1:9" x14ac:dyDescent="0.2">
      <c r="A562" s="31">
        <v>36437</v>
      </c>
      <c r="B562" t="s">
        <v>101</v>
      </c>
      <c r="C562" s="32">
        <v>1210</v>
      </c>
      <c r="E562" s="9" t="s">
        <v>155</v>
      </c>
      <c r="F562">
        <v>13</v>
      </c>
      <c r="G562">
        <v>567.61</v>
      </c>
      <c r="H562">
        <v>159.88</v>
      </c>
      <c r="I562" t="s">
        <v>185</v>
      </c>
    </row>
    <row r="563" spans="1:9" x14ac:dyDescent="0.2">
      <c r="A563" s="31">
        <v>36437</v>
      </c>
      <c r="B563" t="s">
        <v>101</v>
      </c>
      <c r="C563" s="32">
        <v>1210</v>
      </c>
      <c r="E563" s="9" t="s">
        <v>155</v>
      </c>
      <c r="F563">
        <v>12</v>
      </c>
      <c r="G563">
        <v>566.33000000000004</v>
      </c>
      <c r="H563">
        <v>91.86</v>
      </c>
      <c r="I563" t="s">
        <v>185</v>
      </c>
    </row>
    <row r="564" spans="1:9" x14ac:dyDescent="0.2">
      <c r="A564" s="31">
        <v>36437</v>
      </c>
      <c r="B564" t="s">
        <v>101</v>
      </c>
      <c r="C564" s="32">
        <v>1210</v>
      </c>
      <c r="E564" s="9" t="s">
        <v>155</v>
      </c>
      <c r="F564">
        <v>14</v>
      </c>
      <c r="G564">
        <v>580.15</v>
      </c>
      <c r="H564">
        <v>180.13</v>
      </c>
      <c r="I564" t="s">
        <v>185</v>
      </c>
    </row>
    <row r="565" spans="1:9" x14ac:dyDescent="0.2">
      <c r="A565" s="31">
        <v>36437</v>
      </c>
      <c r="B565" t="s">
        <v>101</v>
      </c>
      <c r="C565" s="32">
        <v>1210</v>
      </c>
      <c r="E565" s="9" t="s">
        <v>155</v>
      </c>
      <c r="F565">
        <v>16</v>
      </c>
      <c r="G565">
        <v>572.66999999999996</v>
      </c>
      <c r="H565">
        <v>121.79</v>
      </c>
      <c r="I565" t="s">
        <v>185</v>
      </c>
    </row>
    <row r="566" spans="1:9" x14ac:dyDescent="0.2">
      <c r="A566" s="31">
        <v>36437</v>
      </c>
      <c r="B566" t="s">
        <v>101</v>
      </c>
      <c r="C566" s="32">
        <v>1210</v>
      </c>
      <c r="E566" s="9" t="s">
        <v>155</v>
      </c>
      <c r="F566">
        <v>18</v>
      </c>
      <c r="G566">
        <v>535.75</v>
      </c>
      <c r="H566">
        <v>90.57</v>
      </c>
      <c r="I566" t="s">
        <v>185</v>
      </c>
    </row>
    <row r="567" spans="1:9" x14ac:dyDescent="0.2">
      <c r="A567" s="31">
        <v>36437</v>
      </c>
      <c r="B567" t="s">
        <v>101</v>
      </c>
      <c r="C567" s="32">
        <v>1210</v>
      </c>
      <c r="E567" s="9" t="s">
        <v>155</v>
      </c>
      <c r="F567">
        <v>1</v>
      </c>
      <c r="G567">
        <v>388.04</v>
      </c>
      <c r="H567">
        <v>52.79</v>
      </c>
      <c r="I567" t="s">
        <v>185</v>
      </c>
    </row>
    <row r="568" spans="1:9" x14ac:dyDescent="0.2">
      <c r="A568" s="31">
        <v>36438</v>
      </c>
      <c r="B568" t="s">
        <v>141</v>
      </c>
      <c r="C568" s="32">
        <v>452</v>
      </c>
      <c r="D568" s="32" t="s">
        <v>147</v>
      </c>
      <c r="E568" s="9" t="s">
        <v>188</v>
      </c>
      <c r="F568">
        <v>16</v>
      </c>
      <c r="G568">
        <v>329.99</v>
      </c>
      <c r="H568">
        <v>45.26</v>
      </c>
      <c r="I568" t="s">
        <v>189</v>
      </c>
    </row>
    <row r="569" spans="1:9" x14ac:dyDescent="0.2">
      <c r="A569" s="31">
        <v>36438</v>
      </c>
      <c r="B569" t="s">
        <v>141</v>
      </c>
      <c r="C569" s="32">
        <v>452</v>
      </c>
      <c r="D569" s="32" t="s">
        <v>147</v>
      </c>
      <c r="E569" s="9" t="s">
        <v>188</v>
      </c>
      <c r="F569">
        <v>13</v>
      </c>
      <c r="G569">
        <v>331.24</v>
      </c>
      <c r="H569">
        <v>44.51</v>
      </c>
      <c r="I569" t="s">
        <v>189</v>
      </c>
    </row>
    <row r="570" spans="1:9" x14ac:dyDescent="0.2">
      <c r="A570" s="31">
        <v>36438</v>
      </c>
      <c r="B570" t="s">
        <v>141</v>
      </c>
      <c r="C570" s="32">
        <v>452</v>
      </c>
      <c r="D570" s="32" t="s">
        <v>147</v>
      </c>
      <c r="E570" s="9" t="s">
        <v>188</v>
      </c>
      <c r="F570">
        <v>14</v>
      </c>
      <c r="G570">
        <v>338.48</v>
      </c>
      <c r="H570">
        <v>46.54</v>
      </c>
      <c r="I570" t="s">
        <v>189</v>
      </c>
    </row>
    <row r="571" spans="1:9" x14ac:dyDescent="0.2">
      <c r="A571" s="31">
        <v>36438</v>
      </c>
      <c r="B571" t="s">
        <v>141</v>
      </c>
      <c r="C571" s="32">
        <v>452</v>
      </c>
      <c r="D571" s="32" t="s">
        <v>147</v>
      </c>
      <c r="E571" s="9" t="s">
        <v>188</v>
      </c>
      <c r="F571">
        <v>19</v>
      </c>
      <c r="G571">
        <v>303.37</v>
      </c>
      <c r="H571">
        <v>7.39</v>
      </c>
      <c r="I571" t="s">
        <v>189</v>
      </c>
    </row>
    <row r="572" spans="1:9" x14ac:dyDescent="0.2">
      <c r="A572" s="31">
        <v>36438</v>
      </c>
      <c r="B572" t="s">
        <v>141</v>
      </c>
      <c r="C572" s="32">
        <v>452</v>
      </c>
      <c r="D572" s="32" t="s">
        <v>147</v>
      </c>
      <c r="E572" s="9" t="s">
        <v>188</v>
      </c>
      <c r="F572">
        <v>17</v>
      </c>
      <c r="G572">
        <v>318.49</v>
      </c>
      <c r="H572">
        <v>37.159999999999997</v>
      </c>
      <c r="I572" t="s">
        <v>189</v>
      </c>
    </row>
    <row r="573" spans="1:9" x14ac:dyDescent="0.2">
      <c r="A573" s="31">
        <v>36438</v>
      </c>
      <c r="B573" t="s">
        <v>141</v>
      </c>
      <c r="C573" s="32">
        <v>452</v>
      </c>
      <c r="D573" s="32" t="s">
        <v>147</v>
      </c>
      <c r="E573" s="9" t="s">
        <v>188</v>
      </c>
      <c r="F573">
        <v>15</v>
      </c>
      <c r="G573">
        <v>336.51</v>
      </c>
      <c r="H573">
        <v>45.37</v>
      </c>
      <c r="I573" t="s">
        <v>189</v>
      </c>
    </row>
    <row r="574" spans="1:9" x14ac:dyDescent="0.2">
      <c r="A574" s="31">
        <v>36438</v>
      </c>
      <c r="B574" t="s">
        <v>141</v>
      </c>
      <c r="C574" s="32">
        <v>452</v>
      </c>
      <c r="D574" s="32" t="s">
        <v>147</v>
      </c>
      <c r="E574" s="9" t="s">
        <v>188</v>
      </c>
      <c r="F574">
        <v>16</v>
      </c>
      <c r="G574">
        <v>329.99</v>
      </c>
      <c r="H574">
        <v>-45.26</v>
      </c>
      <c r="I574" t="s">
        <v>235</v>
      </c>
    </row>
    <row r="575" spans="1:9" x14ac:dyDescent="0.2">
      <c r="A575" s="31">
        <v>36438</v>
      </c>
      <c r="B575" t="s">
        <v>141</v>
      </c>
      <c r="C575" s="32">
        <v>452</v>
      </c>
      <c r="D575" s="32" t="s">
        <v>147</v>
      </c>
      <c r="E575" s="9" t="s">
        <v>188</v>
      </c>
      <c r="F575">
        <v>18</v>
      </c>
      <c r="G575">
        <v>310.45</v>
      </c>
      <c r="H575">
        <v>22.97</v>
      </c>
      <c r="I575" t="s">
        <v>189</v>
      </c>
    </row>
    <row r="576" spans="1:9" x14ac:dyDescent="0.2">
      <c r="A576" s="31">
        <v>36438</v>
      </c>
      <c r="B576" t="s">
        <v>141</v>
      </c>
      <c r="C576" s="32">
        <v>452</v>
      </c>
      <c r="D576" s="32" t="s">
        <v>147</v>
      </c>
      <c r="E576" s="9" t="s">
        <v>188</v>
      </c>
      <c r="F576">
        <v>17</v>
      </c>
      <c r="G576">
        <v>318.49</v>
      </c>
      <c r="H576">
        <v>37.97</v>
      </c>
      <c r="I576" t="s">
        <v>189</v>
      </c>
    </row>
    <row r="577" spans="1:9" x14ac:dyDescent="0.2">
      <c r="A577" s="31">
        <v>36438</v>
      </c>
      <c r="B577" t="s">
        <v>141</v>
      </c>
      <c r="C577" s="32">
        <v>452</v>
      </c>
      <c r="D577" s="32" t="s">
        <v>147</v>
      </c>
      <c r="E577" s="9" t="s">
        <v>188</v>
      </c>
      <c r="F577">
        <v>16</v>
      </c>
      <c r="G577">
        <v>329.99</v>
      </c>
      <c r="H577">
        <v>44.97</v>
      </c>
      <c r="I577" t="s">
        <v>189</v>
      </c>
    </row>
    <row r="578" spans="1:9" x14ac:dyDescent="0.2">
      <c r="A578" s="31">
        <v>36438</v>
      </c>
      <c r="B578" t="s">
        <v>141</v>
      </c>
      <c r="C578" s="32">
        <v>452</v>
      </c>
      <c r="D578" s="32" t="s">
        <v>147</v>
      </c>
      <c r="E578" s="9" t="s">
        <v>188</v>
      </c>
      <c r="F578">
        <v>13</v>
      </c>
      <c r="G578">
        <v>331.24</v>
      </c>
      <c r="H578">
        <v>-46.01</v>
      </c>
      <c r="I578" t="s">
        <v>235</v>
      </c>
    </row>
    <row r="579" spans="1:9" x14ac:dyDescent="0.2">
      <c r="A579" s="31">
        <v>36438</v>
      </c>
      <c r="B579" t="s">
        <v>141</v>
      </c>
      <c r="C579" s="32">
        <v>452</v>
      </c>
      <c r="D579" s="32" t="s">
        <v>147</v>
      </c>
      <c r="E579" s="9" t="s">
        <v>188</v>
      </c>
      <c r="F579">
        <v>14</v>
      </c>
      <c r="G579">
        <v>338.48</v>
      </c>
      <c r="H579">
        <v>-47.4</v>
      </c>
      <c r="I579" t="s">
        <v>235</v>
      </c>
    </row>
    <row r="580" spans="1:9" x14ac:dyDescent="0.2">
      <c r="A580" s="31">
        <v>36438</v>
      </c>
      <c r="B580" t="s">
        <v>141</v>
      </c>
      <c r="C580" s="32">
        <v>452</v>
      </c>
      <c r="D580" s="32" t="s">
        <v>147</v>
      </c>
      <c r="E580" s="9" t="s">
        <v>188</v>
      </c>
      <c r="F580">
        <v>15</v>
      </c>
      <c r="G580">
        <v>336.51</v>
      </c>
      <c r="H580">
        <v>-45.61</v>
      </c>
      <c r="I580" t="s">
        <v>235</v>
      </c>
    </row>
    <row r="581" spans="1:9" x14ac:dyDescent="0.2">
      <c r="A581" s="31">
        <v>36438</v>
      </c>
      <c r="B581" t="s">
        <v>141</v>
      </c>
      <c r="C581" s="32">
        <v>452</v>
      </c>
      <c r="D581" s="32" t="s">
        <v>147</v>
      </c>
      <c r="E581" s="9" t="s">
        <v>188</v>
      </c>
      <c r="F581">
        <v>18</v>
      </c>
      <c r="G581">
        <v>310.45</v>
      </c>
      <c r="H581">
        <v>-23.92</v>
      </c>
      <c r="I581" t="s">
        <v>235</v>
      </c>
    </row>
    <row r="582" spans="1:9" x14ac:dyDescent="0.2">
      <c r="A582" s="31">
        <v>36438</v>
      </c>
      <c r="B582" t="s">
        <v>141</v>
      </c>
      <c r="C582" s="32">
        <v>452</v>
      </c>
      <c r="D582" s="32" t="s">
        <v>147</v>
      </c>
      <c r="E582" s="9" t="s">
        <v>188</v>
      </c>
      <c r="F582">
        <v>19</v>
      </c>
      <c r="G582">
        <v>303.37</v>
      </c>
      <c r="H582">
        <v>-7.77</v>
      </c>
      <c r="I582" t="s">
        <v>235</v>
      </c>
    </row>
    <row r="583" spans="1:9" x14ac:dyDescent="0.2">
      <c r="A583" s="31">
        <v>36438</v>
      </c>
      <c r="B583" t="s">
        <v>141</v>
      </c>
      <c r="C583" s="32">
        <v>452</v>
      </c>
      <c r="D583" s="32" t="s">
        <v>147</v>
      </c>
      <c r="E583" s="9" t="s">
        <v>188</v>
      </c>
      <c r="F583">
        <v>12</v>
      </c>
      <c r="G583">
        <v>333.14</v>
      </c>
      <c r="H583">
        <v>-58.07</v>
      </c>
      <c r="I583" t="s">
        <v>235</v>
      </c>
    </row>
    <row r="584" spans="1:9" x14ac:dyDescent="0.2">
      <c r="A584" s="31">
        <v>36438</v>
      </c>
      <c r="B584" t="s">
        <v>141</v>
      </c>
      <c r="C584" s="32">
        <v>452</v>
      </c>
      <c r="D584" s="32" t="s">
        <v>147</v>
      </c>
      <c r="E584" s="9" t="s">
        <v>188</v>
      </c>
      <c r="F584">
        <v>17</v>
      </c>
      <c r="G584">
        <v>318.49</v>
      </c>
      <c r="H584">
        <v>-37.97</v>
      </c>
      <c r="I584" t="s">
        <v>235</v>
      </c>
    </row>
    <row r="585" spans="1:9" x14ac:dyDescent="0.2">
      <c r="A585" s="31">
        <v>36438</v>
      </c>
      <c r="B585" t="s">
        <v>141</v>
      </c>
      <c r="C585" s="32">
        <v>452</v>
      </c>
      <c r="D585" s="32" t="s">
        <v>147</v>
      </c>
      <c r="E585" s="9" t="s">
        <v>188</v>
      </c>
      <c r="F585">
        <v>19</v>
      </c>
      <c r="G585">
        <v>303.37</v>
      </c>
      <c r="H585">
        <v>7.77</v>
      </c>
      <c r="I585" t="s">
        <v>189</v>
      </c>
    </row>
    <row r="586" spans="1:9" x14ac:dyDescent="0.2">
      <c r="A586" s="31">
        <v>36438</v>
      </c>
      <c r="B586" t="s">
        <v>141</v>
      </c>
      <c r="C586" s="32">
        <v>452</v>
      </c>
      <c r="D586" s="32" t="s">
        <v>147</v>
      </c>
      <c r="E586" s="9" t="s">
        <v>188</v>
      </c>
      <c r="F586">
        <v>12</v>
      </c>
      <c r="G586">
        <v>333.14</v>
      </c>
      <c r="H586">
        <v>58.07</v>
      </c>
      <c r="I586" t="s">
        <v>189</v>
      </c>
    </row>
    <row r="587" spans="1:9" x14ac:dyDescent="0.2">
      <c r="A587" s="31">
        <v>36438</v>
      </c>
      <c r="B587" t="s">
        <v>141</v>
      </c>
      <c r="C587" s="32">
        <v>452</v>
      </c>
      <c r="D587" s="32" t="s">
        <v>147</v>
      </c>
      <c r="E587" s="9" t="s">
        <v>188</v>
      </c>
      <c r="F587">
        <v>15</v>
      </c>
      <c r="G587">
        <v>336.51</v>
      </c>
      <c r="H587">
        <v>45.61</v>
      </c>
      <c r="I587" t="s">
        <v>189</v>
      </c>
    </row>
    <row r="588" spans="1:9" x14ac:dyDescent="0.2">
      <c r="A588" s="31">
        <v>36438</v>
      </c>
      <c r="B588" t="s">
        <v>141</v>
      </c>
      <c r="C588" s="32">
        <v>452</v>
      </c>
      <c r="D588" s="32" t="s">
        <v>147</v>
      </c>
      <c r="E588" s="9" t="s">
        <v>188</v>
      </c>
      <c r="F588">
        <v>14</v>
      </c>
      <c r="G588">
        <v>338.48</v>
      </c>
      <c r="H588">
        <v>47.4</v>
      </c>
      <c r="I588" t="s">
        <v>189</v>
      </c>
    </row>
    <row r="589" spans="1:9" x14ac:dyDescent="0.2">
      <c r="A589" s="31">
        <v>36438</v>
      </c>
      <c r="B589" t="s">
        <v>141</v>
      </c>
      <c r="C589" s="32">
        <v>452</v>
      </c>
      <c r="D589" s="32" t="s">
        <v>147</v>
      </c>
      <c r="E589" s="9" t="s">
        <v>188</v>
      </c>
      <c r="F589">
        <v>12</v>
      </c>
      <c r="G589">
        <v>333.14</v>
      </c>
      <c r="H589">
        <v>55.55</v>
      </c>
      <c r="I589" t="s">
        <v>189</v>
      </c>
    </row>
    <row r="590" spans="1:9" x14ac:dyDescent="0.2">
      <c r="A590" s="31">
        <v>36438</v>
      </c>
      <c r="B590" t="s">
        <v>141</v>
      </c>
      <c r="C590" s="32">
        <v>452</v>
      </c>
      <c r="D590" s="32" t="s">
        <v>147</v>
      </c>
      <c r="E590" s="9" t="s">
        <v>188</v>
      </c>
      <c r="F590">
        <v>18</v>
      </c>
      <c r="G590">
        <v>310.45</v>
      </c>
      <c r="H590">
        <v>23.92</v>
      </c>
      <c r="I590" t="s">
        <v>189</v>
      </c>
    </row>
    <row r="591" spans="1:9" x14ac:dyDescent="0.2">
      <c r="A591" s="31">
        <v>36438</v>
      </c>
      <c r="B591" t="s">
        <v>141</v>
      </c>
      <c r="C591" s="32">
        <v>452</v>
      </c>
      <c r="D591" s="32" t="s">
        <v>147</v>
      </c>
      <c r="E591" s="9" t="s">
        <v>188</v>
      </c>
      <c r="F591">
        <v>13</v>
      </c>
      <c r="G591">
        <v>331.24</v>
      </c>
      <c r="H591">
        <v>46.01</v>
      </c>
      <c r="I591" t="s">
        <v>189</v>
      </c>
    </row>
    <row r="592" spans="1:9" x14ac:dyDescent="0.2">
      <c r="A592" s="31">
        <v>36438</v>
      </c>
      <c r="B592" t="s">
        <v>141</v>
      </c>
      <c r="C592" s="32">
        <v>1010</v>
      </c>
      <c r="E592" s="9" t="s">
        <v>98</v>
      </c>
      <c r="F592">
        <v>19</v>
      </c>
      <c r="G592">
        <v>550.62</v>
      </c>
      <c r="H592">
        <v>6.57</v>
      </c>
      <c r="I592" t="s">
        <v>156</v>
      </c>
    </row>
    <row r="593" spans="1:9" x14ac:dyDescent="0.2">
      <c r="A593" s="31">
        <v>36438</v>
      </c>
      <c r="B593" t="s">
        <v>141</v>
      </c>
      <c r="C593" s="32">
        <v>1010</v>
      </c>
      <c r="E593" s="9" t="s">
        <v>98</v>
      </c>
      <c r="F593">
        <v>12</v>
      </c>
      <c r="G593">
        <v>579.66</v>
      </c>
      <c r="H593">
        <v>0.4</v>
      </c>
      <c r="I593" t="s">
        <v>156</v>
      </c>
    </row>
    <row r="594" spans="1:9" x14ac:dyDescent="0.2">
      <c r="A594" s="31">
        <v>36438</v>
      </c>
      <c r="B594" t="s">
        <v>141</v>
      </c>
      <c r="C594" s="32">
        <v>1030</v>
      </c>
      <c r="E594" s="9" t="s">
        <v>157</v>
      </c>
      <c r="F594">
        <v>22</v>
      </c>
      <c r="G594">
        <v>-497.94</v>
      </c>
      <c r="H594">
        <v>-3.6</v>
      </c>
      <c r="I594" t="s">
        <v>236</v>
      </c>
    </row>
    <row r="595" spans="1:9" x14ac:dyDescent="0.2">
      <c r="A595" s="31">
        <v>36438</v>
      </c>
      <c r="B595" t="s">
        <v>141</v>
      </c>
      <c r="C595" s="32">
        <v>1030</v>
      </c>
      <c r="E595" s="9" t="s">
        <v>157</v>
      </c>
      <c r="F595">
        <v>22</v>
      </c>
      <c r="G595">
        <v>-497.94</v>
      </c>
      <c r="H595">
        <v>-6.72</v>
      </c>
      <c r="I595" t="s">
        <v>237</v>
      </c>
    </row>
    <row r="596" spans="1:9" x14ac:dyDescent="0.2">
      <c r="A596" s="31">
        <v>36438</v>
      </c>
      <c r="B596" t="s">
        <v>141</v>
      </c>
      <c r="C596" s="32">
        <v>1030</v>
      </c>
      <c r="E596" s="9" t="s">
        <v>157</v>
      </c>
      <c r="F596">
        <v>21</v>
      </c>
      <c r="G596">
        <v>-511.22</v>
      </c>
      <c r="H596">
        <v>-10.51</v>
      </c>
      <c r="I596" t="s">
        <v>238</v>
      </c>
    </row>
    <row r="597" spans="1:9" x14ac:dyDescent="0.2">
      <c r="A597" s="31">
        <v>36438</v>
      </c>
      <c r="B597" t="s">
        <v>141</v>
      </c>
      <c r="C597" s="32">
        <v>1030</v>
      </c>
      <c r="E597" s="9" t="s">
        <v>157</v>
      </c>
      <c r="F597">
        <v>23</v>
      </c>
      <c r="G597">
        <v>-474.76</v>
      </c>
      <c r="H597">
        <v>-42.59</v>
      </c>
      <c r="I597" t="s">
        <v>239</v>
      </c>
    </row>
    <row r="598" spans="1:9" x14ac:dyDescent="0.2">
      <c r="A598" s="31">
        <v>36438</v>
      </c>
      <c r="B598" t="s">
        <v>141</v>
      </c>
      <c r="C598" s="32">
        <v>1030</v>
      </c>
      <c r="E598" s="9" t="s">
        <v>157</v>
      </c>
      <c r="F598">
        <v>23</v>
      </c>
      <c r="G598">
        <v>-474.76</v>
      </c>
      <c r="H598">
        <v>-5.17</v>
      </c>
      <c r="I598" t="s">
        <v>240</v>
      </c>
    </row>
    <row r="599" spans="1:9" x14ac:dyDescent="0.2">
      <c r="A599" s="31">
        <v>36438</v>
      </c>
      <c r="B599" t="s">
        <v>141</v>
      </c>
      <c r="C599" s="32">
        <v>1030</v>
      </c>
      <c r="E599" s="9" t="s">
        <v>157</v>
      </c>
      <c r="F599">
        <v>23</v>
      </c>
      <c r="G599">
        <v>-474.76</v>
      </c>
      <c r="H599">
        <v>-190.66</v>
      </c>
      <c r="I599" t="s">
        <v>241</v>
      </c>
    </row>
    <row r="600" spans="1:9" x14ac:dyDescent="0.2">
      <c r="A600" s="31">
        <v>36438</v>
      </c>
      <c r="B600" t="s">
        <v>141</v>
      </c>
      <c r="C600" s="32">
        <v>1030</v>
      </c>
      <c r="E600" s="9" t="s">
        <v>157</v>
      </c>
      <c r="F600">
        <v>21</v>
      </c>
      <c r="G600">
        <v>-511.22</v>
      </c>
      <c r="H600">
        <v>-21.34</v>
      </c>
      <c r="I600" t="s">
        <v>251</v>
      </c>
    </row>
    <row r="601" spans="1:9" x14ac:dyDescent="0.2">
      <c r="A601" s="31">
        <v>36438</v>
      </c>
      <c r="B601" t="s">
        <v>141</v>
      </c>
      <c r="C601" s="32">
        <v>1030</v>
      </c>
      <c r="E601" s="9" t="s">
        <v>157</v>
      </c>
      <c r="F601">
        <v>23</v>
      </c>
      <c r="G601">
        <v>-474.76</v>
      </c>
      <c r="H601">
        <v>-49.15</v>
      </c>
      <c r="I601" t="s">
        <v>252</v>
      </c>
    </row>
    <row r="602" spans="1:9" x14ac:dyDescent="0.2">
      <c r="A602" s="31">
        <v>36438</v>
      </c>
      <c r="B602" t="s">
        <v>141</v>
      </c>
      <c r="C602" s="32">
        <v>1030</v>
      </c>
      <c r="E602" s="9" t="s">
        <v>157</v>
      </c>
      <c r="F602">
        <v>22</v>
      </c>
      <c r="G602">
        <v>-497.94</v>
      </c>
      <c r="H602">
        <v>-829.33</v>
      </c>
      <c r="I602" t="s">
        <v>253</v>
      </c>
    </row>
    <row r="603" spans="1:9" x14ac:dyDescent="0.2">
      <c r="A603" s="31">
        <v>36438</v>
      </c>
      <c r="B603" t="s">
        <v>141</v>
      </c>
      <c r="C603" s="32">
        <v>1030</v>
      </c>
      <c r="E603" s="9" t="s">
        <v>157</v>
      </c>
      <c r="F603">
        <v>8</v>
      </c>
      <c r="G603">
        <v>-480.49</v>
      </c>
      <c r="H603">
        <v>-3.89</v>
      </c>
      <c r="I603" t="s">
        <v>254</v>
      </c>
    </row>
    <row r="604" spans="1:9" x14ac:dyDescent="0.2">
      <c r="A604" s="31">
        <v>36438</v>
      </c>
      <c r="B604" t="s">
        <v>141</v>
      </c>
      <c r="C604" s="32">
        <v>1030</v>
      </c>
      <c r="E604" s="9" t="s">
        <v>157</v>
      </c>
      <c r="F604">
        <v>12</v>
      </c>
      <c r="G604">
        <v>-579.66</v>
      </c>
      <c r="H604">
        <v>-1.91</v>
      </c>
      <c r="I604" t="s">
        <v>255</v>
      </c>
    </row>
    <row r="605" spans="1:9" x14ac:dyDescent="0.2">
      <c r="A605" s="31">
        <v>36438</v>
      </c>
      <c r="B605" t="s">
        <v>141</v>
      </c>
      <c r="C605" s="32">
        <v>1030</v>
      </c>
      <c r="E605" s="9" t="s">
        <v>157</v>
      </c>
      <c r="F605">
        <v>20</v>
      </c>
      <c r="G605">
        <v>-543.37</v>
      </c>
      <c r="H605">
        <v>-39.32</v>
      </c>
      <c r="I605" t="s">
        <v>256</v>
      </c>
    </row>
    <row r="606" spans="1:9" x14ac:dyDescent="0.2">
      <c r="A606" s="31">
        <v>36438</v>
      </c>
      <c r="B606" t="s">
        <v>141</v>
      </c>
      <c r="C606" s="32">
        <v>1030</v>
      </c>
      <c r="E606" s="9" t="s">
        <v>157</v>
      </c>
      <c r="F606">
        <v>22</v>
      </c>
      <c r="G606">
        <v>-497.94</v>
      </c>
      <c r="H606">
        <v>-6.82</v>
      </c>
      <c r="I606" t="s">
        <v>257</v>
      </c>
    </row>
    <row r="607" spans="1:9" x14ac:dyDescent="0.2">
      <c r="A607" s="31">
        <v>36438</v>
      </c>
      <c r="B607" t="s">
        <v>141</v>
      </c>
      <c r="C607" s="32">
        <v>1210</v>
      </c>
      <c r="E607" s="9" t="s">
        <v>155</v>
      </c>
      <c r="F607">
        <v>19</v>
      </c>
      <c r="G607">
        <v>550.62</v>
      </c>
      <c r="H607">
        <v>26.99</v>
      </c>
      <c r="I607" t="s">
        <v>185</v>
      </c>
    </row>
    <row r="608" spans="1:9" x14ac:dyDescent="0.2">
      <c r="A608" s="31">
        <v>36438</v>
      </c>
      <c r="B608" t="s">
        <v>141</v>
      </c>
      <c r="C608" s="32">
        <v>1210</v>
      </c>
      <c r="E608" s="9" t="s">
        <v>155</v>
      </c>
      <c r="F608">
        <v>20</v>
      </c>
      <c r="G608">
        <v>543.37</v>
      </c>
      <c r="H608">
        <v>48.29</v>
      </c>
      <c r="I608" t="s">
        <v>185</v>
      </c>
    </row>
    <row r="609" spans="1:9" x14ac:dyDescent="0.2">
      <c r="A609" s="31">
        <v>36438</v>
      </c>
      <c r="B609" t="s">
        <v>141</v>
      </c>
      <c r="C609" s="32">
        <v>1210</v>
      </c>
      <c r="E609" s="9" t="s">
        <v>155</v>
      </c>
      <c r="F609">
        <v>21</v>
      </c>
      <c r="G609">
        <v>511.22</v>
      </c>
      <c r="H609">
        <v>17.48</v>
      </c>
      <c r="I609" t="s">
        <v>185</v>
      </c>
    </row>
    <row r="610" spans="1:9" x14ac:dyDescent="0.2">
      <c r="A610" s="31">
        <v>36438</v>
      </c>
      <c r="B610" t="s">
        <v>141</v>
      </c>
      <c r="C610" s="32">
        <v>1210</v>
      </c>
      <c r="E610" s="9" t="s">
        <v>155</v>
      </c>
      <c r="F610">
        <v>17</v>
      </c>
      <c r="G610">
        <v>565.39</v>
      </c>
      <c r="H610">
        <v>34.54</v>
      </c>
      <c r="I610" t="s">
        <v>185</v>
      </c>
    </row>
    <row r="611" spans="1:9" x14ac:dyDescent="0.2">
      <c r="A611" s="31">
        <v>36438</v>
      </c>
      <c r="B611" t="s">
        <v>141</v>
      </c>
      <c r="C611" s="32">
        <v>1210</v>
      </c>
      <c r="E611" s="9" t="s">
        <v>155</v>
      </c>
      <c r="F611">
        <v>18</v>
      </c>
      <c r="G611">
        <v>567.55999999999995</v>
      </c>
      <c r="H611">
        <v>26.38</v>
      </c>
      <c r="I611" t="s">
        <v>185</v>
      </c>
    </row>
    <row r="612" spans="1:9" x14ac:dyDescent="0.2">
      <c r="A612" s="31">
        <v>36438</v>
      </c>
      <c r="B612" t="s">
        <v>141</v>
      </c>
      <c r="C612" s="32">
        <v>1210</v>
      </c>
      <c r="E612" s="9" t="s">
        <v>155</v>
      </c>
      <c r="F612">
        <v>14</v>
      </c>
      <c r="G612">
        <v>591.55999999999995</v>
      </c>
      <c r="H612">
        <v>40.130000000000003</v>
      </c>
      <c r="I612" t="s">
        <v>185</v>
      </c>
    </row>
    <row r="613" spans="1:9" x14ac:dyDescent="0.2">
      <c r="A613" s="31">
        <v>36438</v>
      </c>
      <c r="B613" t="s">
        <v>141</v>
      </c>
      <c r="C613" s="32">
        <v>1210</v>
      </c>
      <c r="E613" s="9" t="s">
        <v>155</v>
      </c>
      <c r="F613">
        <v>11</v>
      </c>
      <c r="G613">
        <v>565.79</v>
      </c>
      <c r="H613">
        <v>29.21</v>
      </c>
      <c r="I613" t="s">
        <v>185</v>
      </c>
    </row>
    <row r="614" spans="1:9" x14ac:dyDescent="0.2">
      <c r="A614" s="31">
        <v>36438</v>
      </c>
      <c r="B614" t="s">
        <v>141</v>
      </c>
      <c r="C614" s="32">
        <v>1210</v>
      </c>
      <c r="E614" s="9" t="s">
        <v>155</v>
      </c>
      <c r="F614">
        <v>15</v>
      </c>
      <c r="G614">
        <v>590.30999999999995</v>
      </c>
      <c r="H614">
        <v>47.33</v>
      </c>
      <c r="I614" t="s">
        <v>185</v>
      </c>
    </row>
    <row r="615" spans="1:9" x14ac:dyDescent="0.2">
      <c r="A615" s="31">
        <v>36438</v>
      </c>
      <c r="B615" t="s">
        <v>141</v>
      </c>
      <c r="C615" s="32">
        <v>1210</v>
      </c>
      <c r="E615" s="9" t="s">
        <v>155</v>
      </c>
      <c r="F615">
        <v>10</v>
      </c>
      <c r="G615">
        <v>544.09</v>
      </c>
      <c r="H615">
        <v>32.18</v>
      </c>
      <c r="I615" t="s">
        <v>185</v>
      </c>
    </row>
    <row r="616" spans="1:9" x14ac:dyDescent="0.2">
      <c r="A616" s="31">
        <v>36438</v>
      </c>
      <c r="B616" t="s">
        <v>141</v>
      </c>
      <c r="C616" s="32">
        <v>1210</v>
      </c>
      <c r="E616" s="9" t="s">
        <v>155</v>
      </c>
      <c r="F616">
        <v>9</v>
      </c>
      <c r="G616">
        <v>515.53</v>
      </c>
      <c r="H616">
        <v>19.670000000000002</v>
      </c>
      <c r="I616" t="s">
        <v>185</v>
      </c>
    </row>
    <row r="617" spans="1:9" x14ac:dyDescent="0.2">
      <c r="A617" s="31">
        <v>36438</v>
      </c>
      <c r="B617" t="s">
        <v>141</v>
      </c>
      <c r="C617" s="32">
        <v>1210</v>
      </c>
      <c r="E617" s="9" t="s">
        <v>155</v>
      </c>
      <c r="F617">
        <v>8</v>
      </c>
      <c r="G617">
        <v>480.49</v>
      </c>
      <c r="H617">
        <v>11.07</v>
      </c>
      <c r="I617" t="s">
        <v>185</v>
      </c>
    </row>
    <row r="618" spans="1:9" x14ac:dyDescent="0.2">
      <c r="A618" s="31">
        <v>36438</v>
      </c>
      <c r="B618" t="s">
        <v>141</v>
      </c>
      <c r="C618" s="32">
        <v>1210</v>
      </c>
      <c r="E618" s="9" t="s">
        <v>155</v>
      </c>
      <c r="F618">
        <v>6</v>
      </c>
      <c r="G618">
        <v>410.34</v>
      </c>
      <c r="H618">
        <v>32.11</v>
      </c>
      <c r="I618" t="s">
        <v>185</v>
      </c>
    </row>
    <row r="619" spans="1:9" x14ac:dyDescent="0.2">
      <c r="A619" s="31">
        <v>36438</v>
      </c>
      <c r="B619" t="s">
        <v>141</v>
      </c>
      <c r="C619" s="32">
        <v>1210</v>
      </c>
      <c r="E619" s="9" t="s">
        <v>155</v>
      </c>
      <c r="F619">
        <v>12</v>
      </c>
      <c r="G619">
        <v>579.66</v>
      </c>
      <c r="H619">
        <v>35.42</v>
      </c>
      <c r="I619" t="s">
        <v>185</v>
      </c>
    </row>
    <row r="620" spans="1:9" x14ac:dyDescent="0.2">
      <c r="A620" s="31">
        <v>36438</v>
      </c>
      <c r="B620" t="s">
        <v>141</v>
      </c>
      <c r="C620" s="32">
        <v>1210</v>
      </c>
      <c r="E620" s="9" t="s">
        <v>155</v>
      </c>
      <c r="F620">
        <v>13</v>
      </c>
      <c r="G620">
        <v>581.16</v>
      </c>
      <c r="H620">
        <v>42.65</v>
      </c>
      <c r="I620" t="s">
        <v>185</v>
      </c>
    </row>
    <row r="621" spans="1:9" x14ac:dyDescent="0.2">
      <c r="A621" s="31">
        <v>36438</v>
      </c>
      <c r="B621" t="s">
        <v>141</v>
      </c>
      <c r="C621" s="32">
        <v>1210</v>
      </c>
      <c r="E621" s="9" t="s">
        <v>155</v>
      </c>
      <c r="F621">
        <v>16</v>
      </c>
      <c r="G621">
        <v>583</v>
      </c>
      <c r="H621">
        <v>39.11</v>
      </c>
      <c r="I621" t="s">
        <v>185</v>
      </c>
    </row>
    <row r="622" spans="1:9" x14ac:dyDescent="0.2">
      <c r="A622" s="31">
        <v>36438</v>
      </c>
      <c r="B622" t="s">
        <v>141</v>
      </c>
      <c r="C622" s="32">
        <v>1210</v>
      </c>
      <c r="E622" s="9" t="s">
        <v>155</v>
      </c>
      <c r="F622">
        <v>4</v>
      </c>
      <c r="G622">
        <v>389.42</v>
      </c>
      <c r="H622">
        <v>15.63</v>
      </c>
      <c r="I622" t="s">
        <v>185</v>
      </c>
    </row>
    <row r="623" spans="1:9" x14ac:dyDescent="0.2">
      <c r="A623" s="31">
        <v>36438</v>
      </c>
      <c r="B623" t="s">
        <v>141</v>
      </c>
      <c r="C623" s="32">
        <v>1210</v>
      </c>
      <c r="E623" s="9" t="s">
        <v>155</v>
      </c>
      <c r="F623">
        <v>13</v>
      </c>
      <c r="G623">
        <v>581.16</v>
      </c>
      <c r="H623">
        <v>65.319999999999993</v>
      </c>
      <c r="I623" t="s">
        <v>186</v>
      </c>
    </row>
    <row r="624" spans="1:9" x14ac:dyDescent="0.2">
      <c r="A624" s="31">
        <v>36438</v>
      </c>
      <c r="B624" t="s">
        <v>141</v>
      </c>
      <c r="C624" s="32">
        <v>1210</v>
      </c>
      <c r="E624" s="9" t="s">
        <v>155</v>
      </c>
      <c r="F624">
        <v>7</v>
      </c>
      <c r="G624">
        <v>440.2</v>
      </c>
      <c r="H624">
        <v>39.840000000000003</v>
      </c>
      <c r="I624" t="s">
        <v>185</v>
      </c>
    </row>
    <row r="625" spans="1:9" x14ac:dyDescent="0.2">
      <c r="A625" s="31">
        <v>36438</v>
      </c>
      <c r="B625" t="s">
        <v>141</v>
      </c>
      <c r="C625" s="32">
        <v>1210</v>
      </c>
      <c r="E625" s="9" t="s">
        <v>155</v>
      </c>
      <c r="F625">
        <v>9</v>
      </c>
      <c r="G625">
        <v>515.53</v>
      </c>
      <c r="H625">
        <v>78.09</v>
      </c>
      <c r="I625" t="s">
        <v>186</v>
      </c>
    </row>
    <row r="626" spans="1:9" x14ac:dyDescent="0.2">
      <c r="A626" s="31">
        <v>36438</v>
      </c>
      <c r="B626" t="s">
        <v>141</v>
      </c>
      <c r="C626" s="32">
        <v>1210</v>
      </c>
      <c r="E626" s="9" t="s">
        <v>155</v>
      </c>
      <c r="F626">
        <v>16</v>
      </c>
      <c r="G626">
        <v>583</v>
      </c>
      <c r="H626">
        <v>-45.38</v>
      </c>
      <c r="I626" t="s">
        <v>184</v>
      </c>
    </row>
    <row r="627" spans="1:9" x14ac:dyDescent="0.2">
      <c r="A627" s="31">
        <v>36438</v>
      </c>
      <c r="B627" t="s">
        <v>141</v>
      </c>
      <c r="C627" s="32">
        <v>1210</v>
      </c>
      <c r="E627" s="9" t="s">
        <v>155</v>
      </c>
      <c r="F627">
        <v>5</v>
      </c>
      <c r="G627">
        <v>389.43</v>
      </c>
      <c r="H627">
        <v>24.72</v>
      </c>
      <c r="I627" t="s">
        <v>185</v>
      </c>
    </row>
    <row r="628" spans="1:9" x14ac:dyDescent="0.2">
      <c r="A628" s="31">
        <v>36438</v>
      </c>
      <c r="B628" t="s">
        <v>141</v>
      </c>
      <c r="C628" s="32">
        <v>1210</v>
      </c>
      <c r="E628" s="9" t="s">
        <v>155</v>
      </c>
      <c r="F628">
        <v>5</v>
      </c>
      <c r="G628">
        <v>389.43</v>
      </c>
      <c r="H628">
        <v>31.55</v>
      </c>
      <c r="I628" t="s">
        <v>186</v>
      </c>
    </row>
    <row r="629" spans="1:9" x14ac:dyDescent="0.2">
      <c r="A629" s="31">
        <v>36438</v>
      </c>
      <c r="B629" t="s">
        <v>141</v>
      </c>
      <c r="C629" s="32">
        <v>1210</v>
      </c>
      <c r="E629" s="9" t="s">
        <v>155</v>
      </c>
      <c r="F629">
        <v>6</v>
      </c>
      <c r="G629">
        <v>410.34</v>
      </c>
      <c r="H629">
        <v>103.92</v>
      </c>
      <c r="I629" t="s">
        <v>186</v>
      </c>
    </row>
    <row r="630" spans="1:9" x14ac:dyDescent="0.2">
      <c r="A630" s="31">
        <v>36438</v>
      </c>
      <c r="B630" t="s">
        <v>141</v>
      </c>
      <c r="C630" s="32">
        <v>1210</v>
      </c>
      <c r="E630" s="9" t="s">
        <v>155</v>
      </c>
      <c r="F630">
        <v>7</v>
      </c>
      <c r="G630">
        <v>440.2</v>
      </c>
      <c r="H630">
        <v>68.87</v>
      </c>
      <c r="I630" t="s">
        <v>186</v>
      </c>
    </row>
    <row r="631" spans="1:9" x14ac:dyDescent="0.2">
      <c r="A631" s="31">
        <v>36438</v>
      </c>
      <c r="B631" t="s">
        <v>141</v>
      </c>
      <c r="C631" s="32">
        <v>1210</v>
      </c>
      <c r="E631" s="9" t="s">
        <v>155</v>
      </c>
      <c r="F631">
        <v>8</v>
      </c>
      <c r="G631">
        <v>480.49</v>
      </c>
      <c r="H631">
        <v>71.45</v>
      </c>
      <c r="I631" t="s">
        <v>186</v>
      </c>
    </row>
    <row r="632" spans="1:9" x14ac:dyDescent="0.2">
      <c r="A632" s="31">
        <v>36438</v>
      </c>
      <c r="B632" t="s">
        <v>141</v>
      </c>
      <c r="C632" s="32">
        <v>1210</v>
      </c>
      <c r="E632" s="9" t="s">
        <v>155</v>
      </c>
      <c r="F632">
        <v>11</v>
      </c>
      <c r="G632">
        <v>565.79</v>
      </c>
      <c r="H632">
        <v>66.23</v>
      </c>
      <c r="I632" t="s">
        <v>186</v>
      </c>
    </row>
    <row r="633" spans="1:9" x14ac:dyDescent="0.2">
      <c r="A633" s="31">
        <v>36438</v>
      </c>
      <c r="B633" t="s">
        <v>141</v>
      </c>
      <c r="C633" s="32">
        <v>1210</v>
      </c>
      <c r="E633" s="9" t="s">
        <v>155</v>
      </c>
      <c r="F633">
        <v>10</v>
      </c>
      <c r="G633">
        <v>544.09</v>
      </c>
      <c r="H633">
        <v>66.63</v>
      </c>
      <c r="I633" t="s">
        <v>186</v>
      </c>
    </row>
    <row r="634" spans="1:9" x14ac:dyDescent="0.2">
      <c r="A634" s="31">
        <v>36438</v>
      </c>
      <c r="B634" t="s">
        <v>141</v>
      </c>
      <c r="C634" s="32">
        <v>1210</v>
      </c>
      <c r="E634" s="9" t="s">
        <v>155</v>
      </c>
      <c r="F634">
        <v>22</v>
      </c>
      <c r="G634">
        <v>497.94</v>
      </c>
      <c r="H634">
        <v>28.37</v>
      </c>
      <c r="I634" t="s">
        <v>185</v>
      </c>
    </row>
    <row r="635" spans="1:9" x14ac:dyDescent="0.2">
      <c r="A635" s="31">
        <v>36438</v>
      </c>
      <c r="B635" t="s">
        <v>141</v>
      </c>
      <c r="C635" s="32">
        <v>1210</v>
      </c>
      <c r="E635" s="9" t="s">
        <v>155</v>
      </c>
      <c r="F635">
        <v>3</v>
      </c>
      <c r="G635">
        <v>400.12</v>
      </c>
      <c r="H635">
        <v>11.2</v>
      </c>
      <c r="I635" t="s">
        <v>186</v>
      </c>
    </row>
    <row r="636" spans="1:9" x14ac:dyDescent="0.2">
      <c r="A636" s="31">
        <v>36438</v>
      </c>
      <c r="B636" t="s">
        <v>141</v>
      </c>
      <c r="C636" s="32">
        <v>1210</v>
      </c>
      <c r="E636" s="9" t="s">
        <v>155</v>
      </c>
      <c r="F636">
        <v>4</v>
      </c>
      <c r="G636">
        <v>389.42</v>
      </c>
      <c r="H636">
        <v>22.55</v>
      </c>
      <c r="I636" t="s">
        <v>186</v>
      </c>
    </row>
    <row r="637" spans="1:9" x14ac:dyDescent="0.2">
      <c r="A637" s="31">
        <v>36438</v>
      </c>
      <c r="B637" t="s">
        <v>141</v>
      </c>
      <c r="C637" s="32">
        <v>1210</v>
      </c>
      <c r="E637" s="9" t="s">
        <v>155</v>
      </c>
      <c r="F637">
        <v>14</v>
      </c>
      <c r="G637">
        <v>591.55999999999995</v>
      </c>
      <c r="H637">
        <v>66.47</v>
      </c>
      <c r="I637" t="s">
        <v>186</v>
      </c>
    </row>
    <row r="638" spans="1:9" x14ac:dyDescent="0.2">
      <c r="A638" s="31">
        <v>36438</v>
      </c>
      <c r="B638" t="s">
        <v>141</v>
      </c>
      <c r="C638" s="32">
        <v>1210</v>
      </c>
      <c r="E638" s="9" t="s">
        <v>155</v>
      </c>
      <c r="F638">
        <v>2</v>
      </c>
      <c r="G638">
        <v>414.39</v>
      </c>
      <c r="H638">
        <v>55.58</v>
      </c>
      <c r="I638" t="s">
        <v>186</v>
      </c>
    </row>
    <row r="639" spans="1:9" x14ac:dyDescent="0.2">
      <c r="A639" s="31">
        <v>36438</v>
      </c>
      <c r="B639" t="s">
        <v>141</v>
      </c>
      <c r="C639" s="32">
        <v>1210</v>
      </c>
      <c r="E639" s="9" t="s">
        <v>155</v>
      </c>
      <c r="F639">
        <v>1</v>
      </c>
      <c r="G639">
        <v>427.91</v>
      </c>
      <c r="H639">
        <v>121.06</v>
      </c>
      <c r="I639" t="s">
        <v>186</v>
      </c>
    </row>
    <row r="640" spans="1:9" x14ac:dyDescent="0.2">
      <c r="A640" s="31">
        <v>36438</v>
      </c>
      <c r="B640" t="s">
        <v>141</v>
      </c>
      <c r="C640" s="32">
        <v>1210</v>
      </c>
      <c r="E640" s="9" t="s">
        <v>155</v>
      </c>
      <c r="F640">
        <v>24</v>
      </c>
      <c r="G640">
        <v>453.2</v>
      </c>
      <c r="H640">
        <v>32.69</v>
      </c>
      <c r="I640" t="s">
        <v>185</v>
      </c>
    </row>
    <row r="641" spans="1:9" x14ac:dyDescent="0.2">
      <c r="A641" s="31">
        <v>36438</v>
      </c>
      <c r="B641" t="s">
        <v>141</v>
      </c>
      <c r="C641" s="32">
        <v>1210</v>
      </c>
      <c r="E641" s="9" t="s">
        <v>155</v>
      </c>
      <c r="F641">
        <v>23</v>
      </c>
      <c r="G641">
        <v>474.76</v>
      </c>
      <c r="H641">
        <v>35.909999999999997</v>
      </c>
      <c r="I641" t="s">
        <v>185</v>
      </c>
    </row>
    <row r="642" spans="1:9" x14ac:dyDescent="0.2">
      <c r="A642" s="31">
        <v>36438</v>
      </c>
      <c r="B642" t="s">
        <v>141</v>
      </c>
      <c r="C642" s="32">
        <v>1210</v>
      </c>
      <c r="E642" s="9" t="s">
        <v>155</v>
      </c>
      <c r="F642">
        <v>12</v>
      </c>
      <c r="G642">
        <v>579.66</v>
      </c>
      <c r="H642">
        <v>66.77</v>
      </c>
      <c r="I642" t="s">
        <v>186</v>
      </c>
    </row>
    <row r="643" spans="1:9" x14ac:dyDescent="0.2">
      <c r="A643" s="31">
        <v>36438</v>
      </c>
      <c r="B643" t="s">
        <v>141</v>
      </c>
      <c r="C643" s="32">
        <v>1210</v>
      </c>
      <c r="E643" s="9" t="s">
        <v>155</v>
      </c>
      <c r="F643">
        <v>3</v>
      </c>
      <c r="G643">
        <v>400.12</v>
      </c>
      <c r="H643">
        <v>73.12</v>
      </c>
      <c r="I643" t="s">
        <v>185</v>
      </c>
    </row>
    <row r="644" spans="1:9" x14ac:dyDescent="0.2">
      <c r="A644" s="31">
        <v>36438</v>
      </c>
      <c r="B644" t="s">
        <v>141</v>
      </c>
      <c r="C644" s="32">
        <v>1210</v>
      </c>
      <c r="E644" s="9" t="s">
        <v>155</v>
      </c>
      <c r="F644">
        <v>21</v>
      </c>
      <c r="G644">
        <v>511.22</v>
      </c>
      <c r="H644">
        <v>56.01</v>
      </c>
      <c r="I644" t="s">
        <v>185</v>
      </c>
    </row>
    <row r="645" spans="1:9" x14ac:dyDescent="0.2">
      <c r="A645" s="31">
        <v>36438</v>
      </c>
      <c r="B645" t="s">
        <v>141</v>
      </c>
      <c r="C645" s="32">
        <v>1210</v>
      </c>
      <c r="E645" s="9" t="s">
        <v>155</v>
      </c>
      <c r="F645">
        <v>24</v>
      </c>
      <c r="G645">
        <v>453.2</v>
      </c>
      <c r="H645">
        <v>71</v>
      </c>
      <c r="I645" t="s">
        <v>185</v>
      </c>
    </row>
    <row r="646" spans="1:9" x14ac:dyDescent="0.2">
      <c r="A646" s="31">
        <v>36438</v>
      </c>
      <c r="B646" t="s">
        <v>141</v>
      </c>
      <c r="C646" s="32">
        <v>1210</v>
      </c>
      <c r="E646" s="9" t="s">
        <v>155</v>
      </c>
      <c r="F646">
        <v>23</v>
      </c>
      <c r="G646">
        <v>474.76</v>
      </c>
      <c r="H646">
        <v>93.68</v>
      </c>
      <c r="I646" t="s">
        <v>185</v>
      </c>
    </row>
    <row r="647" spans="1:9" x14ac:dyDescent="0.2">
      <c r="A647" s="31">
        <v>36438</v>
      </c>
      <c r="B647" t="s">
        <v>141</v>
      </c>
      <c r="C647" s="32">
        <v>1210</v>
      </c>
      <c r="E647" s="9" t="s">
        <v>155</v>
      </c>
      <c r="F647">
        <v>18</v>
      </c>
      <c r="G647">
        <v>567.55999999999995</v>
      </c>
      <c r="H647">
        <v>59.36</v>
      </c>
      <c r="I647" t="s">
        <v>185</v>
      </c>
    </row>
    <row r="648" spans="1:9" x14ac:dyDescent="0.2">
      <c r="A648" s="31">
        <v>36438</v>
      </c>
      <c r="B648" t="s">
        <v>141</v>
      </c>
      <c r="C648" s="32">
        <v>1210</v>
      </c>
      <c r="E648" s="9" t="s">
        <v>155</v>
      </c>
      <c r="F648">
        <v>19</v>
      </c>
      <c r="G648">
        <v>550.62</v>
      </c>
      <c r="H648">
        <v>85.01</v>
      </c>
      <c r="I648" t="s">
        <v>185</v>
      </c>
    </row>
    <row r="649" spans="1:9" x14ac:dyDescent="0.2">
      <c r="A649" s="31">
        <v>36438</v>
      </c>
      <c r="B649" t="s">
        <v>141</v>
      </c>
      <c r="C649" s="32">
        <v>1210</v>
      </c>
      <c r="E649" s="9" t="s">
        <v>155</v>
      </c>
      <c r="F649">
        <v>17</v>
      </c>
      <c r="G649">
        <v>565.39</v>
      </c>
      <c r="H649">
        <v>52.52</v>
      </c>
      <c r="I649" t="s">
        <v>185</v>
      </c>
    </row>
    <row r="650" spans="1:9" x14ac:dyDescent="0.2">
      <c r="A650" s="31">
        <v>36438</v>
      </c>
      <c r="B650" t="s">
        <v>141</v>
      </c>
      <c r="C650" s="32">
        <v>1210</v>
      </c>
      <c r="E650" s="9" t="s">
        <v>155</v>
      </c>
      <c r="F650">
        <v>22</v>
      </c>
      <c r="G650">
        <v>497.94</v>
      </c>
      <c r="H650">
        <v>68.75</v>
      </c>
      <c r="I650" t="s">
        <v>185</v>
      </c>
    </row>
    <row r="651" spans="1:9" x14ac:dyDescent="0.2">
      <c r="A651" s="31">
        <v>36438</v>
      </c>
      <c r="B651" t="s">
        <v>141</v>
      </c>
      <c r="C651" s="32">
        <v>1210</v>
      </c>
      <c r="E651" s="9" t="s">
        <v>155</v>
      </c>
      <c r="F651">
        <v>12</v>
      </c>
      <c r="G651">
        <v>579.66</v>
      </c>
      <c r="H651">
        <v>77.3</v>
      </c>
      <c r="I651" t="s">
        <v>185</v>
      </c>
    </row>
    <row r="652" spans="1:9" x14ac:dyDescent="0.2">
      <c r="A652" s="31">
        <v>36438</v>
      </c>
      <c r="B652" t="s">
        <v>141</v>
      </c>
      <c r="C652" s="32">
        <v>1210</v>
      </c>
      <c r="E652" s="9" t="s">
        <v>155</v>
      </c>
      <c r="F652">
        <v>14</v>
      </c>
      <c r="G652">
        <v>591.55999999999995</v>
      </c>
      <c r="H652">
        <v>58.34</v>
      </c>
      <c r="I652" t="s">
        <v>185</v>
      </c>
    </row>
    <row r="653" spans="1:9" x14ac:dyDescent="0.2">
      <c r="A653" s="31">
        <v>36438</v>
      </c>
      <c r="B653" t="s">
        <v>141</v>
      </c>
      <c r="C653" s="32">
        <v>1210</v>
      </c>
      <c r="E653" s="9" t="s">
        <v>155</v>
      </c>
      <c r="F653">
        <v>16</v>
      </c>
      <c r="G653">
        <v>583</v>
      </c>
      <c r="H653">
        <v>45.38</v>
      </c>
      <c r="I653" t="s">
        <v>185</v>
      </c>
    </row>
    <row r="654" spans="1:9" x14ac:dyDescent="0.2">
      <c r="A654" s="31">
        <v>36438</v>
      </c>
      <c r="B654" t="s">
        <v>141</v>
      </c>
      <c r="C654" s="32">
        <v>1210</v>
      </c>
      <c r="E654" s="9" t="s">
        <v>155</v>
      </c>
      <c r="F654">
        <v>15</v>
      </c>
      <c r="G654">
        <v>590.30999999999995</v>
      </c>
      <c r="H654">
        <v>-52.89</v>
      </c>
      <c r="I654" t="s">
        <v>184</v>
      </c>
    </row>
    <row r="655" spans="1:9" x14ac:dyDescent="0.2">
      <c r="A655" s="31">
        <v>36438</v>
      </c>
      <c r="B655" t="s">
        <v>141</v>
      </c>
      <c r="C655" s="32">
        <v>1210</v>
      </c>
      <c r="E655" s="9" t="s">
        <v>155</v>
      </c>
      <c r="F655">
        <v>4</v>
      </c>
      <c r="G655">
        <v>389.42</v>
      </c>
      <c r="H655">
        <v>37.32</v>
      </c>
      <c r="I655" t="s">
        <v>185</v>
      </c>
    </row>
    <row r="656" spans="1:9" x14ac:dyDescent="0.2">
      <c r="A656" s="31">
        <v>36438</v>
      </c>
      <c r="B656" t="s">
        <v>141</v>
      </c>
      <c r="C656" s="32">
        <v>1210</v>
      </c>
      <c r="E656" s="9" t="s">
        <v>155</v>
      </c>
      <c r="F656">
        <v>4</v>
      </c>
      <c r="G656">
        <v>389.42</v>
      </c>
      <c r="H656">
        <v>-37.32</v>
      </c>
      <c r="I656" t="s">
        <v>184</v>
      </c>
    </row>
    <row r="657" spans="1:9" x14ac:dyDescent="0.2">
      <c r="A657" s="31">
        <v>36438</v>
      </c>
      <c r="B657" t="s">
        <v>141</v>
      </c>
      <c r="C657" s="32">
        <v>1210</v>
      </c>
      <c r="E657" s="9" t="s">
        <v>155</v>
      </c>
      <c r="F657">
        <v>2</v>
      </c>
      <c r="G657">
        <v>414.39</v>
      </c>
      <c r="H657">
        <v>76.78</v>
      </c>
      <c r="I657" t="s">
        <v>185</v>
      </c>
    </row>
    <row r="658" spans="1:9" x14ac:dyDescent="0.2">
      <c r="A658" s="31">
        <v>36438</v>
      </c>
      <c r="B658" t="s">
        <v>141</v>
      </c>
      <c r="C658" s="32">
        <v>1210</v>
      </c>
      <c r="E658" s="9" t="s">
        <v>155</v>
      </c>
      <c r="F658">
        <v>1</v>
      </c>
      <c r="G658">
        <v>427.91</v>
      </c>
      <c r="H658">
        <v>20.36</v>
      </c>
      <c r="I658" t="s">
        <v>185</v>
      </c>
    </row>
    <row r="659" spans="1:9" x14ac:dyDescent="0.2">
      <c r="A659" s="31">
        <v>36438</v>
      </c>
      <c r="B659" t="s">
        <v>141</v>
      </c>
      <c r="C659" s="32">
        <v>1210</v>
      </c>
      <c r="E659" s="9" t="s">
        <v>155</v>
      </c>
      <c r="F659">
        <v>11</v>
      </c>
      <c r="G659">
        <v>565.79</v>
      </c>
      <c r="H659">
        <v>69.77</v>
      </c>
      <c r="I659" t="s">
        <v>185</v>
      </c>
    </row>
    <row r="660" spans="1:9" x14ac:dyDescent="0.2">
      <c r="A660" s="31">
        <v>36438</v>
      </c>
      <c r="B660" t="s">
        <v>141</v>
      </c>
      <c r="C660" s="32">
        <v>1210</v>
      </c>
      <c r="E660" s="9" t="s">
        <v>155</v>
      </c>
      <c r="F660">
        <v>10</v>
      </c>
      <c r="G660">
        <v>544.09</v>
      </c>
      <c r="H660">
        <v>68.92</v>
      </c>
      <c r="I660" t="s">
        <v>185</v>
      </c>
    </row>
    <row r="661" spans="1:9" x14ac:dyDescent="0.2">
      <c r="A661" s="31">
        <v>36438</v>
      </c>
      <c r="B661" t="s">
        <v>141</v>
      </c>
      <c r="C661" s="32">
        <v>1210</v>
      </c>
      <c r="E661" s="9" t="s">
        <v>155</v>
      </c>
      <c r="F661">
        <v>9</v>
      </c>
      <c r="G661">
        <v>515.53</v>
      </c>
      <c r="H661">
        <v>53.09</v>
      </c>
      <c r="I661" t="s">
        <v>185</v>
      </c>
    </row>
    <row r="662" spans="1:9" x14ac:dyDescent="0.2">
      <c r="A662" s="31">
        <v>36438</v>
      </c>
      <c r="B662" t="s">
        <v>141</v>
      </c>
      <c r="C662" s="32">
        <v>1210</v>
      </c>
      <c r="E662" s="9" t="s">
        <v>155</v>
      </c>
      <c r="F662">
        <v>8</v>
      </c>
      <c r="G662">
        <v>480.49</v>
      </c>
      <c r="H662">
        <v>76.45</v>
      </c>
      <c r="I662" t="s">
        <v>185</v>
      </c>
    </row>
    <row r="663" spans="1:9" x14ac:dyDescent="0.2">
      <c r="A663" s="31">
        <v>36438</v>
      </c>
      <c r="B663" t="s">
        <v>141</v>
      </c>
      <c r="C663" s="32">
        <v>1210</v>
      </c>
      <c r="E663" s="9" t="s">
        <v>155</v>
      </c>
      <c r="F663">
        <v>7</v>
      </c>
      <c r="G663">
        <v>440.2</v>
      </c>
      <c r="H663">
        <v>99.42</v>
      </c>
      <c r="I663" t="s">
        <v>185</v>
      </c>
    </row>
    <row r="664" spans="1:9" x14ac:dyDescent="0.2">
      <c r="A664" s="31">
        <v>36438</v>
      </c>
      <c r="B664" t="s">
        <v>141</v>
      </c>
      <c r="C664" s="32">
        <v>1210</v>
      </c>
      <c r="E664" s="9" t="s">
        <v>155</v>
      </c>
      <c r="F664">
        <v>6</v>
      </c>
      <c r="G664">
        <v>410.34</v>
      </c>
      <c r="H664">
        <v>75.64</v>
      </c>
      <c r="I664" t="s">
        <v>185</v>
      </c>
    </row>
    <row r="665" spans="1:9" x14ac:dyDescent="0.2">
      <c r="A665" s="31">
        <v>36438</v>
      </c>
      <c r="B665" t="s">
        <v>141</v>
      </c>
      <c r="C665" s="32">
        <v>1210</v>
      </c>
      <c r="E665" s="9" t="s">
        <v>155</v>
      </c>
      <c r="F665">
        <v>5</v>
      </c>
      <c r="G665">
        <v>389.43</v>
      </c>
      <c r="H665">
        <v>53.18</v>
      </c>
      <c r="I665" t="s">
        <v>185</v>
      </c>
    </row>
    <row r="666" spans="1:9" x14ac:dyDescent="0.2">
      <c r="A666" s="31">
        <v>36438</v>
      </c>
      <c r="B666" t="s">
        <v>141</v>
      </c>
      <c r="C666" s="32">
        <v>1210</v>
      </c>
      <c r="E666" s="9" t="s">
        <v>155</v>
      </c>
      <c r="F666">
        <v>13</v>
      </c>
      <c r="G666">
        <v>581.16</v>
      </c>
      <c r="H666">
        <v>64.36</v>
      </c>
      <c r="I666" t="s">
        <v>185</v>
      </c>
    </row>
    <row r="667" spans="1:9" x14ac:dyDescent="0.2">
      <c r="A667" s="31">
        <v>36438</v>
      </c>
      <c r="B667" t="s">
        <v>141</v>
      </c>
      <c r="C667" s="32">
        <v>1210</v>
      </c>
      <c r="E667" s="9" t="s">
        <v>155</v>
      </c>
      <c r="F667">
        <v>15</v>
      </c>
      <c r="G667">
        <v>590.30999999999995</v>
      </c>
      <c r="H667">
        <v>52.89</v>
      </c>
      <c r="I667" t="s">
        <v>185</v>
      </c>
    </row>
    <row r="668" spans="1:9" x14ac:dyDescent="0.2">
      <c r="A668" s="31">
        <v>36438</v>
      </c>
      <c r="B668" t="s">
        <v>141</v>
      </c>
      <c r="C668" s="32">
        <v>1210</v>
      </c>
      <c r="E668" s="9" t="s">
        <v>155</v>
      </c>
      <c r="F668">
        <v>17</v>
      </c>
      <c r="G668">
        <v>565.39</v>
      </c>
      <c r="H668">
        <v>31.68</v>
      </c>
      <c r="I668" t="s">
        <v>186</v>
      </c>
    </row>
    <row r="669" spans="1:9" x14ac:dyDescent="0.2">
      <c r="A669" s="31">
        <v>36438</v>
      </c>
      <c r="B669" t="s">
        <v>141</v>
      </c>
      <c r="C669" s="32">
        <v>1210</v>
      </c>
      <c r="E669" s="9" t="s">
        <v>155</v>
      </c>
      <c r="F669">
        <v>2</v>
      </c>
      <c r="G669">
        <v>414.39</v>
      </c>
      <c r="H669">
        <v>28.05</v>
      </c>
      <c r="I669" t="s">
        <v>185</v>
      </c>
    </row>
    <row r="670" spans="1:9" x14ac:dyDescent="0.2">
      <c r="A670" s="31">
        <v>36438</v>
      </c>
      <c r="B670" t="s">
        <v>141</v>
      </c>
      <c r="C670" s="32">
        <v>1210</v>
      </c>
      <c r="E670" s="9" t="s">
        <v>155</v>
      </c>
      <c r="F670">
        <v>1</v>
      </c>
      <c r="G670">
        <v>427.91</v>
      </c>
      <c r="H670">
        <v>13.8</v>
      </c>
      <c r="I670" t="s">
        <v>185</v>
      </c>
    </row>
    <row r="671" spans="1:9" x14ac:dyDescent="0.2">
      <c r="A671" s="31">
        <v>36438</v>
      </c>
      <c r="B671" t="s">
        <v>141</v>
      </c>
      <c r="C671" s="32">
        <v>1210</v>
      </c>
      <c r="E671" s="9" t="s">
        <v>155</v>
      </c>
      <c r="F671">
        <v>20</v>
      </c>
      <c r="G671">
        <v>543.37</v>
      </c>
      <c r="H671">
        <v>-97.7</v>
      </c>
      <c r="I671" t="s">
        <v>184</v>
      </c>
    </row>
    <row r="672" spans="1:9" x14ac:dyDescent="0.2">
      <c r="A672" s="31">
        <v>36438</v>
      </c>
      <c r="B672" t="s">
        <v>141</v>
      </c>
      <c r="C672" s="32">
        <v>1210</v>
      </c>
      <c r="E672" s="9" t="s">
        <v>155</v>
      </c>
      <c r="F672">
        <v>21</v>
      </c>
      <c r="G672">
        <v>511.22</v>
      </c>
      <c r="H672">
        <v>-56.01</v>
      </c>
      <c r="I672" t="s">
        <v>184</v>
      </c>
    </row>
    <row r="673" spans="1:9" x14ac:dyDescent="0.2">
      <c r="A673" s="31">
        <v>36438</v>
      </c>
      <c r="B673" t="s">
        <v>141</v>
      </c>
      <c r="C673" s="32">
        <v>1210</v>
      </c>
      <c r="E673" s="9" t="s">
        <v>155</v>
      </c>
      <c r="F673">
        <v>22</v>
      </c>
      <c r="G673">
        <v>497.94</v>
      </c>
      <c r="H673">
        <v>-68.75</v>
      </c>
      <c r="I673" t="s">
        <v>184</v>
      </c>
    </row>
    <row r="674" spans="1:9" x14ac:dyDescent="0.2">
      <c r="A674" s="31">
        <v>36438</v>
      </c>
      <c r="B674" t="s">
        <v>141</v>
      </c>
      <c r="C674" s="32">
        <v>1210</v>
      </c>
      <c r="E674" s="9" t="s">
        <v>155</v>
      </c>
      <c r="F674">
        <v>24</v>
      </c>
      <c r="G674">
        <v>453.2</v>
      </c>
      <c r="H674">
        <v>-71</v>
      </c>
      <c r="I674" t="s">
        <v>184</v>
      </c>
    </row>
    <row r="675" spans="1:9" x14ac:dyDescent="0.2">
      <c r="A675" s="31">
        <v>36438</v>
      </c>
      <c r="B675" t="s">
        <v>141</v>
      </c>
      <c r="C675" s="32">
        <v>1210</v>
      </c>
      <c r="E675" s="9" t="s">
        <v>155</v>
      </c>
      <c r="F675">
        <v>23</v>
      </c>
      <c r="G675">
        <v>474.76</v>
      </c>
      <c r="H675">
        <v>-93.68</v>
      </c>
      <c r="I675" t="s">
        <v>184</v>
      </c>
    </row>
    <row r="676" spans="1:9" x14ac:dyDescent="0.2">
      <c r="A676" s="31">
        <v>36438</v>
      </c>
      <c r="B676" t="s">
        <v>141</v>
      </c>
      <c r="C676" s="32">
        <v>1210</v>
      </c>
      <c r="E676" s="9" t="s">
        <v>155</v>
      </c>
      <c r="F676">
        <v>18</v>
      </c>
      <c r="G676">
        <v>567.55999999999995</v>
      </c>
      <c r="H676">
        <v>-59.36</v>
      </c>
      <c r="I676" t="s">
        <v>184</v>
      </c>
    </row>
    <row r="677" spans="1:9" x14ac:dyDescent="0.2">
      <c r="A677" s="31">
        <v>36438</v>
      </c>
      <c r="B677" t="s">
        <v>141</v>
      </c>
      <c r="C677" s="32">
        <v>1210</v>
      </c>
      <c r="E677" s="9" t="s">
        <v>155</v>
      </c>
      <c r="F677">
        <v>19</v>
      </c>
      <c r="G677">
        <v>550.62</v>
      </c>
      <c r="H677">
        <v>-85.01</v>
      </c>
      <c r="I677" t="s">
        <v>184</v>
      </c>
    </row>
    <row r="678" spans="1:9" x14ac:dyDescent="0.2">
      <c r="A678" s="31">
        <v>36438</v>
      </c>
      <c r="B678" t="s">
        <v>141</v>
      </c>
      <c r="C678" s="32">
        <v>1210</v>
      </c>
      <c r="E678" s="9" t="s">
        <v>155</v>
      </c>
      <c r="F678">
        <v>14</v>
      </c>
      <c r="G678">
        <v>591.55999999999995</v>
      </c>
      <c r="H678">
        <v>-58.34</v>
      </c>
      <c r="I678" t="s">
        <v>184</v>
      </c>
    </row>
    <row r="679" spans="1:9" x14ac:dyDescent="0.2">
      <c r="A679" s="31">
        <v>36438</v>
      </c>
      <c r="B679" t="s">
        <v>141</v>
      </c>
      <c r="C679" s="32">
        <v>1210</v>
      </c>
      <c r="E679" s="9" t="s">
        <v>155</v>
      </c>
      <c r="F679">
        <v>2</v>
      </c>
      <c r="G679">
        <v>414.39</v>
      </c>
      <c r="H679">
        <v>-76.78</v>
      </c>
      <c r="I679" t="s">
        <v>184</v>
      </c>
    </row>
    <row r="680" spans="1:9" x14ac:dyDescent="0.2">
      <c r="A680" s="31">
        <v>36438</v>
      </c>
      <c r="B680" t="s">
        <v>141</v>
      </c>
      <c r="C680" s="32">
        <v>1210</v>
      </c>
      <c r="E680" s="9" t="s">
        <v>155</v>
      </c>
      <c r="F680">
        <v>17</v>
      </c>
      <c r="G680">
        <v>565.39</v>
      </c>
      <c r="H680">
        <v>-52.52</v>
      </c>
      <c r="I680" t="s">
        <v>184</v>
      </c>
    </row>
    <row r="681" spans="1:9" x14ac:dyDescent="0.2">
      <c r="A681" s="31">
        <v>36438</v>
      </c>
      <c r="B681" t="s">
        <v>141</v>
      </c>
      <c r="C681" s="32">
        <v>1210</v>
      </c>
      <c r="E681" s="9" t="s">
        <v>155</v>
      </c>
      <c r="F681">
        <v>3</v>
      </c>
      <c r="G681">
        <v>400.12</v>
      </c>
      <c r="H681">
        <v>-73.12</v>
      </c>
      <c r="I681" t="s">
        <v>184</v>
      </c>
    </row>
    <row r="682" spans="1:9" x14ac:dyDescent="0.2">
      <c r="A682" s="31">
        <v>36438</v>
      </c>
      <c r="B682" t="s">
        <v>141</v>
      </c>
      <c r="C682" s="32">
        <v>1210</v>
      </c>
      <c r="E682" s="9" t="s">
        <v>155</v>
      </c>
      <c r="F682">
        <v>10</v>
      </c>
      <c r="G682">
        <v>544.09</v>
      </c>
      <c r="H682">
        <v>-68.92</v>
      </c>
      <c r="I682" t="s">
        <v>184</v>
      </c>
    </row>
    <row r="683" spans="1:9" x14ac:dyDescent="0.2">
      <c r="A683" s="31">
        <v>36438</v>
      </c>
      <c r="B683" t="s">
        <v>141</v>
      </c>
      <c r="C683" s="32">
        <v>1210</v>
      </c>
      <c r="E683" s="9" t="s">
        <v>155</v>
      </c>
      <c r="F683">
        <v>13</v>
      </c>
      <c r="G683">
        <v>581.16</v>
      </c>
      <c r="H683">
        <v>-64.36</v>
      </c>
      <c r="I683" t="s">
        <v>184</v>
      </c>
    </row>
    <row r="684" spans="1:9" x14ac:dyDescent="0.2">
      <c r="A684" s="31">
        <v>36438</v>
      </c>
      <c r="B684" t="s">
        <v>141</v>
      </c>
      <c r="C684" s="32">
        <v>1210</v>
      </c>
      <c r="E684" s="9" t="s">
        <v>155</v>
      </c>
      <c r="F684">
        <v>6</v>
      </c>
      <c r="G684">
        <v>410.34</v>
      </c>
      <c r="H684">
        <v>-75.64</v>
      </c>
      <c r="I684" t="s">
        <v>184</v>
      </c>
    </row>
    <row r="685" spans="1:9" x14ac:dyDescent="0.2">
      <c r="A685" s="31">
        <v>36438</v>
      </c>
      <c r="B685" t="s">
        <v>141</v>
      </c>
      <c r="C685" s="32">
        <v>1210</v>
      </c>
      <c r="E685" s="9" t="s">
        <v>155</v>
      </c>
      <c r="F685">
        <v>7</v>
      </c>
      <c r="G685">
        <v>440.2</v>
      </c>
      <c r="H685">
        <v>-99.42</v>
      </c>
      <c r="I685" t="s">
        <v>184</v>
      </c>
    </row>
    <row r="686" spans="1:9" x14ac:dyDescent="0.2">
      <c r="A686" s="31">
        <v>36438</v>
      </c>
      <c r="B686" t="s">
        <v>141</v>
      </c>
      <c r="C686" s="32">
        <v>1210</v>
      </c>
      <c r="E686" s="9" t="s">
        <v>155</v>
      </c>
      <c r="F686">
        <v>8</v>
      </c>
      <c r="G686">
        <v>480.49</v>
      </c>
      <c r="H686">
        <v>-76.45</v>
      </c>
      <c r="I686" t="s">
        <v>184</v>
      </c>
    </row>
    <row r="687" spans="1:9" x14ac:dyDescent="0.2">
      <c r="A687" s="31">
        <v>36438</v>
      </c>
      <c r="B687" t="s">
        <v>141</v>
      </c>
      <c r="C687" s="32">
        <v>1210</v>
      </c>
      <c r="E687" s="9" t="s">
        <v>155</v>
      </c>
      <c r="F687">
        <v>11</v>
      </c>
      <c r="G687">
        <v>565.79</v>
      </c>
      <c r="H687">
        <v>-69.77</v>
      </c>
      <c r="I687" t="s">
        <v>184</v>
      </c>
    </row>
    <row r="688" spans="1:9" x14ac:dyDescent="0.2">
      <c r="A688" s="31">
        <v>36438</v>
      </c>
      <c r="B688" t="s">
        <v>141</v>
      </c>
      <c r="C688" s="32">
        <v>1210</v>
      </c>
      <c r="E688" s="9" t="s">
        <v>155</v>
      </c>
      <c r="F688">
        <v>12</v>
      </c>
      <c r="G688">
        <v>579.66</v>
      </c>
      <c r="H688">
        <v>-77.3</v>
      </c>
      <c r="I688" t="s">
        <v>184</v>
      </c>
    </row>
    <row r="689" spans="1:9" x14ac:dyDescent="0.2">
      <c r="A689" s="31">
        <v>36438</v>
      </c>
      <c r="B689" t="s">
        <v>141</v>
      </c>
      <c r="C689" s="32">
        <v>1210</v>
      </c>
      <c r="E689" s="9" t="s">
        <v>155</v>
      </c>
      <c r="F689">
        <v>9</v>
      </c>
      <c r="G689">
        <v>515.53</v>
      </c>
      <c r="H689">
        <v>-53.09</v>
      </c>
      <c r="I689" t="s">
        <v>184</v>
      </c>
    </row>
    <row r="690" spans="1:9" x14ac:dyDescent="0.2">
      <c r="A690" s="31">
        <v>36438</v>
      </c>
      <c r="B690" t="s">
        <v>141</v>
      </c>
      <c r="C690" s="32">
        <v>1210</v>
      </c>
      <c r="E690" s="9" t="s">
        <v>155</v>
      </c>
      <c r="F690">
        <v>1</v>
      </c>
      <c r="G690">
        <v>427.91</v>
      </c>
      <c r="H690">
        <v>-20.36</v>
      </c>
      <c r="I690" t="s">
        <v>184</v>
      </c>
    </row>
    <row r="691" spans="1:9" x14ac:dyDescent="0.2">
      <c r="A691" s="31">
        <v>36438</v>
      </c>
      <c r="B691" t="s">
        <v>141</v>
      </c>
      <c r="C691" s="32">
        <v>1210</v>
      </c>
      <c r="E691" s="9" t="s">
        <v>155</v>
      </c>
      <c r="F691">
        <v>5</v>
      </c>
      <c r="G691">
        <v>389.43</v>
      </c>
      <c r="H691">
        <v>-53.18</v>
      </c>
      <c r="I691" t="s">
        <v>184</v>
      </c>
    </row>
    <row r="692" spans="1:9" x14ac:dyDescent="0.2">
      <c r="A692" s="31">
        <v>36438</v>
      </c>
      <c r="B692" t="s">
        <v>141</v>
      </c>
      <c r="C692" s="32">
        <v>1210</v>
      </c>
      <c r="E692" s="9" t="s">
        <v>155</v>
      </c>
      <c r="F692">
        <v>3</v>
      </c>
      <c r="G692">
        <v>400.12</v>
      </c>
      <c r="H692">
        <v>31.64</v>
      </c>
      <c r="I692" t="s">
        <v>185</v>
      </c>
    </row>
    <row r="693" spans="1:9" x14ac:dyDescent="0.2">
      <c r="A693" s="31">
        <v>36438</v>
      </c>
      <c r="B693" t="s">
        <v>141</v>
      </c>
      <c r="C693" s="32">
        <v>1210</v>
      </c>
      <c r="E693" s="9" t="s">
        <v>155</v>
      </c>
      <c r="F693">
        <v>20</v>
      </c>
      <c r="G693">
        <v>543.37</v>
      </c>
      <c r="H693">
        <v>97.7</v>
      </c>
      <c r="I693" t="s">
        <v>185</v>
      </c>
    </row>
    <row r="694" spans="1:9" x14ac:dyDescent="0.2">
      <c r="A694" s="31">
        <v>36438</v>
      </c>
      <c r="B694" t="s">
        <v>141</v>
      </c>
      <c r="C694" s="32">
        <v>1210</v>
      </c>
      <c r="E694" s="9" t="s">
        <v>155</v>
      </c>
      <c r="F694">
        <v>21</v>
      </c>
      <c r="G694">
        <v>511.22</v>
      </c>
      <c r="H694">
        <v>32.869999999999997</v>
      </c>
      <c r="I694" t="s">
        <v>186</v>
      </c>
    </row>
    <row r="695" spans="1:9" x14ac:dyDescent="0.2">
      <c r="A695" s="31">
        <v>36438</v>
      </c>
      <c r="B695" t="s">
        <v>141</v>
      </c>
      <c r="C695" s="32">
        <v>1210</v>
      </c>
      <c r="E695" s="9" t="s">
        <v>155</v>
      </c>
      <c r="F695">
        <v>15</v>
      </c>
      <c r="G695">
        <v>590.30999999999995</v>
      </c>
      <c r="H695">
        <v>67.16</v>
      </c>
      <c r="I695" t="s">
        <v>186</v>
      </c>
    </row>
    <row r="696" spans="1:9" x14ac:dyDescent="0.2">
      <c r="A696" s="31">
        <v>36438</v>
      </c>
      <c r="B696" t="s">
        <v>141</v>
      </c>
      <c r="C696" s="32">
        <v>1210</v>
      </c>
      <c r="E696" s="9" t="s">
        <v>155</v>
      </c>
      <c r="F696">
        <v>12</v>
      </c>
      <c r="G696">
        <v>579.66</v>
      </c>
      <c r="H696">
        <v>0.03</v>
      </c>
      <c r="I696" t="s">
        <v>187</v>
      </c>
    </row>
    <row r="697" spans="1:9" x14ac:dyDescent="0.2">
      <c r="A697" s="31">
        <v>36438</v>
      </c>
      <c r="B697" t="s">
        <v>141</v>
      </c>
      <c r="C697" s="32">
        <v>1210</v>
      </c>
      <c r="E697" s="9" t="s">
        <v>155</v>
      </c>
      <c r="F697">
        <v>20</v>
      </c>
      <c r="G697">
        <v>543.37</v>
      </c>
      <c r="H697">
        <v>28.21</v>
      </c>
      <c r="I697" t="s">
        <v>186</v>
      </c>
    </row>
    <row r="698" spans="1:9" x14ac:dyDescent="0.2">
      <c r="A698" s="31">
        <v>36438</v>
      </c>
      <c r="B698" t="s">
        <v>141</v>
      </c>
      <c r="C698" s="32">
        <v>1210</v>
      </c>
      <c r="E698" s="9" t="s">
        <v>155</v>
      </c>
      <c r="F698">
        <v>19</v>
      </c>
      <c r="G698">
        <v>550.62</v>
      </c>
      <c r="H698">
        <v>25.02</v>
      </c>
      <c r="I698" t="s">
        <v>186</v>
      </c>
    </row>
    <row r="699" spans="1:9" x14ac:dyDescent="0.2">
      <c r="A699" s="31">
        <v>36438</v>
      </c>
      <c r="B699" t="s">
        <v>141</v>
      </c>
      <c r="C699" s="32">
        <v>1210</v>
      </c>
      <c r="E699" s="9" t="s">
        <v>155</v>
      </c>
      <c r="F699">
        <v>18</v>
      </c>
      <c r="G699">
        <v>567.55999999999995</v>
      </c>
      <c r="H699">
        <v>36.56</v>
      </c>
      <c r="I699" t="s">
        <v>186</v>
      </c>
    </row>
    <row r="700" spans="1:9" x14ac:dyDescent="0.2">
      <c r="A700" s="31">
        <v>36438</v>
      </c>
      <c r="B700" t="s">
        <v>141</v>
      </c>
      <c r="C700" s="32">
        <v>1210</v>
      </c>
      <c r="E700" s="9" t="s">
        <v>155</v>
      </c>
      <c r="F700">
        <v>24</v>
      </c>
      <c r="G700">
        <v>453.2</v>
      </c>
      <c r="H700">
        <v>242.26</v>
      </c>
      <c r="I700" t="s">
        <v>186</v>
      </c>
    </row>
    <row r="701" spans="1:9" x14ac:dyDescent="0.2">
      <c r="A701" s="31">
        <v>36438</v>
      </c>
      <c r="B701" t="s">
        <v>141</v>
      </c>
      <c r="C701" s="32">
        <v>1210</v>
      </c>
      <c r="E701" s="9" t="s">
        <v>155</v>
      </c>
      <c r="F701">
        <v>22</v>
      </c>
      <c r="G701">
        <v>497.94</v>
      </c>
      <c r="H701">
        <v>297.93</v>
      </c>
      <c r="I701" t="s">
        <v>186</v>
      </c>
    </row>
    <row r="702" spans="1:9" x14ac:dyDescent="0.2">
      <c r="A702" s="31">
        <v>36438</v>
      </c>
      <c r="B702" t="s">
        <v>141</v>
      </c>
      <c r="C702" s="32">
        <v>1210</v>
      </c>
      <c r="E702" s="9" t="s">
        <v>155</v>
      </c>
      <c r="F702">
        <v>23</v>
      </c>
      <c r="G702">
        <v>474.76</v>
      </c>
      <c r="H702">
        <v>283.89</v>
      </c>
      <c r="I702" t="s">
        <v>186</v>
      </c>
    </row>
    <row r="703" spans="1:9" x14ac:dyDescent="0.2">
      <c r="A703" s="31">
        <v>36438</v>
      </c>
      <c r="B703" t="s">
        <v>141</v>
      </c>
      <c r="C703" s="32">
        <v>1210</v>
      </c>
      <c r="E703" s="9" t="s">
        <v>155</v>
      </c>
      <c r="F703">
        <v>16</v>
      </c>
      <c r="G703">
        <v>583</v>
      </c>
      <c r="H703">
        <v>123.99</v>
      </c>
      <c r="I703" t="s">
        <v>186</v>
      </c>
    </row>
    <row r="704" spans="1:9" x14ac:dyDescent="0.2">
      <c r="A704" s="31">
        <v>36438</v>
      </c>
      <c r="B704" t="s">
        <v>141</v>
      </c>
      <c r="C704" s="32">
        <v>1210</v>
      </c>
      <c r="E704" s="9" t="s">
        <v>155</v>
      </c>
      <c r="F704">
        <v>19</v>
      </c>
      <c r="G704">
        <v>550.62</v>
      </c>
      <c r="H704">
        <v>0.46</v>
      </c>
      <c r="I704" t="s">
        <v>187</v>
      </c>
    </row>
    <row r="705" spans="1:9" x14ac:dyDescent="0.2">
      <c r="A705" s="31">
        <v>36438</v>
      </c>
      <c r="B705" t="s">
        <v>101</v>
      </c>
      <c r="C705" s="32">
        <v>452</v>
      </c>
      <c r="D705" s="32" t="s">
        <v>147</v>
      </c>
      <c r="E705" s="9" t="s">
        <v>188</v>
      </c>
      <c r="F705">
        <v>12</v>
      </c>
      <c r="G705">
        <v>333.14</v>
      </c>
      <c r="H705">
        <v>58.07</v>
      </c>
      <c r="I705" t="s">
        <v>189</v>
      </c>
    </row>
    <row r="706" spans="1:9" x14ac:dyDescent="0.2">
      <c r="A706" s="31">
        <v>36438</v>
      </c>
      <c r="B706" t="s">
        <v>101</v>
      </c>
      <c r="C706" s="32">
        <v>452</v>
      </c>
      <c r="D706" s="32" t="s">
        <v>147</v>
      </c>
      <c r="E706" s="9" t="s">
        <v>188</v>
      </c>
      <c r="F706">
        <v>16</v>
      </c>
      <c r="G706">
        <v>329.99</v>
      </c>
      <c r="H706">
        <v>45.26</v>
      </c>
      <c r="I706" t="s">
        <v>189</v>
      </c>
    </row>
    <row r="707" spans="1:9" x14ac:dyDescent="0.2">
      <c r="A707" s="31">
        <v>36438</v>
      </c>
      <c r="B707" t="s">
        <v>101</v>
      </c>
      <c r="C707" s="32">
        <v>452</v>
      </c>
      <c r="D707" s="32" t="s">
        <v>147</v>
      </c>
      <c r="E707" s="9" t="s">
        <v>188</v>
      </c>
      <c r="F707">
        <v>19</v>
      </c>
      <c r="G707">
        <v>303.37</v>
      </c>
      <c r="H707">
        <v>7.77</v>
      </c>
      <c r="I707" t="s">
        <v>189</v>
      </c>
    </row>
    <row r="708" spans="1:9" x14ac:dyDescent="0.2">
      <c r="A708" s="31">
        <v>36438</v>
      </c>
      <c r="B708" t="s">
        <v>101</v>
      </c>
      <c r="C708" s="32">
        <v>452</v>
      </c>
      <c r="D708" s="32" t="s">
        <v>147</v>
      </c>
      <c r="E708" s="9" t="s">
        <v>188</v>
      </c>
      <c r="F708">
        <v>18</v>
      </c>
      <c r="G708">
        <v>310.45</v>
      </c>
      <c r="H708">
        <v>23.92</v>
      </c>
      <c r="I708" t="s">
        <v>189</v>
      </c>
    </row>
    <row r="709" spans="1:9" x14ac:dyDescent="0.2">
      <c r="A709" s="31">
        <v>36438</v>
      </c>
      <c r="B709" t="s">
        <v>101</v>
      </c>
      <c r="C709" s="32">
        <v>452</v>
      </c>
      <c r="D709" s="32" t="s">
        <v>147</v>
      </c>
      <c r="E709" s="9" t="s">
        <v>188</v>
      </c>
      <c r="F709">
        <v>15</v>
      </c>
      <c r="G709">
        <v>336.51</v>
      </c>
      <c r="H709">
        <v>45.61</v>
      </c>
      <c r="I709" t="s">
        <v>189</v>
      </c>
    </row>
    <row r="710" spans="1:9" x14ac:dyDescent="0.2">
      <c r="A710" s="31">
        <v>36438</v>
      </c>
      <c r="B710" t="s">
        <v>101</v>
      </c>
      <c r="C710" s="32">
        <v>452</v>
      </c>
      <c r="D710" s="32" t="s">
        <v>147</v>
      </c>
      <c r="E710" s="9" t="s">
        <v>188</v>
      </c>
      <c r="F710">
        <v>17</v>
      </c>
      <c r="G710">
        <v>318.49</v>
      </c>
      <c r="H710">
        <v>37.97</v>
      </c>
      <c r="I710" t="s">
        <v>189</v>
      </c>
    </row>
    <row r="711" spans="1:9" x14ac:dyDescent="0.2">
      <c r="A711" s="31">
        <v>36438</v>
      </c>
      <c r="B711" t="s">
        <v>101</v>
      </c>
      <c r="C711" s="32">
        <v>452</v>
      </c>
      <c r="D711" s="32" t="s">
        <v>147</v>
      </c>
      <c r="E711" s="9" t="s">
        <v>188</v>
      </c>
      <c r="F711">
        <v>13</v>
      </c>
      <c r="G711">
        <v>331.24</v>
      </c>
      <c r="H711">
        <v>46.01</v>
      </c>
      <c r="I711" t="s">
        <v>189</v>
      </c>
    </row>
    <row r="712" spans="1:9" x14ac:dyDescent="0.2">
      <c r="A712" s="31">
        <v>36438</v>
      </c>
      <c r="B712" t="s">
        <v>101</v>
      </c>
      <c r="C712" s="32">
        <v>452</v>
      </c>
      <c r="D712" s="32" t="s">
        <v>147</v>
      </c>
      <c r="E712" s="9" t="s">
        <v>188</v>
      </c>
      <c r="F712">
        <v>14</v>
      </c>
      <c r="G712">
        <v>338.48</v>
      </c>
      <c r="H712">
        <v>47.4</v>
      </c>
      <c r="I712" t="s">
        <v>189</v>
      </c>
    </row>
    <row r="713" spans="1:9" x14ac:dyDescent="0.2">
      <c r="A713" s="31">
        <v>36438</v>
      </c>
      <c r="B713" t="s">
        <v>101</v>
      </c>
      <c r="C713" s="32">
        <v>1030</v>
      </c>
      <c r="E713" s="9" t="s">
        <v>157</v>
      </c>
      <c r="F713">
        <v>23</v>
      </c>
      <c r="G713">
        <v>-474.76</v>
      </c>
      <c r="H713">
        <v>-5.17</v>
      </c>
      <c r="I713" t="s">
        <v>240</v>
      </c>
    </row>
    <row r="714" spans="1:9" x14ac:dyDescent="0.2">
      <c r="A714" s="31">
        <v>36438</v>
      </c>
      <c r="B714" t="s">
        <v>101</v>
      </c>
      <c r="C714" s="32">
        <v>1030</v>
      </c>
      <c r="E714" s="9" t="s">
        <v>157</v>
      </c>
      <c r="F714">
        <v>23</v>
      </c>
      <c r="G714">
        <v>-474.76</v>
      </c>
      <c r="H714">
        <v>-42.59</v>
      </c>
      <c r="I714" t="s">
        <v>239</v>
      </c>
    </row>
    <row r="715" spans="1:9" x14ac:dyDescent="0.2">
      <c r="A715" s="31">
        <v>36438</v>
      </c>
      <c r="B715" t="s">
        <v>101</v>
      </c>
      <c r="C715" s="32">
        <v>1030</v>
      </c>
      <c r="E715" s="9" t="s">
        <v>157</v>
      </c>
      <c r="F715">
        <v>22</v>
      </c>
      <c r="G715">
        <v>-497.94</v>
      </c>
      <c r="H715">
        <v>-3.6</v>
      </c>
      <c r="I715" t="s">
        <v>236</v>
      </c>
    </row>
    <row r="716" spans="1:9" x14ac:dyDescent="0.2">
      <c r="A716" s="31">
        <v>36438</v>
      </c>
      <c r="B716" t="s">
        <v>101</v>
      </c>
      <c r="C716" s="32">
        <v>1030</v>
      </c>
      <c r="E716" s="9" t="s">
        <v>157</v>
      </c>
      <c r="F716">
        <v>21</v>
      </c>
      <c r="G716">
        <v>-511.22</v>
      </c>
      <c r="H716">
        <v>-10.51</v>
      </c>
      <c r="I716" t="s">
        <v>238</v>
      </c>
    </row>
    <row r="717" spans="1:9" x14ac:dyDescent="0.2">
      <c r="A717" s="31">
        <v>36438</v>
      </c>
      <c r="B717" t="s">
        <v>101</v>
      </c>
      <c r="C717" s="32">
        <v>1030</v>
      </c>
      <c r="E717" s="9" t="s">
        <v>157</v>
      </c>
      <c r="F717">
        <v>21</v>
      </c>
      <c r="G717">
        <v>-511.22</v>
      </c>
      <c r="H717">
        <v>-21.34</v>
      </c>
      <c r="I717" t="s">
        <v>251</v>
      </c>
    </row>
    <row r="718" spans="1:9" x14ac:dyDescent="0.2">
      <c r="A718" s="31">
        <v>36438</v>
      </c>
      <c r="B718" t="s">
        <v>101</v>
      </c>
      <c r="C718" s="32">
        <v>1030</v>
      </c>
      <c r="E718" s="9" t="s">
        <v>157</v>
      </c>
      <c r="F718">
        <v>23</v>
      </c>
      <c r="G718">
        <v>-474.76</v>
      </c>
      <c r="H718">
        <v>-190.66</v>
      </c>
      <c r="I718" t="s">
        <v>241</v>
      </c>
    </row>
    <row r="719" spans="1:9" x14ac:dyDescent="0.2">
      <c r="A719" s="31">
        <v>36438</v>
      </c>
      <c r="B719" t="s">
        <v>101</v>
      </c>
      <c r="C719" s="32">
        <v>1030</v>
      </c>
      <c r="E719" s="9" t="s">
        <v>157</v>
      </c>
      <c r="F719">
        <v>23</v>
      </c>
      <c r="G719">
        <v>-474.76</v>
      </c>
      <c r="H719">
        <v>-49.15</v>
      </c>
      <c r="I719" t="s">
        <v>252</v>
      </c>
    </row>
    <row r="720" spans="1:9" x14ac:dyDescent="0.2">
      <c r="A720" s="31">
        <v>36438</v>
      </c>
      <c r="B720" t="s">
        <v>101</v>
      </c>
      <c r="C720" s="32">
        <v>1030</v>
      </c>
      <c r="E720" s="9" t="s">
        <v>157</v>
      </c>
      <c r="F720">
        <v>22</v>
      </c>
      <c r="G720">
        <v>-497.94</v>
      </c>
      <c r="H720">
        <v>-6.82</v>
      </c>
      <c r="I720" t="s">
        <v>257</v>
      </c>
    </row>
    <row r="721" spans="1:9" x14ac:dyDescent="0.2">
      <c r="A721" s="31">
        <v>36438</v>
      </c>
      <c r="B721" t="s">
        <v>101</v>
      </c>
      <c r="C721" s="32">
        <v>1030</v>
      </c>
      <c r="E721" s="9" t="s">
        <v>157</v>
      </c>
      <c r="F721">
        <v>22</v>
      </c>
      <c r="G721">
        <v>-497.94</v>
      </c>
      <c r="H721">
        <v>-829.33</v>
      </c>
      <c r="I721" t="s">
        <v>253</v>
      </c>
    </row>
    <row r="722" spans="1:9" x14ac:dyDescent="0.2">
      <c r="A722" s="31">
        <v>36438</v>
      </c>
      <c r="B722" t="s">
        <v>101</v>
      </c>
      <c r="C722" s="32">
        <v>1030</v>
      </c>
      <c r="E722" s="9" t="s">
        <v>157</v>
      </c>
      <c r="F722">
        <v>12</v>
      </c>
      <c r="G722">
        <v>-579.66</v>
      </c>
      <c r="H722">
        <v>-1.91</v>
      </c>
      <c r="I722" t="s">
        <v>255</v>
      </c>
    </row>
    <row r="723" spans="1:9" x14ac:dyDescent="0.2">
      <c r="A723" s="31">
        <v>36438</v>
      </c>
      <c r="B723" t="s">
        <v>101</v>
      </c>
      <c r="C723" s="32">
        <v>1030</v>
      </c>
      <c r="E723" s="9" t="s">
        <v>157</v>
      </c>
      <c r="F723">
        <v>8</v>
      </c>
      <c r="G723">
        <v>-480.49</v>
      </c>
      <c r="H723">
        <v>-3.89</v>
      </c>
      <c r="I723" t="s">
        <v>254</v>
      </c>
    </row>
    <row r="724" spans="1:9" x14ac:dyDescent="0.2">
      <c r="A724" s="31">
        <v>36438</v>
      </c>
      <c r="B724" t="s">
        <v>101</v>
      </c>
      <c r="C724" s="32">
        <v>1030</v>
      </c>
      <c r="E724" s="9" t="s">
        <v>157</v>
      </c>
      <c r="F724">
        <v>20</v>
      </c>
      <c r="G724">
        <v>-543.37</v>
      </c>
      <c r="H724">
        <v>-39.32</v>
      </c>
      <c r="I724" t="s">
        <v>256</v>
      </c>
    </row>
    <row r="725" spans="1:9" x14ac:dyDescent="0.2">
      <c r="A725" s="31">
        <v>36438</v>
      </c>
      <c r="B725" t="s">
        <v>101</v>
      </c>
      <c r="C725" s="32">
        <v>1030</v>
      </c>
      <c r="E725" s="9" t="s">
        <v>157</v>
      </c>
      <c r="F725">
        <v>22</v>
      </c>
      <c r="G725">
        <v>-497.94</v>
      </c>
      <c r="H725">
        <v>-6.72</v>
      </c>
      <c r="I725" t="s">
        <v>237</v>
      </c>
    </row>
    <row r="726" spans="1:9" x14ac:dyDescent="0.2">
      <c r="A726" s="31">
        <v>36438</v>
      </c>
      <c r="B726" t="s">
        <v>101</v>
      </c>
      <c r="C726" s="32">
        <v>1210</v>
      </c>
      <c r="E726" s="9" t="s">
        <v>155</v>
      </c>
      <c r="F726">
        <v>22</v>
      </c>
      <c r="G726">
        <v>497.94</v>
      </c>
      <c r="H726">
        <v>68.75</v>
      </c>
      <c r="I726" t="s">
        <v>185</v>
      </c>
    </row>
    <row r="727" spans="1:9" x14ac:dyDescent="0.2">
      <c r="A727" s="31">
        <v>36438</v>
      </c>
      <c r="B727" t="s">
        <v>101</v>
      </c>
      <c r="C727" s="32">
        <v>1210</v>
      </c>
      <c r="E727" s="9" t="s">
        <v>155</v>
      </c>
      <c r="F727">
        <v>16</v>
      </c>
      <c r="G727">
        <v>583</v>
      </c>
      <c r="H727">
        <v>45.38</v>
      </c>
      <c r="I727" t="s">
        <v>185</v>
      </c>
    </row>
    <row r="728" spans="1:9" x14ac:dyDescent="0.2">
      <c r="A728" s="31">
        <v>36438</v>
      </c>
      <c r="B728" t="s">
        <v>101</v>
      </c>
      <c r="C728" s="32">
        <v>1210</v>
      </c>
      <c r="E728" s="9" t="s">
        <v>155</v>
      </c>
      <c r="F728">
        <v>15</v>
      </c>
      <c r="G728">
        <v>590.30999999999995</v>
      </c>
      <c r="H728">
        <v>52.89</v>
      </c>
      <c r="I728" t="s">
        <v>185</v>
      </c>
    </row>
    <row r="729" spans="1:9" x14ac:dyDescent="0.2">
      <c r="A729" s="31">
        <v>36438</v>
      </c>
      <c r="B729" t="s">
        <v>101</v>
      </c>
      <c r="C729" s="32">
        <v>1210</v>
      </c>
      <c r="E729" s="9" t="s">
        <v>155</v>
      </c>
      <c r="F729">
        <v>13</v>
      </c>
      <c r="G729">
        <v>581.16</v>
      </c>
      <c r="H729">
        <v>64.36</v>
      </c>
      <c r="I729" t="s">
        <v>185</v>
      </c>
    </row>
    <row r="730" spans="1:9" x14ac:dyDescent="0.2">
      <c r="A730" s="31">
        <v>36438</v>
      </c>
      <c r="B730" t="s">
        <v>101</v>
      </c>
      <c r="C730" s="32">
        <v>1210</v>
      </c>
      <c r="E730" s="9" t="s">
        <v>155</v>
      </c>
      <c r="F730">
        <v>14</v>
      </c>
      <c r="G730">
        <v>591.55999999999995</v>
      </c>
      <c r="H730">
        <v>58.34</v>
      </c>
      <c r="I730" t="s">
        <v>185</v>
      </c>
    </row>
    <row r="731" spans="1:9" x14ac:dyDescent="0.2">
      <c r="A731" s="31">
        <v>36438</v>
      </c>
      <c r="B731" t="s">
        <v>101</v>
      </c>
      <c r="C731" s="32">
        <v>1210</v>
      </c>
      <c r="E731" s="9" t="s">
        <v>155</v>
      </c>
      <c r="F731">
        <v>20</v>
      </c>
      <c r="G731">
        <v>543.37</v>
      </c>
      <c r="H731">
        <v>97.7</v>
      </c>
      <c r="I731" t="s">
        <v>185</v>
      </c>
    </row>
    <row r="732" spans="1:9" x14ac:dyDescent="0.2">
      <c r="A732" s="31">
        <v>36438</v>
      </c>
      <c r="B732" t="s">
        <v>101</v>
      </c>
      <c r="C732" s="32">
        <v>1210</v>
      </c>
      <c r="E732" s="9" t="s">
        <v>155</v>
      </c>
      <c r="F732">
        <v>24</v>
      </c>
      <c r="G732">
        <v>453.2</v>
      </c>
      <c r="H732">
        <v>71</v>
      </c>
      <c r="I732" t="s">
        <v>185</v>
      </c>
    </row>
    <row r="733" spans="1:9" x14ac:dyDescent="0.2">
      <c r="A733" s="31">
        <v>36438</v>
      </c>
      <c r="B733" t="s">
        <v>101</v>
      </c>
      <c r="C733" s="32">
        <v>1210</v>
      </c>
      <c r="E733" s="9" t="s">
        <v>155</v>
      </c>
      <c r="F733">
        <v>19</v>
      </c>
      <c r="G733">
        <v>550.62</v>
      </c>
      <c r="H733">
        <v>85.01</v>
      </c>
      <c r="I733" t="s">
        <v>185</v>
      </c>
    </row>
    <row r="734" spans="1:9" x14ac:dyDescent="0.2">
      <c r="A734" s="31">
        <v>36438</v>
      </c>
      <c r="B734" t="s">
        <v>101</v>
      </c>
      <c r="C734" s="32">
        <v>1210</v>
      </c>
      <c r="E734" s="9" t="s">
        <v>155</v>
      </c>
      <c r="F734">
        <v>21</v>
      </c>
      <c r="G734">
        <v>511.22</v>
      </c>
      <c r="H734">
        <v>56.01</v>
      </c>
      <c r="I734" t="s">
        <v>185</v>
      </c>
    </row>
    <row r="735" spans="1:9" x14ac:dyDescent="0.2">
      <c r="A735" s="31">
        <v>36438</v>
      </c>
      <c r="B735" t="s">
        <v>101</v>
      </c>
      <c r="C735" s="32">
        <v>1210</v>
      </c>
      <c r="E735" s="9" t="s">
        <v>155</v>
      </c>
      <c r="F735">
        <v>5</v>
      </c>
      <c r="G735">
        <v>389.43</v>
      </c>
      <c r="H735">
        <v>53.18</v>
      </c>
      <c r="I735" t="s">
        <v>185</v>
      </c>
    </row>
    <row r="736" spans="1:9" x14ac:dyDescent="0.2">
      <c r="A736" s="31">
        <v>36438</v>
      </c>
      <c r="B736" t="s">
        <v>101</v>
      </c>
      <c r="C736" s="32">
        <v>1210</v>
      </c>
      <c r="E736" s="9" t="s">
        <v>155</v>
      </c>
      <c r="F736">
        <v>18</v>
      </c>
      <c r="G736">
        <v>567.55999999999995</v>
      </c>
      <c r="H736">
        <v>59.36</v>
      </c>
      <c r="I736" t="s">
        <v>185</v>
      </c>
    </row>
    <row r="737" spans="1:9" x14ac:dyDescent="0.2">
      <c r="A737" s="31">
        <v>36438</v>
      </c>
      <c r="B737" t="s">
        <v>101</v>
      </c>
      <c r="C737" s="32">
        <v>1210</v>
      </c>
      <c r="E737" s="9" t="s">
        <v>155</v>
      </c>
      <c r="F737">
        <v>23</v>
      </c>
      <c r="G737">
        <v>474.76</v>
      </c>
      <c r="H737">
        <v>93.68</v>
      </c>
      <c r="I737" t="s">
        <v>185</v>
      </c>
    </row>
    <row r="738" spans="1:9" x14ac:dyDescent="0.2">
      <c r="A738" s="31">
        <v>36438</v>
      </c>
      <c r="B738" t="s">
        <v>101</v>
      </c>
      <c r="C738" s="32">
        <v>1210</v>
      </c>
      <c r="E738" s="9" t="s">
        <v>155</v>
      </c>
      <c r="F738">
        <v>2</v>
      </c>
      <c r="G738">
        <v>414.39</v>
      </c>
      <c r="H738">
        <v>76.78</v>
      </c>
      <c r="I738" t="s">
        <v>185</v>
      </c>
    </row>
    <row r="739" spans="1:9" x14ac:dyDescent="0.2">
      <c r="A739" s="31">
        <v>36438</v>
      </c>
      <c r="B739" t="s">
        <v>101</v>
      </c>
      <c r="C739" s="32">
        <v>1210</v>
      </c>
      <c r="E739" s="9" t="s">
        <v>155</v>
      </c>
      <c r="F739">
        <v>6</v>
      </c>
      <c r="G739">
        <v>410.34</v>
      </c>
      <c r="H739">
        <v>75.64</v>
      </c>
      <c r="I739" t="s">
        <v>185</v>
      </c>
    </row>
    <row r="740" spans="1:9" x14ac:dyDescent="0.2">
      <c r="A740" s="31">
        <v>36438</v>
      </c>
      <c r="B740" t="s">
        <v>101</v>
      </c>
      <c r="C740" s="32">
        <v>1210</v>
      </c>
      <c r="E740" s="9" t="s">
        <v>155</v>
      </c>
      <c r="F740">
        <v>17</v>
      </c>
      <c r="G740">
        <v>565.39</v>
      </c>
      <c r="H740">
        <v>52.52</v>
      </c>
      <c r="I740" t="s">
        <v>185</v>
      </c>
    </row>
    <row r="741" spans="1:9" x14ac:dyDescent="0.2">
      <c r="A741" s="31">
        <v>36438</v>
      </c>
      <c r="B741" t="s">
        <v>101</v>
      </c>
      <c r="C741" s="32">
        <v>1210</v>
      </c>
      <c r="E741" s="9" t="s">
        <v>155</v>
      </c>
      <c r="F741">
        <v>12</v>
      </c>
      <c r="G741">
        <v>579.66</v>
      </c>
      <c r="H741">
        <v>77.3</v>
      </c>
      <c r="I741" t="s">
        <v>185</v>
      </c>
    </row>
    <row r="742" spans="1:9" x14ac:dyDescent="0.2">
      <c r="A742" s="31">
        <v>36438</v>
      </c>
      <c r="B742" t="s">
        <v>101</v>
      </c>
      <c r="C742" s="32">
        <v>1210</v>
      </c>
      <c r="E742" s="9" t="s">
        <v>155</v>
      </c>
      <c r="F742">
        <v>3</v>
      </c>
      <c r="G742">
        <v>400.12</v>
      </c>
      <c r="H742">
        <v>73.12</v>
      </c>
      <c r="I742" t="s">
        <v>185</v>
      </c>
    </row>
    <row r="743" spans="1:9" x14ac:dyDescent="0.2">
      <c r="A743" s="31">
        <v>36438</v>
      </c>
      <c r="B743" t="s">
        <v>101</v>
      </c>
      <c r="C743" s="32">
        <v>1210</v>
      </c>
      <c r="E743" s="9" t="s">
        <v>155</v>
      </c>
      <c r="F743">
        <v>1</v>
      </c>
      <c r="G743">
        <v>427.91</v>
      </c>
      <c r="H743">
        <v>20.36</v>
      </c>
      <c r="I743" t="s">
        <v>185</v>
      </c>
    </row>
    <row r="744" spans="1:9" x14ac:dyDescent="0.2">
      <c r="A744" s="31">
        <v>36438</v>
      </c>
      <c r="B744" t="s">
        <v>101</v>
      </c>
      <c r="C744" s="32">
        <v>1210</v>
      </c>
      <c r="E744" s="9" t="s">
        <v>155</v>
      </c>
      <c r="F744">
        <v>11</v>
      </c>
      <c r="G744">
        <v>565.79</v>
      </c>
      <c r="H744">
        <v>69.77</v>
      </c>
      <c r="I744" t="s">
        <v>185</v>
      </c>
    </row>
    <row r="745" spans="1:9" x14ac:dyDescent="0.2">
      <c r="A745" s="31">
        <v>36438</v>
      </c>
      <c r="B745" t="s">
        <v>101</v>
      </c>
      <c r="C745" s="32">
        <v>1210</v>
      </c>
      <c r="E745" s="9" t="s">
        <v>155</v>
      </c>
      <c r="F745">
        <v>10</v>
      </c>
      <c r="G745">
        <v>544.09</v>
      </c>
      <c r="H745">
        <v>68.92</v>
      </c>
      <c r="I745" t="s">
        <v>185</v>
      </c>
    </row>
    <row r="746" spans="1:9" x14ac:dyDescent="0.2">
      <c r="A746" s="31">
        <v>36438</v>
      </c>
      <c r="B746" t="s">
        <v>101</v>
      </c>
      <c r="C746" s="32">
        <v>1210</v>
      </c>
      <c r="E746" s="9" t="s">
        <v>155</v>
      </c>
      <c r="F746">
        <v>9</v>
      </c>
      <c r="G746">
        <v>515.53</v>
      </c>
      <c r="H746">
        <v>53.09</v>
      </c>
      <c r="I746" t="s">
        <v>185</v>
      </c>
    </row>
    <row r="747" spans="1:9" x14ac:dyDescent="0.2">
      <c r="A747" s="31">
        <v>36438</v>
      </c>
      <c r="B747" t="s">
        <v>101</v>
      </c>
      <c r="C747" s="32">
        <v>1210</v>
      </c>
      <c r="E747" s="9" t="s">
        <v>155</v>
      </c>
      <c r="F747">
        <v>8</v>
      </c>
      <c r="G747">
        <v>480.49</v>
      </c>
      <c r="H747">
        <v>76.45</v>
      </c>
      <c r="I747" t="s">
        <v>185</v>
      </c>
    </row>
    <row r="748" spans="1:9" x14ac:dyDescent="0.2">
      <c r="A748" s="31">
        <v>36438</v>
      </c>
      <c r="B748" t="s">
        <v>101</v>
      </c>
      <c r="C748" s="32">
        <v>1210</v>
      </c>
      <c r="E748" s="9" t="s">
        <v>155</v>
      </c>
      <c r="F748">
        <v>7</v>
      </c>
      <c r="G748">
        <v>440.2</v>
      </c>
      <c r="H748">
        <v>99.42</v>
      </c>
      <c r="I748" t="s">
        <v>185</v>
      </c>
    </row>
    <row r="749" spans="1:9" x14ac:dyDescent="0.2">
      <c r="A749" s="31">
        <v>36438</v>
      </c>
      <c r="B749" t="s">
        <v>101</v>
      </c>
      <c r="C749" s="32">
        <v>1210</v>
      </c>
      <c r="E749" s="9" t="s">
        <v>155</v>
      </c>
      <c r="F749">
        <v>4</v>
      </c>
      <c r="G749">
        <v>389.42</v>
      </c>
      <c r="H749">
        <v>37.32</v>
      </c>
      <c r="I749" t="s">
        <v>185</v>
      </c>
    </row>
    <row r="750" spans="1:9" x14ac:dyDescent="0.2">
      <c r="A750" s="31">
        <v>36439</v>
      </c>
      <c r="B750" t="s">
        <v>141</v>
      </c>
      <c r="C750" s="32">
        <v>452</v>
      </c>
      <c r="D750" s="32" t="s">
        <v>147</v>
      </c>
      <c r="E750" s="9" t="s">
        <v>188</v>
      </c>
      <c r="F750">
        <v>16</v>
      </c>
      <c r="G750">
        <v>324.67</v>
      </c>
      <c r="H750">
        <v>-21.08</v>
      </c>
      <c r="I750" t="s">
        <v>235</v>
      </c>
    </row>
    <row r="751" spans="1:9" x14ac:dyDescent="0.2">
      <c r="A751" s="31">
        <v>36439</v>
      </c>
      <c r="B751" t="s">
        <v>141</v>
      </c>
      <c r="C751" s="32">
        <v>452</v>
      </c>
      <c r="D751" s="32" t="s">
        <v>147</v>
      </c>
      <c r="E751" s="9" t="s">
        <v>188</v>
      </c>
      <c r="F751">
        <v>15</v>
      </c>
      <c r="G751">
        <v>333.06</v>
      </c>
      <c r="H751">
        <v>8.4700000000000006</v>
      </c>
      <c r="I751" t="s">
        <v>189</v>
      </c>
    </row>
    <row r="752" spans="1:9" x14ac:dyDescent="0.2">
      <c r="A752" s="31">
        <v>36439</v>
      </c>
      <c r="B752" t="s">
        <v>141</v>
      </c>
      <c r="C752" s="32">
        <v>452</v>
      </c>
      <c r="D752" s="32" t="s">
        <v>147</v>
      </c>
      <c r="E752" s="9" t="s">
        <v>188</v>
      </c>
      <c r="F752">
        <v>16</v>
      </c>
      <c r="G752">
        <v>324.67</v>
      </c>
      <c r="H752">
        <v>21.08</v>
      </c>
      <c r="I752" t="s">
        <v>189</v>
      </c>
    </row>
    <row r="753" spans="1:9" x14ac:dyDescent="0.2">
      <c r="A753" s="31">
        <v>36439</v>
      </c>
      <c r="B753" t="s">
        <v>141</v>
      </c>
      <c r="C753" s="32">
        <v>452</v>
      </c>
      <c r="D753" s="32" t="s">
        <v>147</v>
      </c>
      <c r="E753" s="9" t="s">
        <v>188</v>
      </c>
      <c r="F753">
        <v>15</v>
      </c>
      <c r="G753">
        <v>333.06</v>
      </c>
      <c r="H753">
        <v>8.49</v>
      </c>
      <c r="I753" t="s">
        <v>189</v>
      </c>
    </row>
    <row r="754" spans="1:9" x14ac:dyDescent="0.2">
      <c r="A754" s="31">
        <v>36439</v>
      </c>
      <c r="B754" t="s">
        <v>141</v>
      </c>
      <c r="C754" s="32">
        <v>452</v>
      </c>
      <c r="D754" s="32" t="s">
        <v>147</v>
      </c>
      <c r="E754" s="9" t="s">
        <v>188</v>
      </c>
      <c r="F754">
        <v>16</v>
      </c>
      <c r="G754">
        <v>324.67</v>
      </c>
      <c r="H754">
        <v>20.93</v>
      </c>
      <c r="I754" t="s">
        <v>189</v>
      </c>
    </row>
    <row r="755" spans="1:9" x14ac:dyDescent="0.2">
      <c r="A755" s="31">
        <v>36439</v>
      </c>
      <c r="B755" t="s">
        <v>141</v>
      </c>
      <c r="C755" s="32">
        <v>452</v>
      </c>
      <c r="D755" s="32" t="s">
        <v>147</v>
      </c>
      <c r="E755" s="9" t="s">
        <v>188</v>
      </c>
      <c r="F755">
        <v>15</v>
      </c>
      <c r="G755">
        <v>333.06</v>
      </c>
      <c r="H755">
        <v>-8.4700000000000006</v>
      </c>
      <c r="I755" t="s">
        <v>235</v>
      </c>
    </row>
    <row r="756" spans="1:9" x14ac:dyDescent="0.2">
      <c r="A756" s="31">
        <v>36439</v>
      </c>
      <c r="B756" t="s">
        <v>141</v>
      </c>
      <c r="C756" s="32">
        <v>1030</v>
      </c>
      <c r="E756" s="9" t="s">
        <v>157</v>
      </c>
      <c r="F756">
        <v>5</v>
      </c>
      <c r="G756">
        <v>-396.7</v>
      </c>
      <c r="H756">
        <v>-0.97</v>
      </c>
      <c r="I756" t="s">
        <v>258</v>
      </c>
    </row>
    <row r="757" spans="1:9" x14ac:dyDescent="0.2">
      <c r="A757" s="31">
        <v>36439</v>
      </c>
      <c r="B757" t="s">
        <v>141</v>
      </c>
      <c r="C757" s="32">
        <v>1030</v>
      </c>
      <c r="E757" s="9" t="s">
        <v>157</v>
      </c>
      <c r="F757">
        <v>2</v>
      </c>
      <c r="G757">
        <v>-422.98</v>
      </c>
      <c r="H757">
        <v>-16.38</v>
      </c>
      <c r="I757" t="s">
        <v>259</v>
      </c>
    </row>
    <row r="758" spans="1:9" x14ac:dyDescent="0.2">
      <c r="A758" s="31">
        <v>36439</v>
      </c>
      <c r="B758" t="s">
        <v>141</v>
      </c>
      <c r="C758" s="32">
        <v>1030</v>
      </c>
      <c r="E758" s="9" t="s">
        <v>157</v>
      </c>
      <c r="F758">
        <v>6</v>
      </c>
      <c r="G758">
        <v>-412.31</v>
      </c>
      <c r="H758">
        <v>-69.790000000000006</v>
      </c>
      <c r="I758" t="s">
        <v>260</v>
      </c>
    </row>
    <row r="759" spans="1:9" x14ac:dyDescent="0.2">
      <c r="A759" s="31">
        <v>36439</v>
      </c>
      <c r="B759" t="s">
        <v>141</v>
      </c>
      <c r="C759" s="32">
        <v>1030</v>
      </c>
      <c r="E759" s="9" t="s">
        <v>157</v>
      </c>
      <c r="F759">
        <v>2</v>
      </c>
      <c r="G759">
        <v>-422.98</v>
      </c>
      <c r="H759">
        <v>-12.23</v>
      </c>
      <c r="I759" t="s">
        <v>261</v>
      </c>
    </row>
    <row r="760" spans="1:9" x14ac:dyDescent="0.2">
      <c r="A760" s="31">
        <v>36439</v>
      </c>
      <c r="B760" t="s">
        <v>141</v>
      </c>
      <c r="C760" s="32">
        <v>1030</v>
      </c>
      <c r="E760" s="9" t="s">
        <v>157</v>
      </c>
      <c r="F760">
        <v>6</v>
      </c>
      <c r="G760">
        <v>-412.31</v>
      </c>
      <c r="H760">
        <v>-19.309999999999999</v>
      </c>
      <c r="I760" t="s">
        <v>262</v>
      </c>
    </row>
    <row r="761" spans="1:9" x14ac:dyDescent="0.2">
      <c r="A761" s="31">
        <v>36439</v>
      </c>
      <c r="B761" t="s">
        <v>141</v>
      </c>
      <c r="C761" s="32">
        <v>1210</v>
      </c>
      <c r="E761" s="9" t="s">
        <v>155</v>
      </c>
      <c r="F761">
        <v>21</v>
      </c>
      <c r="G761">
        <v>499</v>
      </c>
      <c r="H761">
        <v>37.590000000000003</v>
      </c>
      <c r="I761" t="s">
        <v>185</v>
      </c>
    </row>
    <row r="762" spans="1:9" x14ac:dyDescent="0.2">
      <c r="A762" s="31">
        <v>36439</v>
      </c>
      <c r="B762" t="s">
        <v>141</v>
      </c>
      <c r="C762" s="32">
        <v>1210</v>
      </c>
      <c r="E762" s="9" t="s">
        <v>155</v>
      </c>
      <c r="F762">
        <v>16</v>
      </c>
      <c r="G762">
        <v>586.09</v>
      </c>
      <c r="H762">
        <v>80.34</v>
      </c>
      <c r="I762" t="s">
        <v>185</v>
      </c>
    </row>
    <row r="763" spans="1:9" x14ac:dyDescent="0.2">
      <c r="A763" s="31">
        <v>36439</v>
      </c>
      <c r="B763" t="s">
        <v>141</v>
      </c>
      <c r="C763" s="32">
        <v>1210</v>
      </c>
      <c r="E763" s="9" t="s">
        <v>155</v>
      </c>
      <c r="F763">
        <v>13</v>
      </c>
      <c r="G763">
        <v>568.95000000000005</v>
      </c>
      <c r="H763">
        <v>51.38</v>
      </c>
      <c r="I763" t="s">
        <v>185</v>
      </c>
    </row>
    <row r="764" spans="1:9" x14ac:dyDescent="0.2">
      <c r="A764" s="31">
        <v>36439</v>
      </c>
      <c r="B764" t="s">
        <v>141</v>
      </c>
      <c r="C764" s="32">
        <v>1210</v>
      </c>
      <c r="E764" s="9" t="s">
        <v>155</v>
      </c>
      <c r="F764">
        <v>18</v>
      </c>
      <c r="G764">
        <v>535.29</v>
      </c>
      <c r="H764">
        <v>43.23</v>
      </c>
      <c r="I764" t="s">
        <v>185</v>
      </c>
    </row>
    <row r="765" spans="1:9" x14ac:dyDescent="0.2">
      <c r="A765" s="31">
        <v>36439</v>
      </c>
      <c r="B765" t="s">
        <v>141</v>
      </c>
      <c r="C765" s="32">
        <v>1210</v>
      </c>
      <c r="E765" s="9" t="s">
        <v>155</v>
      </c>
      <c r="F765">
        <v>14</v>
      </c>
      <c r="G765">
        <v>606.48</v>
      </c>
      <c r="H765">
        <v>39.57</v>
      </c>
      <c r="I765" t="s">
        <v>185</v>
      </c>
    </row>
    <row r="766" spans="1:9" x14ac:dyDescent="0.2">
      <c r="A766" s="31">
        <v>36439</v>
      </c>
      <c r="B766" t="s">
        <v>141</v>
      </c>
      <c r="C766" s="32">
        <v>1210</v>
      </c>
      <c r="E766" s="9" t="s">
        <v>155</v>
      </c>
      <c r="F766">
        <v>17</v>
      </c>
      <c r="G766">
        <v>552.21</v>
      </c>
      <c r="H766">
        <v>64.41</v>
      </c>
      <c r="I766" t="s">
        <v>185</v>
      </c>
    </row>
    <row r="767" spans="1:9" x14ac:dyDescent="0.2">
      <c r="A767" s="31">
        <v>36439</v>
      </c>
      <c r="B767" t="s">
        <v>141</v>
      </c>
      <c r="C767" s="32">
        <v>1210</v>
      </c>
      <c r="E767" s="9" t="s">
        <v>155</v>
      </c>
      <c r="F767">
        <v>20</v>
      </c>
      <c r="G767">
        <v>507.17</v>
      </c>
      <c r="H767">
        <v>33.090000000000003</v>
      </c>
      <c r="I767" t="s">
        <v>185</v>
      </c>
    </row>
    <row r="768" spans="1:9" x14ac:dyDescent="0.2">
      <c r="A768" s="31">
        <v>36439</v>
      </c>
      <c r="B768" t="s">
        <v>141</v>
      </c>
      <c r="C768" s="32">
        <v>1210</v>
      </c>
      <c r="E768" s="9" t="s">
        <v>155</v>
      </c>
      <c r="F768">
        <v>19</v>
      </c>
      <c r="G768">
        <v>515.71</v>
      </c>
      <c r="H768">
        <v>22.5</v>
      </c>
      <c r="I768" t="s">
        <v>185</v>
      </c>
    </row>
    <row r="769" spans="1:9" x14ac:dyDescent="0.2">
      <c r="A769" s="31">
        <v>36439</v>
      </c>
      <c r="B769" t="s">
        <v>141</v>
      </c>
      <c r="C769" s="32">
        <v>1210</v>
      </c>
      <c r="E769" s="9" t="s">
        <v>155</v>
      </c>
      <c r="F769">
        <v>6</v>
      </c>
      <c r="G769">
        <v>412.31</v>
      </c>
      <c r="H769">
        <v>-102.2</v>
      </c>
      <c r="I769" t="s">
        <v>184</v>
      </c>
    </row>
    <row r="770" spans="1:9" x14ac:dyDescent="0.2">
      <c r="A770" s="31">
        <v>36439</v>
      </c>
      <c r="B770" t="s">
        <v>141</v>
      </c>
      <c r="C770" s="32">
        <v>1210</v>
      </c>
      <c r="E770" s="9" t="s">
        <v>155</v>
      </c>
      <c r="F770">
        <v>22</v>
      </c>
      <c r="G770">
        <v>485.26</v>
      </c>
      <c r="H770">
        <v>51.13</v>
      </c>
      <c r="I770" t="s">
        <v>185</v>
      </c>
    </row>
    <row r="771" spans="1:9" x14ac:dyDescent="0.2">
      <c r="A771" s="31">
        <v>36439</v>
      </c>
      <c r="B771" t="s">
        <v>141</v>
      </c>
      <c r="C771" s="32">
        <v>1210</v>
      </c>
      <c r="E771" s="9" t="s">
        <v>155</v>
      </c>
      <c r="F771">
        <v>15</v>
      </c>
      <c r="G771">
        <v>616.41</v>
      </c>
      <c r="H771">
        <v>84.06</v>
      </c>
      <c r="I771" t="s">
        <v>185</v>
      </c>
    </row>
    <row r="772" spans="1:9" x14ac:dyDescent="0.2">
      <c r="A772" s="31">
        <v>36439</v>
      </c>
      <c r="B772" t="s">
        <v>141</v>
      </c>
      <c r="C772" s="32">
        <v>1210</v>
      </c>
      <c r="E772" s="9" t="s">
        <v>155</v>
      </c>
      <c r="F772">
        <v>23</v>
      </c>
      <c r="G772">
        <v>464.52</v>
      </c>
      <c r="H772">
        <v>50.06</v>
      </c>
      <c r="I772" t="s">
        <v>185</v>
      </c>
    </row>
    <row r="773" spans="1:9" x14ac:dyDescent="0.2">
      <c r="A773" s="31">
        <v>36439</v>
      </c>
      <c r="B773" t="s">
        <v>141</v>
      </c>
      <c r="C773" s="32">
        <v>1210</v>
      </c>
      <c r="E773" s="9" t="s">
        <v>155</v>
      </c>
      <c r="F773">
        <v>24</v>
      </c>
      <c r="G773">
        <v>444.07</v>
      </c>
      <c r="H773">
        <v>33.5</v>
      </c>
      <c r="I773" t="s">
        <v>185</v>
      </c>
    </row>
    <row r="774" spans="1:9" x14ac:dyDescent="0.2">
      <c r="A774" s="31">
        <v>36439</v>
      </c>
      <c r="B774" t="s">
        <v>141</v>
      </c>
      <c r="C774" s="32">
        <v>1210</v>
      </c>
      <c r="E774" s="9" t="s">
        <v>155</v>
      </c>
      <c r="F774">
        <v>2</v>
      </c>
      <c r="G774">
        <v>422.98</v>
      </c>
      <c r="H774">
        <v>-55.89</v>
      </c>
      <c r="I774" t="s">
        <v>184</v>
      </c>
    </row>
    <row r="775" spans="1:9" x14ac:dyDescent="0.2">
      <c r="A775" s="31">
        <v>36439</v>
      </c>
      <c r="B775" t="s">
        <v>141</v>
      </c>
      <c r="C775" s="32">
        <v>1210</v>
      </c>
      <c r="E775" s="9" t="s">
        <v>155</v>
      </c>
      <c r="F775">
        <v>1</v>
      </c>
      <c r="G775">
        <v>435.51</v>
      </c>
      <c r="H775">
        <v>-88.27</v>
      </c>
      <c r="I775" t="s">
        <v>184</v>
      </c>
    </row>
    <row r="776" spans="1:9" x14ac:dyDescent="0.2">
      <c r="A776" s="31">
        <v>36439</v>
      </c>
      <c r="B776" t="s">
        <v>141</v>
      </c>
      <c r="C776" s="32">
        <v>1210</v>
      </c>
      <c r="E776" s="9" t="s">
        <v>155</v>
      </c>
      <c r="F776">
        <v>9</v>
      </c>
      <c r="G776">
        <v>524.63</v>
      </c>
      <c r="H776">
        <v>-158.19</v>
      </c>
      <c r="I776" t="s">
        <v>184</v>
      </c>
    </row>
    <row r="777" spans="1:9" x14ac:dyDescent="0.2">
      <c r="A777" s="31">
        <v>36439</v>
      </c>
      <c r="B777" t="s">
        <v>141</v>
      </c>
      <c r="C777" s="32">
        <v>1210</v>
      </c>
      <c r="E777" s="9" t="s">
        <v>155</v>
      </c>
      <c r="F777">
        <v>3</v>
      </c>
      <c r="G777">
        <v>406.8</v>
      </c>
      <c r="H777">
        <v>-114.69</v>
      </c>
      <c r="I777" t="s">
        <v>184</v>
      </c>
    </row>
    <row r="778" spans="1:9" x14ac:dyDescent="0.2">
      <c r="A778" s="31">
        <v>36439</v>
      </c>
      <c r="B778" t="s">
        <v>141</v>
      </c>
      <c r="C778" s="32">
        <v>1210</v>
      </c>
      <c r="E778" s="9" t="s">
        <v>155</v>
      </c>
      <c r="F778">
        <v>4</v>
      </c>
      <c r="G778">
        <v>397.13</v>
      </c>
      <c r="H778">
        <v>-117.51</v>
      </c>
      <c r="I778" t="s">
        <v>184</v>
      </c>
    </row>
    <row r="779" spans="1:9" x14ac:dyDescent="0.2">
      <c r="A779" s="31">
        <v>36439</v>
      </c>
      <c r="B779" t="s">
        <v>141</v>
      </c>
      <c r="C779" s="32">
        <v>1210</v>
      </c>
      <c r="E779" s="9" t="s">
        <v>155</v>
      </c>
      <c r="F779">
        <v>10</v>
      </c>
      <c r="G779">
        <v>550.62</v>
      </c>
      <c r="H779">
        <v>-248.54</v>
      </c>
      <c r="I779" t="s">
        <v>184</v>
      </c>
    </row>
    <row r="780" spans="1:9" x14ac:dyDescent="0.2">
      <c r="A780" s="31">
        <v>36439</v>
      </c>
      <c r="B780" t="s">
        <v>141</v>
      </c>
      <c r="C780" s="32">
        <v>1210</v>
      </c>
      <c r="E780" s="9" t="s">
        <v>155</v>
      </c>
      <c r="F780">
        <v>5</v>
      </c>
      <c r="G780">
        <v>396.7</v>
      </c>
      <c r="H780">
        <v>-34.020000000000003</v>
      </c>
      <c r="I780" t="s">
        <v>184</v>
      </c>
    </row>
    <row r="781" spans="1:9" x14ac:dyDescent="0.2">
      <c r="A781" s="31">
        <v>36439</v>
      </c>
      <c r="B781" t="s">
        <v>141</v>
      </c>
      <c r="C781" s="32">
        <v>1210</v>
      </c>
      <c r="E781" s="9" t="s">
        <v>155</v>
      </c>
      <c r="F781">
        <v>11</v>
      </c>
      <c r="G781">
        <v>605.44000000000005</v>
      </c>
      <c r="H781">
        <v>519.53</v>
      </c>
      <c r="I781" t="s">
        <v>185</v>
      </c>
    </row>
    <row r="782" spans="1:9" x14ac:dyDescent="0.2">
      <c r="A782" s="31">
        <v>36439</v>
      </c>
      <c r="B782" t="s">
        <v>141</v>
      </c>
      <c r="C782" s="32">
        <v>1210</v>
      </c>
      <c r="E782" s="9" t="s">
        <v>155</v>
      </c>
      <c r="F782">
        <v>8</v>
      </c>
      <c r="G782">
        <v>491.2</v>
      </c>
      <c r="H782">
        <v>13.96</v>
      </c>
      <c r="I782" t="s">
        <v>184</v>
      </c>
    </row>
    <row r="783" spans="1:9" x14ac:dyDescent="0.2">
      <c r="A783" s="31">
        <v>36439</v>
      </c>
      <c r="B783" t="s">
        <v>141</v>
      </c>
      <c r="C783" s="32">
        <v>1210</v>
      </c>
      <c r="E783" s="9" t="s">
        <v>155</v>
      </c>
      <c r="F783">
        <v>20</v>
      </c>
      <c r="G783">
        <v>507.17</v>
      </c>
      <c r="H783">
        <v>138.22999999999999</v>
      </c>
      <c r="I783" t="s">
        <v>185</v>
      </c>
    </row>
    <row r="784" spans="1:9" x14ac:dyDescent="0.2">
      <c r="A784" s="31">
        <v>36439</v>
      </c>
      <c r="B784" t="s">
        <v>141</v>
      </c>
      <c r="C784" s="32">
        <v>1210</v>
      </c>
      <c r="E784" s="9" t="s">
        <v>155</v>
      </c>
      <c r="F784">
        <v>11</v>
      </c>
      <c r="G784">
        <v>605.44000000000005</v>
      </c>
      <c r="H784">
        <v>-276.37</v>
      </c>
      <c r="I784" t="s">
        <v>184</v>
      </c>
    </row>
    <row r="785" spans="1:9" x14ac:dyDescent="0.2">
      <c r="A785" s="31">
        <v>36439</v>
      </c>
      <c r="B785" t="s">
        <v>141</v>
      </c>
      <c r="C785" s="32">
        <v>1210</v>
      </c>
      <c r="E785" s="9" t="s">
        <v>155</v>
      </c>
      <c r="F785">
        <v>7</v>
      </c>
      <c r="G785">
        <v>447.62</v>
      </c>
      <c r="H785">
        <v>-209.13</v>
      </c>
      <c r="I785" t="s">
        <v>184</v>
      </c>
    </row>
    <row r="786" spans="1:9" x14ac:dyDescent="0.2">
      <c r="A786" s="31">
        <v>36439</v>
      </c>
      <c r="B786" t="s">
        <v>141</v>
      </c>
      <c r="C786" s="32">
        <v>1210</v>
      </c>
      <c r="E786" s="9" t="s">
        <v>155</v>
      </c>
      <c r="F786">
        <v>23</v>
      </c>
      <c r="G786">
        <v>464.52</v>
      </c>
      <c r="H786">
        <v>89.24</v>
      </c>
      <c r="I786" t="s">
        <v>185</v>
      </c>
    </row>
    <row r="787" spans="1:9" x14ac:dyDescent="0.2">
      <c r="A787" s="31">
        <v>36439</v>
      </c>
      <c r="B787" t="s">
        <v>141</v>
      </c>
      <c r="C787" s="32">
        <v>1210</v>
      </c>
      <c r="E787" s="9" t="s">
        <v>155</v>
      </c>
      <c r="F787">
        <v>17</v>
      </c>
      <c r="G787">
        <v>552.21</v>
      </c>
      <c r="H787">
        <v>81.11</v>
      </c>
      <c r="I787" t="s">
        <v>185</v>
      </c>
    </row>
    <row r="788" spans="1:9" x14ac:dyDescent="0.2">
      <c r="A788" s="31">
        <v>36439</v>
      </c>
      <c r="B788" t="s">
        <v>141</v>
      </c>
      <c r="C788" s="32">
        <v>1210</v>
      </c>
      <c r="E788" s="9" t="s">
        <v>155</v>
      </c>
      <c r="F788">
        <v>2</v>
      </c>
      <c r="G788">
        <v>422.98</v>
      </c>
      <c r="H788">
        <v>55.89</v>
      </c>
      <c r="I788" t="s">
        <v>185</v>
      </c>
    </row>
    <row r="789" spans="1:9" x14ac:dyDescent="0.2">
      <c r="A789" s="31">
        <v>36439</v>
      </c>
      <c r="B789" t="s">
        <v>141</v>
      </c>
      <c r="C789" s="32">
        <v>1210</v>
      </c>
      <c r="E789" s="9" t="s">
        <v>155</v>
      </c>
      <c r="F789">
        <v>1</v>
      </c>
      <c r="G789">
        <v>435.51</v>
      </c>
      <c r="H789">
        <v>88.27</v>
      </c>
      <c r="I789" t="s">
        <v>185</v>
      </c>
    </row>
    <row r="790" spans="1:9" x14ac:dyDescent="0.2">
      <c r="A790" s="31">
        <v>36439</v>
      </c>
      <c r="B790" t="s">
        <v>141</v>
      </c>
      <c r="C790" s="32">
        <v>1210</v>
      </c>
      <c r="E790" s="9" t="s">
        <v>155</v>
      </c>
      <c r="F790">
        <v>9</v>
      </c>
      <c r="G790">
        <v>524.63</v>
      </c>
      <c r="H790">
        <v>158.19</v>
      </c>
      <c r="I790" t="s">
        <v>185</v>
      </c>
    </row>
    <row r="791" spans="1:9" x14ac:dyDescent="0.2">
      <c r="A791" s="31">
        <v>36439</v>
      </c>
      <c r="B791" t="s">
        <v>141</v>
      </c>
      <c r="C791" s="32">
        <v>1210</v>
      </c>
      <c r="E791" s="9" t="s">
        <v>155</v>
      </c>
      <c r="F791">
        <v>8</v>
      </c>
      <c r="G791">
        <v>491.2</v>
      </c>
      <c r="H791">
        <v>-13.96</v>
      </c>
      <c r="I791" t="s">
        <v>185</v>
      </c>
    </row>
    <row r="792" spans="1:9" x14ac:dyDescent="0.2">
      <c r="A792" s="31">
        <v>36439</v>
      </c>
      <c r="B792" t="s">
        <v>141</v>
      </c>
      <c r="C792" s="32">
        <v>1210</v>
      </c>
      <c r="E792" s="9" t="s">
        <v>155</v>
      </c>
      <c r="F792">
        <v>7</v>
      </c>
      <c r="G792">
        <v>447.62</v>
      </c>
      <c r="H792">
        <v>209.13</v>
      </c>
      <c r="I792" t="s">
        <v>185</v>
      </c>
    </row>
    <row r="793" spans="1:9" x14ac:dyDescent="0.2">
      <c r="A793" s="31">
        <v>36439</v>
      </c>
      <c r="B793" t="s">
        <v>141</v>
      </c>
      <c r="C793" s="32">
        <v>1210</v>
      </c>
      <c r="E793" s="9" t="s">
        <v>155</v>
      </c>
      <c r="F793">
        <v>6</v>
      </c>
      <c r="G793">
        <v>412.31</v>
      </c>
      <c r="H793">
        <v>102.2</v>
      </c>
      <c r="I793" t="s">
        <v>185</v>
      </c>
    </row>
    <row r="794" spans="1:9" x14ac:dyDescent="0.2">
      <c r="A794" s="31">
        <v>36439</v>
      </c>
      <c r="B794" t="s">
        <v>141</v>
      </c>
      <c r="C794" s="32">
        <v>1210</v>
      </c>
      <c r="E794" s="9" t="s">
        <v>155</v>
      </c>
      <c r="F794">
        <v>5</v>
      </c>
      <c r="G794">
        <v>396.7</v>
      </c>
      <c r="H794">
        <v>34.020000000000003</v>
      </c>
      <c r="I794" t="s">
        <v>185</v>
      </c>
    </row>
    <row r="795" spans="1:9" x14ac:dyDescent="0.2">
      <c r="A795" s="31">
        <v>36439</v>
      </c>
      <c r="B795" t="s">
        <v>141</v>
      </c>
      <c r="C795" s="32">
        <v>1210</v>
      </c>
      <c r="E795" s="9" t="s">
        <v>155</v>
      </c>
      <c r="F795">
        <v>4</v>
      </c>
      <c r="G795">
        <v>397.13</v>
      </c>
      <c r="H795">
        <v>117.51</v>
      </c>
      <c r="I795" t="s">
        <v>185</v>
      </c>
    </row>
    <row r="796" spans="1:9" x14ac:dyDescent="0.2">
      <c r="A796" s="31">
        <v>36439</v>
      </c>
      <c r="B796" t="s">
        <v>141</v>
      </c>
      <c r="C796" s="32">
        <v>1210</v>
      </c>
      <c r="E796" s="9" t="s">
        <v>155</v>
      </c>
      <c r="F796">
        <v>15</v>
      </c>
      <c r="G796">
        <v>616.41</v>
      </c>
      <c r="H796">
        <v>68.55</v>
      </c>
      <c r="I796" t="s">
        <v>185</v>
      </c>
    </row>
    <row r="797" spans="1:9" x14ac:dyDescent="0.2">
      <c r="A797" s="31">
        <v>36439</v>
      </c>
      <c r="B797" t="s">
        <v>141</v>
      </c>
      <c r="C797" s="32">
        <v>1210</v>
      </c>
      <c r="E797" s="9" t="s">
        <v>155</v>
      </c>
      <c r="F797">
        <v>19</v>
      </c>
      <c r="G797">
        <v>515.71</v>
      </c>
      <c r="H797">
        <v>20.309999999999999</v>
      </c>
      <c r="I797" t="s">
        <v>185</v>
      </c>
    </row>
    <row r="798" spans="1:9" x14ac:dyDescent="0.2">
      <c r="A798" s="31">
        <v>36439</v>
      </c>
      <c r="B798" t="s">
        <v>141</v>
      </c>
      <c r="C798" s="32">
        <v>1210</v>
      </c>
      <c r="E798" s="9" t="s">
        <v>155</v>
      </c>
      <c r="F798">
        <v>2</v>
      </c>
      <c r="G798">
        <v>422.98</v>
      </c>
      <c r="H798">
        <v>20.13</v>
      </c>
      <c r="I798" t="s">
        <v>185</v>
      </c>
    </row>
    <row r="799" spans="1:9" x14ac:dyDescent="0.2">
      <c r="A799" s="31">
        <v>36439</v>
      </c>
      <c r="B799" t="s">
        <v>141</v>
      </c>
      <c r="C799" s="32">
        <v>1210</v>
      </c>
      <c r="E799" s="9" t="s">
        <v>155</v>
      </c>
      <c r="F799">
        <v>24</v>
      </c>
      <c r="G799">
        <v>444.07</v>
      </c>
      <c r="H799">
        <v>47.05</v>
      </c>
      <c r="I799" t="s">
        <v>185</v>
      </c>
    </row>
    <row r="800" spans="1:9" x14ac:dyDescent="0.2">
      <c r="A800" s="31">
        <v>36439</v>
      </c>
      <c r="B800" t="s">
        <v>141</v>
      </c>
      <c r="C800" s="32">
        <v>1210</v>
      </c>
      <c r="E800" s="9" t="s">
        <v>155</v>
      </c>
      <c r="F800">
        <v>12</v>
      </c>
      <c r="G800">
        <v>594.35</v>
      </c>
      <c r="H800">
        <v>633.97</v>
      </c>
      <c r="I800" t="s">
        <v>185</v>
      </c>
    </row>
    <row r="801" spans="1:9" x14ac:dyDescent="0.2">
      <c r="A801" s="31">
        <v>36439</v>
      </c>
      <c r="B801" t="s">
        <v>141</v>
      </c>
      <c r="C801" s="32">
        <v>1210</v>
      </c>
      <c r="E801" s="9" t="s">
        <v>155</v>
      </c>
      <c r="F801">
        <v>22</v>
      </c>
      <c r="G801">
        <v>485.26</v>
      </c>
      <c r="H801">
        <v>89.97</v>
      </c>
      <c r="I801" t="s">
        <v>185</v>
      </c>
    </row>
    <row r="802" spans="1:9" x14ac:dyDescent="0.2">
      <c r="A802" s="31">
        <v>36439</v>
      </c>
      <c r="B802" t="s">
        <v>141</v>
      </c>
      <c r="C802" s="32">
        <v>1210</v>
      </c>
      <c r="E802" s="9" t="s">
        <v>155</v>
      </c>
      <c r="F802">
        <v>23</v>
      </c>
      <c r="G802">
        <v>464.52</v>
      </c>
      <c r="H802">
        <v>-89.24</v>
      </c>
      <c r="I802" t="s">
        <v>184</v>
      </c>
    </row>
    <row r="803" spans="1:9" x14ac:dyDescent="0.2">
      <c r="A803" s="31">
        <v>36439</v>
      </c>
      <c r="B803" t="s">
        <v>141</v>
      </c>
      <c r="C803" s="32">
        <v>1210</v>
      </c>
      <c r="E803" s="9" t="s">
        <v>155</v>
      </c>
      <c r="F803">
        <v>1</v>
      </c>
      <c r="G803">
        <v>435.51</v>
      </c>
      <c r="H803">
        <v>30.19</v>
      </c>
      <c r="I803" t="s">
        <v>185</v>
      </c>
    </row>
    <row r="804" spans="1:9" x14ac:dyDescent="0.2">
      <c r="A804" s="31">
        <v>36439</v>
      </c>
      <c r="B804" t="s">
        <v>141</v>
      </c>
      <c r="C804" s="32">
        <v>1210</v>
      </c>
      <c r="E804" s="9" t="s">
        <v>155</v>
      </c>
      <c r="F804">
        <v>12</v>
      </c>
      <c r="G804">
        <v>594.35</v>
      </c>
      <c r="H804">
        <v>-384.77</v>
      </c>
      <c r="I804" t="s">
        <v>184</v>
      </c>
    </row>
    <row r="805" spans="1:9" x14ac:dyDescent="0.2">
      <c r="A805" s="31">
        <v>36439</v>
      </c>
      <c r="B805" t="s">
        <v>141</v>
      </c>
      <c r="C805" s="32">
        <v>1210</v>
      </c>
      <c r="E805" s="9" t="s">
        <v>155</v>
      </c>
      <c r="F805">
        <v>4</v>
      </c>
      <c r="G805">
        <v>397.13</v>
      </c>
      <c r="H805">
        <v>56.98</v>
      </c>
      <c r="I805" t="s">
        <v>185</v>
      </c>
    </row>
    <row r="806" spans="1:9" x14ac:dyDescent="0.2">
      <c r="A806" s="31">
        <v>36439</v>
      </c>
      <c r="B806" t="s">
        <v>141</v>
      </c>
      <c r="C806" s="32">
        <v>1210</v>
      </c>
      <c r="E806" s="9" t="s">
        <v>155</v>
      </c>
      <c r="F806">
        <v>3</v>
      </c>
      <c r="G806">
        <v>406.8</v>
      </c>
      <c r="H806">
        <v>42.75</v>
      </c>
      <c r="I806" t="s">
        <v>185</v>
      </c>
    </row>
    <row r="807" spans="1:9" x14ac:dyDescent="0.2">
      <c r="A807" s="31">
        <v>36439</v>
      </c>
      <c r="B807" t="s">
        <v>141</v>
      </c>
      <c r="C807" s="32">
        <v>1210</v>
      </c>
      <c r="E807" s="9" t="s">
        <v>155</v>
      </c>
      <c r="F807">
        <v>7</v>
      </c>
      <c r="G807">
        <v>447.62</v>
      </c>
      <c r="H807">
        <v>101.87</v>
      </c>
      <c r="I807" t="s">
        <v>185</v>
      </c>
    </row>
    <row r="808" spans="1:9" x14ac:dyDescent="0.2">
      <c r="A808" s="31">
        <v>36439</v>
      </c>
      <c r="B808" t="s">
        <v>141</v>
      </c>
      <c r="C808" s="32">
        <v>1210</v>
      </c>
      <c r="E808" s="9" t="s">
        <v>155</v>
      </c>
      <c r="F808">
        <v>8</v>
      </c>
      <c r="G808">
        <v>491.2</v>
      </c>
      <c r="H808">
        <v>108.56</v>
      </c>
      <c r="I808" t="s">
        <v>185</v>
      </c>
    </row>
    <row r="809" spans="1:9" x14ac:dyDescent="0.2">
      <c r="A809" s="31">
        <v>36439</v>
      </c>
      <c r="B809" t="s">
        <v>141</v>
      </c>
      <c r="C809" s="32">
        <v>1210</v>
      </c>
      <c r="E809" s="9" t="s">
        <v>155</v>
      </c>
      <c r="F809">
        <v>10</v>
      </c>
      <c r="G809">
        <v>550.62</v>
      </c>
      <c r="H809">
        <v>449.76</v>
      </c>
      <c r="I809" t="s">
        <v>185</v>
      </c>
    </row>
    <row r="810" spans="1:9" x14ac:dyDescent="0.2">
      <c r="A810" s="31">
        <v>36439</v>
      </c>
      <c r="B810" t="s">
        <v>141</v>
      </c>
      <c r="C810" s="32">
        <v>1210</v>
      </c>
      <c r="E810" s="9" t="s">
        <v>155</v>
      </c>
      <c r="F810">
        <v>5</v>
      </c>
      <c r="G810">
        <v>396.7</v>
      </c>
      <c r="H810">
        <v>21.84</v>
      </c>
      <c r="I810" t="s">
        <v>185</v>
      </c>
    </row>
    <row r="811" spans="1:9" x14ac:dyDescent="0.2">
      <c r="A811" s="31">
        <v>36439</v>
      </c>
      <c r="B811" t="s">
        <v>141</v>
      </c>
      <c r="C811" s="32">
        <v>1210</v>
      </c>
      <c r="E811" s="9" t="s">
        <v>155</v>
      </c>
      <c r="F811">
        <v>6</v>
      </c>
      <c r="G811">
        <v>412.31</v>
      </c>
      <c r="H811">
        <v>52.94</v>
      </c>
      <c r="I811" t="s">
        <v>185</v>
      </c>
    </row>
    <row r="812" spans="1:9" x14ac:dyDescent="0.2">
      <c r="A812" s="31">
        <v>36439</v>
      </c>
      <c r="B812" t="s">
        <v>141</v>
      </c>
      <c r="C812" s="32">
        <v>1210</v>
      </c>
      <c r="E812" s="9" t="s">
        <v>155</v>
      </c>
      <c r="F812">
        <v>9</v>
      </c>
      <c r="G812">
        <v>524.63</v>
      </c>
      <c r="H812">
        <v>191.92</v>
      </c>
      <c r="I812" t="s">
        <v>185</v>
      </c>
    </row>
    <row r="813" spans="1:9" x14ac:dyDescent="0.2">
      <c r="A813" s="31">
        <v>36439</v>
      </c>
      <c r="B813" t="s">
        <v>141</v>
      </c>
      <c r="C813" s="32">
        <v>1210</v>
      </c>
      <c r="E813" s="9" t="s">
        <v>155</v>
      </c>
      <c r="F813">
        <v>21</v>
      </c>
      <c r="G813">
        <v>499</v>
      </c>
      <c r="H813">
        <v>62.46</v>
      </c>
      <c r="I813" t="s">
        <v>185</v>
      </c>
    </row>
    <row r="814" spans="1:9" x14ac:dyDescent="0.2">
      <c r="A814" s="31">
        <v>36439</v>
      </c>
      <c r="B814" t="s">
        <v>141</v>
      </c>
      <c r="C814" s="32">
        <v>1210</v>
      </c>
      <c r="E814" s="9" t="s">
        <v>155</v>
      </c>
      <c r="F814">
        <v>22</v>
      </c>
      <c r="G814">
        <v>485.26</v>
      </c>
      <c r="H814">
        <v>51.66</v>
      </c>
      <c r="I814" t="s">
        <v>186</v>
      </c>
    </row>
    <row r="815" spans="1:9" x14ac:dyDescent="0.2">
      <c r="A815" s="31">
        <v>36439</v>
      </c>
      <c r="B815" t="s">
        <v>141</v>
      </c>
      <c r="C815" s="32">
        <v>1210</v>
      </c>
      <c r="E815" s="9" t="s">
        <v>155</v>
      </c>
      <c r="F815">
        <v>15</v>
      </c>
      <c r="G815">
        <v>616.41</v>
      </c>
      <c r="H815">
        <v>-59.27</v>
      </c>
      <c r="I815" t="s">
        <v>186</v>
      </c>
    </row>
    <row r="816" spans="1:9" x14ac:dyDescent="0.2">
      <c r="A816" s="31">
        <v>36439</v>
      </c>
      <c r="B816" t="s">
        <v>141</v>
      </c>
      <c r="C816" s="32">
        <v>1210</v>
      </c>
      <c r="E816" s="9" t="s">
        <v>155</v>
      </c>
      <c r="F816">
        <v>13</v>
      </c>
      <c r="G816">
        <v>568.95000000000005</v>
      </c>
      <c r="H816">
        <v>62.67</v>
      </c>
      <c r="I816" t="s">
        <v>186</v>
      </c>
    </row>
    <row r="817" spans="1:9" x14ac:dyDescent="0.2">
      <c r="A817" s="31">
        <v>36439</v>
      </c>
      <c r="B817" t="s">
        <v>141</v>
      </c>
      <c r="C817" s="32">
        <v>1210</v>
      </c>
      <c r="E817" s="9" t="s">
        <v>155</v>
      </c>
      <c r="F817">
        <v>15</v>
      </c>
      <c r="G817">
        <v>616.41</v>
      </c>
      <c r="H817">
        <v>-68.55</v>
      </c>
      <c r="I817" t="s">
        <v>184</v>
      </c>
    </row>
    <row r="818" spans="1:9" x14ac:dyDescent="0.2">
      <c r="A818" s="31">
        <v>36439</v>
      </c>
      <c r="B818" t="s">
        <v>141</v>
      </c>
      <c r="C818" s="32">
        <v>1210</v>
      </c>
      <c r="E818" s="9" t="s">
        <v>155</v>
      </c>
      <c r="F818">
        <v>24</v>
      </c>
      <c r="G818">
        <v>444.07</v>
      </c>
      <c r="H818">
        <v>71.319999999999993</v>
      </c>
      <c r="I818" t="s">
        <v>186</v>
      </c>
    </row>
    <row r="819" spans="1:9" x14ac:dyDescent="0.2">
      <c r="A819" s="31">
        <v>36439</v>
      </c>
      <c r="B819" t="s">
        <v>141</v>
      </c>
      <c r="C819" s="32">
        <v>1210</v>
      </c>
      <c r="E819" s="9" t="s">
        <v>155</v>
      </c>
      <c r="F819">
        <v>24</v>
      </c>
      <c r="G819">
        <v>444.07</v>
      </c>
      <c r="H819">
        <v>-47.05</v>
      </c>
      <c r="I819" t="s">
        <v>184</v>
      </c>
    </row>
    <row r="820" spans="1:9" x14ac:dyDescent="0.2">
      <c r="A820" s="31">
        <v>36439</v>
      </c>
      <c r="B820" t="s">
        <v>141</v>
      </c>
      <c r="C820" s="32">
        <v>1210</v>
      </c>
      <c r="E820" s="9" t="s">
        <v>155</v>
      </c>
      <c r="F820">
        <v>16</v>
      </c>
      <c r="G820">
        <v>586.09</v>
      </c>
      <c r="H820">
        <v>23.07</v>
      </c>
      <c r="I820" t="s">
        <v>186</v>
      </c>
    </row>
    <row r="821" spans="1:9" x14ac:dyDescent="0.2">
      <c r="A821" s="31">
        <v>36439</v>
      </c>
      <c r="B821" t="s">
        <v>141</v>
      </c>
      <c r="C821" s="32">
        <v>1210</v>
      </c>
      <c r="E821" s="9" t="s">
        <v>155</v>
      </c>
      <c r="F821">
        <v>18</v>
      </c>
      <c r="G821">
        <v>535.29</v>
      </c>
      <c r="H821">
        <v>49.38</v>
      </c>
      <c r="I821" t="s">
        <v>186</v>
      </c>
    </row>
    <row r="822" spans="1:9" x14ac:dyDescent="0.2">
      <c r="A822" s="31">
        <v>36439</v>
      </c>
      <c r="B822" t="s">
        <v>141</v>
      </c>
      <c r="C822" s="32">
        <v>1210</v>
      </c>
      <c r="E822" s="9" t="s">
        <v>155</v>
      </c>
      <c r="F822">
        <v>19</v>
      </c>
      <c r="G822">
        <v>515.71</v>
      </c>
      <c r="H822">
        <v>57.47</v>
      </c>
      <c r="I822" t="s">
        <v>186</v>
      </c>
    </row>
    <row r="823" spans="1:9" x14ac:dyDescent="0.2">
      <c r="A823" s="31">
        <v>36439</v>
      </c>
      <c r="B823" t="s">
        <v>141</v>
      </c>
      <c r="C823" s="32">
        <v>1210</v>
      </c>
      <c r="E823" s="9" t="s">
        <v>155</v>
      </c>
      <c r="F823">
        <v>8</v>
      </c>
      <c r="G823">
        <v>491.2</v>
      </c>
      <c r="H823">
        <v>-17.350000000000001</v>
      </c>
      <c r="I823" t="s">
        <v>186</v>
      </c>
    </row>
    <row r="824" spans="1:9" x14ac:dyDescent="0.2">
      <c r="A824" s="31">
        <v>36439</v>
      </c>
      <c r="B824" t="s">
        <v>141</v>
      </c>
      <c r="C824" s="32">
        <v>1210</v>
      </c>
      <c r="E824" s="9" t="s">
        <v>155</v>
      </c>
      <c r="F824">
        <v>21</v>
      </c>
      <c r="G824">
        <v>499</v>
      </c>
      <c r="H824">
        <v>43.88</v>
      </c>
      <c r="I824" t="s">
        <v>186</v>
      </c>
    </row>
    <row r="825" spans="1:9" x14ac:dyDescent="0.2">
      <c r="A825" s="31">
        <v>36439</v>
      </c>
      <c r="B825" t="s">
        <v>141</v>
      </c>
      <c r="C825" s="32">
        <v>1210</v>
      </c>
      <c r="E825" s="9" t="s">
        <v>155</v>
      </c>
      <c r="F825">
        <v>12</v>
      </c>
      <c r="G825">
        <v>594.35</v>
      </c>
      <c r="H825">
        <v>144.93</v>
      </c>
      <c r="I825" t="s">
        <v>186</v>
      </c>
    </row>
    <row r="826" spans="1:9" x14ac:dyDescent="0.2">
      <c r="A826" s="31">
        <v>36439</v>
      </c>
      <c r="B826" t="s">
        <v>141</v>
      </c>
      <c r="C826" s="32">
        <v>1210</v>
      </c>
      <c r="E826" s="9" t="s">
        <v>155</v>
      </c>
      <c r="F826">
        <v>23</v>
      </c>
      <c r="G826">
        <v>464.52</v>
      </c>
      <c r="H826">
        <v>69.5</v>
      </c>
      <c r="I826" t="s">
        <v>186</v>
      </c>
    </row>
    <row r="827" spans="1:9" x14ac:dyDescent="0.2">
      <c r="A827" s="31">
        <v>36439</v>
      </c>
      <c r="B827" t="s">
        <v>141</v>
      </c>
      <c r="C827" s="32">
        <v>1210</v>
      </c>
      <c r="E827" s="9" t="s">
        <v>155</v>
      </c>
      <c r="F827">
        <v>16</v>
      </c>
      <c r="G827">
        <v>586.09</v>
      </c>
      <c r="H827">
        <v>95.94</v>
      </c>
      <c r="I827" t="s">
        <v>185</v>
      </c>
    </row>
    <row r="828" spans="1:9" x14ac:dyDescent="0.2">
      <c r="A828" s="31">
        <v>36439</v>
      </c>
      <c r="B828" t="s">
        <v>141</v>
      </c>
      <c r="C828" s="32">
        <v>1210</v>
      </c>
      <c r="E828" s="9" t="s">
        <v>155</v>
      </c>
      <c r="F828">
        <v>14</v>
      </c>
      <c r="G828">
        <v>606.48</v>
      </c>
      <c r="H828">
        <v>26.07</v>
      </c>
      <c r="I828" t="s">
        <v>185</v>
      </c>
    </row>
    <row r="829" spans="1:9" x14ac:dyDescent="0.2">
      <c r="A829" s="31">
        <v>36439</v>
      </c>
      <c r="B829" t="s">
        <v>141</v>
      </c>
      <c r="C829" s="32">
        <v>1210</v>
      </c>
      <c r="E829" s="9" t="s">
        <v>155</v>
      </c>
      <c r="F829">
        <v>11</v>
      </c>
      <c r="G829">
        <v>605.44000000000005</v>
      </c>
      <c r="H829">
        <v>276.37</v>
      </c>
      <c r="I829" t="s">
        <v>185</v>
      </c>
    </row>
    <row r="830" spans="1:9" x14ac:dyDescent="0.2">
      <c r="A830" s="31">
        <v>36439</v>
      </c>
      <c r="B830" t="s">
        <v>141</v>
      </c>
      <c r="C830" s="32">
        <v>1210</v>
      </c>
      <c r="E830" s="9" t="s">
        <v>155</v>
      </c>
      <c r="F830">
        <v>12</v>
      </c>
      <c r="G830">
        <v>594.35</v>
      </c>
      <c r="H830">
        <v>384.77</v>
      </c>
      <c r="I830" t="s">
        <v>185</v>
      </c>
    </row>
    <row r="831" spans="1:9" x14ac:dyDescent="0.2">
      <c r="A831" s="31">
        <v>36439</v>
      </c>
      <c r="B831" t="s">
        <v>141</v>
      </c>
      <c r="C831" s="32">
        <v>1210</v>
      </c>
      <c r="E831" s="9" t="s">
        <v>155</v>
      </c>
      <c r="F831">
        <v>13</v>
      </c>
      <c r="G831">
        <v>568.95000000000005</v>
      </c>
      <c r="H831">
        <v>43.35</v>
      </c>
      <c r="I831" t="s">
        <v>185</v>
      </c>
    </row>
    <row r="832" spans="1:9" x14ac:dyDescent="0.2">
      <c r="A832" s="31">
        <v>36439</v>
      </c>
      <c r="B832" t="s">
        <v>141</v>
      </c>
      <c r="C832" s="32">
        <v>1210</v>
      </c>
      <c r="E832" s="9" t="s">
        <v>155</v>
      </c>
      <c r="F832">
        <v>10</v>
      </c>
      <c r="G832">
        <v>550.62</v>
      </c>
      <c r="H832">
        <v>248.54</v>
      </c>
      <c r="I832" t="s">
        <v>185</v>
      </c>
    </row>
    <row r="833" spans="1:9" x14ac:dyDescent="0.2">
      <c r="A833" s="31">
        <v>36439</v>
      </c>
      <c r="B833" t="s">
        <v>141</v>
      </c>
      <c r="C833" s="32">
        <v>1210</v>
      </c>
      <c r="E833" s="9" t="s">
        <v>155</v>
      </c>
      <c r="F833">
        <v>18</v>
      </c>
      <c r="G833">
        <v>535.29</v>
      </c>
      <c r="H833">
        <v>48.96</v>
      </c>
      <c r="I833" t="s">
        <v>185</v>
      </c>
    </row>
    <row r="834" spans="1:9" x14ac:dyDescent="0.2">
      <c r="A834" s="31">
        <v>36439</v>
      </c>
      <c r="B834" t="s">
        <v>141</v>
      </c>
      <c r="C834" s="32">
        <v>1210</v>
      </c>
      <c r="E834" s="9" t="s">
        <v>155</v>
      </c>
      <c r="F834">
        <v>20</v>
      </c>
      <c r="G834">
        <v>507.17</v>
      </c>
      <c r="H834">
        <v>45.76</v>
      </c>
      <c r="I834" t="s">
        <v>186</v>
      </c>
    </row>
    <row r="835" spans="1:9" x14ac:dyDescent="0.2">
      <c r="A835" s="31">
        <v>36439</v>
      </c>
      <c r="B835" t="s">
        <v>141</v>
      </c>
      <c r="C835" s="32">
        <v>1210</v>
      </c>
      <c r="E835" s="9" t="s">
        <v>155</v>
      </c>
      <c r="F835">
        <v>4</v>
      </c>
      <c r="G835">
        <v>397.13</v>
      </c>
      <c r="H835">
        <v>20.98</v>
      </c>
      <c r="I835" t="s">
        <v>186</v>
      </c>
    </row>
    <row r="836" spans="1:9" x14ac:dyDescent="0.2">
      <c r="A836" s="31">
        <v>36439</v>
      </c>
      <c r="B836" t="s">
        <v>141</v>
      </c>
      <c r="C836" s="32">
        <v>1210</v>
      </c>
      <c r="E836" s="9" t="s">
        <v>155</v>
      </c>
      <c r="F836">
        <v>14</v>
      </c>
      <c r="G836">
        <v>606.48</v>
      </c>
      <c r="H836">
        <v>-26.07</v>
      </c>
      <c r="I836" t="s">
        <v>184</v>
      </c>
    </row>
    <row r="837" spans="1:9" x14ac:dyDescent="0.2">
      <c r="A837" s="31">
        <v>36439</v>
      </c>
      <c r="B837" t="s">
        <v>141</v>
      </c>
      <c r="C837" s="32">
        <v>1210</v>
      </c>
      <c r="E837" s="9" t="s">
        <v>155</v>
      </c>
      <c r="F837">
        <v>13</v>
      </c>
      <c r="G837">
        <v>568.95000000000005</v>
      </c>
      <c r="H837">
        <v>-43.35</v>
      </c>
      <c r="I837" t="s">
        <v>184</v>
      </c>
    </row>
    <row r="838" spans="1:9" x14ac:dyDescent="0.2">
      <c r="A838" s="31">
        <v>36439</v>
      </c>
      <c r="B838" t="s">
        <v>141</v>
      </c>
      <c r="C838" s="32">
        <v>1210</v>
      </c>
      <c r="E838" s="9" t="s">
        <v>155</v>
      </c>
      <c r="F838">
        <v>16</v>
      </c>
      <c r="G838">
        <v>586.09</v>
      </c>
      <c r="H838">
        <v>-95.94</v>
      </c>
      <c r="I838" t="s">
        <v>184</v>
      </c>
    </row>
    <row r="839" spans="1:9" x14ac:dyDescent="0.2">
      <c r="A839" s="31">
        <v>36439</v>
      </c>
      <c r="B839" t="s">
        <v>141</v>
      </c>
      <c r="C839" s="32">
        <v>1210</v>
      </c>
      <c r="E839" s="9" t="s">
        <v>155</v>
      </c>
      <c r="F839">
        <v>18</v>
      </c>
      <c r="G839">
        <v>535.29</v>
      </c>
      <c r="H839">
        <v>-48.96</v>
      </c>
      <c r="I839" t="s">
        <v>184</v>
      </c>
    </row>
    <row r="840" spans="1:9" x14ac:dyDescent="0.2">
      <c r="A840" s="31">
        <v>36439</v>
      </c>
      <c r="B840" t="s">
        <v>141</v>
      </c>
      <c r="C840" s="32">
        <v>1210</v>
      </c>
      <c r="E840" s="9" t="s">
        <v>155</v>
      </c>
      <c r="F840">
        <v>17</v>
      </c>
      <c r="G840">
        <v>552.21</v>
      </c>
      <c r="H840">
        <v>53.97</v>
      </c>
      <c r="I840" t="s">
        <v>186</v>
      </c>
    </row>
    <row r="841" spans="1:9" x14ac:dyDescent="0.2">
      <c r="A841" s="31">
        <v>36439</v>
      </c>
      <c r="B841" t="s">
        <v>141</v>
      </c>
      <c r="C841" s="32">
        <v>1210</v>
      </c>
      <c r="E841" s="9" t="s">
        <v>155</v>
      </c>
      <c r="F841">
        <v>19</v>
      </c>
      <c r="G841">
        <v>515.71</v>
      </c>
      <c r="H841">
        <v>-20.309999999999999</v>
      </c>
      <c r="I841" t="s">
        <v>184</v>
      </c>
    </row>
    <row r="842" spans="1:9" x14ac:dyDescent="0.2">
      <c r="A842" s="31">
        <v>36439</v>
      </c>
      <c r="B842" t="s">
        <v>141</v>
      </c>
      <c r="C842" s="32">
        <v>1210</v>
      </c>
      <c r="E842" s="9" t="s">
        <v>155</v>
      </c>
      <c r="F842">
        <v>3</v>
      </c>
      <c r="G842">
        <v>406.8</v>
      </c>
      <c r="H842">
        <v>114.69</v>
      </c>
      <c r="I842" t="s">
        <v>185</v>
      </c>
    </row>
    <row r="843" spans="1:9" x14ac:dyDescent="0.2">
      <c r="A843" s="31">
        <v>36439</v>
      </c>
      <c r="B843" t="s">
        <v>141</v>
      </c>
      <c r="C843" s="32">
        <v>1210</v>
      </c>
      <c r="E843" s="9" t="s">
        <v>155</v>
      </c>
      <c r="F843">
        <v>17</v>
      </c>
      <c r="G843">
        <v>552.21</v>
      </c>
      <c r="H843">
        <v>-81.11</v>
      </c>
      <c r="I843" t="s">
        <v>184</v>
      </c>
    </row>
    <row r="844" spans="1:9" x14ac:dyDescent="0.2">
      <c r="A844" s="31">
        <v>36439</v>
      </c>
      <c r="B844" t="s">
        <v>141</v>
      </c>
      <c r="C844" s="32">
        <v>1210</v>
      </c>
      <c r="E844" s="9" t="s">
        <v>155</v>
      </c>
      <c r="F844">
        <v>21</v>
      </c>
      <c r="G844">
        <v>499</v>
      </c>
      <c r="H844">
        <v>-62.46</v>
      </c>
      <c r="I844" t="s">
        <v>184</v>
      </c>
    </row>
    <row r="845" spans="1:9" x14ac:dyDescent="0.2">
      <c r="A845" s="31">
        <v>36439</v>
      </c>
      <c r="B845" t="s">
        <v>141</v>
      </c>
      <c r="C845" s="32">
        <v>1210</v>
      </c>
      <c r="E845" s="9" t="s">
        <v>155</v>
      </c>
      <c r="F845">
        <v>22</v>
      </c>
      <c r="G845">
        <v>485.26</v>
      </c>
      <c r="H845">
        <v>-89.97</v>
      </c>
      <c r="I845" t="s">
        <v>184</v>
      </c>
    </row>
    <row r="846" spans="1:9" x14ac:dyDescent="0.2">
      <c r="A846" s="31">
        <v>36439</v>
      </c>
      <c r="B846" t="s">
        <v>141</v>
      </c>
      <c r="C846" s="32">
        <v>1210</v>
      </c>
      <c r="E846" s="9" t="s">
        <v>155</v>
      </c>
      <c r="F846">
        <v>5</v>
      </c>
      <c r="G846">
        <v>396.7</v>
      </c>
      <c r="H846">
        <v>27.53</v>
      </c>
      <c r="I846" t="s">
        <v>186</v>
      </c>
    </row>
    <row r="847" spans="1:9" x14ac:dyDescent="0.2">
      <c r="A847" s="31">
        <v>36439</v>
      </c>
      <c r="B847" t="s">
        <v>141</v>
      </c>
      <c r="C847" s="32">
        <v>1210</v>
      </c>
      <c r="E847" s="9" t="s">
        <v>155</v>
      </c>
      <c r="F847">
        <v>3</v>
      </c>
      <c r="G847">
        <v>406.8</v>
      </c>
      <c r="H847">
        <v>16.510000000000002</v>
      </c>
      <c r="I847" t="s">
        <v>186</v>
      </c>
    </row>
    <row r="848" spans="1:9" x14ac:dyDescent="0.2">
      <c r="A848" s="31">
        <v>36439</v>
      </c>
      <c r="B848" t="s">
        <v>141</v>
      </c>
      <c r="C848" s="32">
        <v>1210</v>
      </c>
      <c r="E848" s="9" t="s">
        <v>155</v>
      </c>
      <c r="F848">
        <v>2</v>
      </c>
      <c r="G848">
        <v>422.98</v>
      </c>
      <c r="H848">
        <v>36.24</v>
      </c>
      <c r="I848" t="s">
        <v>186</v>
      </c>
    </row>
    <row r="849" spans="1:9" x14ac:dyDescent="0.2">
      <c r="A849" s="31">
        <v>36439</v>
      </c>
      <c r="B849" t="s">
        <v>141</v>
      </c>
      <c r="C849" s="32">
        <v>1210</v>
      </c>
      <c r="E849" s="9" t="s">
        <v>155</v>
      </c>
      <c r="F849">
        <v>1</v>
      </c>
      <c r="G849">
        <v>435.51</v>
      </c>
      <c r="H849">
        <v>217.27</v>
      </c>
      <c r="I849" t="s">
        <v>186</v>
      </c>
    </row>
    <row r="850" spans="1:9" x14ac:dyDescent="0.2">
      <c r="A850" s="31">
        <v>36439</v>
      </c>
      <c r="B850" t="s">
        <v>141</v>
      </c>
      <c r="C850" s="32">
        <v>1210</v>
      </c>
      <c r="E850" s="9" t="s">
        <v>155</v>
      </c>
      <c r="F850">
        <v>6</v>
      </c>
      <c r="G850">
        <v>412.31</v>
      </c>
      <c r="H850">
        <v>76.44</v>
      </c>
      <c r="I850" t="s">
        <v>186</v>
      </c>
    </row>
    <row r="851" spans="1:9" x14ac:dyDescent="0.2">
      <c r="A851" s="31">
        <v>36439</v>
      </c>
      <c r="B851" t="s">
        <v>141</v>
      </c>
      <c r="C851" s="32">
        <v>1210</v>
      </c>
      <c r="E851" s="9" t="s">
        <v>155</v>
      </c>
      <c r="F851">
        <v>11</v>
      </c>
      <c r="G851">
        <v>605.44000000000005</v>
      </c>
      <c r="H851">
        <v>-35.97</v>
      </c>
      <c r="I851" t="s">
        <v>186</v>
      </c>
    </row>
    <row r="852" spans="1:9" x14ac:dyDescent="0.2">
      <c r="A852" s="31">
        <v>36439</v>
      </c>
      <c r="B852" t="s">
        <v>141</v>
      </c>
      <c r="C852" s="32">
        <v>1210</v>
      </c>
      <c r="E852" s="9" t="s">
        <v>155</v>
      </c>
      <c r="F852">
        <v>14</v>
      </c>
      <c r="G852">
        <v>606.48</v>
      </c>
      <c r="H852">
        <v>-79.02</v>
      </c>
      <c r="I852" t="s">
        <v>186</v>
      </c>
    </row>
    <row r="853" spans="1:9" x14ac:dyDescent="0.2">
      <c r="A853" s="31">
        <v>36439</v>
      </c>
      <c r="B853" t="s">
        <v>141</v>
      </c>
      <c r="C853" s="32">
        <v>1210</v>
      </c>
      <c r="E853" s="9" t="s">
        <v>155</v>
      </c>
      <c r="F853">
        <v>7</v>
      </c>
      <c r="G853">
        <v>447.62</v>
      </c>
      <c r="H853">
        <v>68.45</v>
      </c>
      <c r="I853" t="s">
        <v>186</v>
      </c>
    </row>
    <row r="854" spans="1:9" x14ac:dyDescent="0.2">
      <c r="A854" s="31">
        <v>36439</v>
      </c>
      <c r="B854" t="s">
        <v>141</v>
      </c>
      <c r="C854" s="32">
        <v>1210</v>
      </c>
      <c r="E854" s="9" t="s">
        <v>155</v>
      </c>
      <c r="F854">
        <v>9</v>
      </c>
      <c r="G854">
        <v>524.63</v>
      </c>
      <c r="H854">
        <v>30.23</v>
      </c>
      <c r="I854" t="s">
        <v>186</v>
      </c>
    </row>
    <row r="855" spans="1:9" x14ac:dyDescent="0.2">
      <c r="A855" s="31">
        <v>36439</v>
      </c>
      <c r="B855" t="s">
        <v>141</v>
      </c>
      <c r="C855" s="32">
        <v>1210</v>
      </c>
      <c r="E855" s="9" t="s">
        <v>155</v>
      </c>
      <c r="F855">
        <v>10</v>
      </c>
      <c r="G855">
        <v>550.62</v>
      </c>
      <c r="H855">
        <v>19.600000000000001</v>
      </c>
      <c r="I855" t="s">
        <v>186</v>
      </c>
    </row>
    <row r="856" spans="1:9" x14ac:dyDescent="0.2">
      <c r="A856" s="31">
        <v>36439</v>
      </c>
      <c r="B856" t="s">
        <v>141</v>
      </c>
      <c r="C856" s="32">
        <v>1210</v>
      </c>
      <c r="E856" s="9" t="s">
        <v>155</v>
      </c>
      <c r="F856">
        <v>20</v>
      </c>
      <c r="G856">
        <v>507.17</v>
      </c>
      <c r="H856">
        <v>-138.22999999999999</v>
      </c>
      <c r="I856" t="s">
        <v>184</v>
      </c>
    </row>
    <row r="857" spans="1:9" x14ac:dyDescent="0.2">
      <c r="A857" s="31">
        <v>36439</v>
      </c>
      <c r="B857" t="s">
        <v>101</v>
      </c>
      <c r="C857" s="32">
        <v>452</v>
      </c>
      <c r="D857" s="32" t="s">
        <v>147</v>
      </c>
      <c r="E857" s="9" t="s">
        <v>188</v>
      </c>
      <c r="F857">
        <v>16</v>
      </c>
      <c r="G857">
        <v>324.67</v>
      </c>
      <c r="H857">
        <v>21.08</v>
      </c>
      <c r="I857" t="s">
        <v>189</v>
      </c>
    </row>
    <row r="858" spans="1:9" x14ac:dyDescent="0.2">
      <c r="A858" s="31">
        <v>36439</v>
      </c>
      <c r="B858" t="s">
        <v>101</v>
      </c>
      <c r="C858" s="32">
        <v>452</v>
      </c>
      <c r="D858" s="32" t="s">
        <v>147</v>
      </c>
      <c r="E858" s="9" t="s">
        <v>188</v>
      </c>
      <c r="F858">
        <v>15</v>
      </c>
      <c r="G858">
        <v>333.06</v>
      </c>
      <c r="H858">
        <v>8.4700000000000006</v>
      </c>
      <c r="I858" t="s">
        <v>189</v>
      </c>
    </row>
    <row r="859" spans="1:9" x14ac:dyDescent="0.2">
      <c r="A859" s="31">
        <v>36439</v>
      </c>
      <c r="B859" t="s">
        <v>101</v>
      </c>
      <c r="C859" s="32">
        <v>1030</v>
      </c>
      <c r="E859" s="9" t="s">
        <v>157</v>
      </c>
      <c r="F859">
        <v>6</v>
      </c>
      <c r="G859">
        <v>-412.31</v>
      </c>
      <c r="H859">
        <v>-69.790000000000006</v>
      </c>
      <c r="I859" t="s">
        <v>260</v>
      </c>
    </row>
    <row r="860" spans="1:9" x14ac:dyDescent="0.2">
      <c r="A860" s="31">
        <v>36439</v>
      </c>
      <c r="B860" t="s">
        <v>101</v>
      </c>
      <c r="C860" s="32">
        <v>1030</v>
      </c>
      <c r="E860" s="9" t="s">
        <v>157</v>
      </c>
      <c r="F860">
        <v>2</v>
      </c>
      <c r="G860">
        <v>-422.98</v>
      </c>
      <c r="H860">
        <v>-16.38</v>
      </c>
      <c r="I860" t="s">
        <v>259</v>
      </c>
    </row>
    <row r="861" spans="1:9" x14ac:dyDescent="0.2">
      <c r="A861" s="31">
        <v>36439</v>
      </c>
      <c r="B861" t="s">
        <v>101</v>
      </c>
      <c r="C861" s="32">
        <v>1030</v>
      </c>
      <c r="E861" s="9" t="s">
        <v>157</v>
      </c>
      <c r="F861">
        <v>5</v>
      </c>
      <c r="G861">
        <v>-396.7</v>
      </c>
      <c r="H861">
        <v>-0.97</v>
      </c>
      <c r="I861" t="s">
        <v>258</v>
      </c>
    </row>
    <row r="862" spans="1:9" x14ac:dyDescent="0.2">
      <c r="A862" s="31">
        <v>36439</v>
      </c>
      <c r="B862" t="s">
        <v>101</v>
      </c>
      <c r="C862" s="32">
        <v>1030</v>
      </c>
      <c r="E862" s="9" t="s">
        <v>157</v>
      </c>
      <c r="F862">
        <v>2</v>
      </c>
      <c r="G862">
        <v>-422.98</v>
      </c>
      <c r="H862">
        <v>-12.23</v>
      </c>
      <c r="I862" t="s">
        <v>261</v>
      </c>
    </row>
    <row r="863" spans="1:9" x14ac:dyDescent="0.2">
      <c r="A863" s="31">
        <v>36439</v>
      </c>
      <c r="B863" t="s">
        <v>101</v>
      </c>
      <c r="C863" s="32">
        <v>1030</v>
      </c>
      <c r="E863" s="9" t="s">
        <v>157</v>
      </c>
      <c r="F863">
        <v>6</v>
      </c>
      <c r="G863">
        <v>-412.31</v>
      </c>
      <c r="H863">
        <v>-19.309999999999999</v>
      </c>
      <c r="I863" t="s">
        <v>262</v>
      </c>
    </row>
    <row r="864" spans="1:9" x14ac:dyDescent="0.2">
      <c r="A864" s="31">
        <v>36439</v>
      </c>
      <c r="B864" t="s">
        <v>101</v>
      </c>
      <c r="C864" s="32">
        <v>1210</v>
      </c>
      <c r="E864" s="9" t="s">
        <v>155</v>
      </c>
      <c r="F864">
        <v>9</v>
      </c>
      <c r="G864">
        <v>524.63</v>
      </c>
      <c r="H864">
        <v>158.19</v>
      </c>
      <c r="I864" t="s">
        <v>185</v>
      </c>
    </row>
    <row r="865" spans="1:9" x14ac:dyDescent="0.2">
      <c r="A865" s="31">
        <v>36439</v>
      </c>
      <c r="B865" t="s">
        <v>101</v>
      </c>
      <c r="C865" s="32">
        <v>1210</v>
      </c>
      <c r="E865" s="9" t="s">
        <v>155</v>
      </c>
      <c r="F865">
        <v>18</v>
      </c>
      <c r="G865">
        <v>535.29</v>
      </c>
      <c r="H865">
        <v>48.96</v>
      </c>
      <c r="I865" t="s">
        <v>185</v>
      </c>
    </row>
    <row r="866" spans="1:9" x14ac:dyDescent="0.2">
      <c r="A866" s="31">
        <v>36439</v>
      </c>
      <c r="B866" t="s">
        <v>101</v>
      </c>
      <c r="C866" s="32">
        <v>1210</v>
      </c>
      <c r="E866" s="9" t="s">
        <v>155</v>
      </c>
      <c r="F866">
        <v>22</v>
      </c>
      <c r="G866">
        <v>485.26</v>
      </c>
      <c r="H866">
        <v>89.97</v>
      </c>
      <c r="I866" t="s">
        <v>185</v>
      </c>
    </row>
    <row r="867" spans="1:9" x14ac:dyDescent="0.2">
      <c r="A867" s="31">
        <v>36439</v>
      </c>
      <c r="B867" t="s">
        <v>101</v>
      </c>
      <c r="C867" s="32">
        <v>1210</v>
      </c>
      <c r="E867" s="9" t="s">
        <v>155</v>
      </c>
      <c r="F867">
        <v>21</v>
      </c>
      <c r="G867">
        <v>499</v>
      </c>
      <c r="H867">
        <v>62.46</v>
      </c>
      <c r="I867" t="s">
        <v>185</v>
      </c>
    </row>
    <row r="868" spans="1:9" x14ac:dyDescent="0.2">
      <c r="A868" s="31">
        <v>36439</v>
      </c>
      <c r="B868" t="s">
        <v>101</v>
      </c>
      <c r="C868" s="32">
        <v>1210</v>
      </c>
      <c r="E868" s="9" t="s">
        <v>155</v>
      </c>
      <c r="F868">
        <v>23</v>
      </c>
      <c r="G868">
        <v>464.52</v>
      </c>
      <c r="H868">
        <v>89.24</v>
      </c>
      <c r="I868" t="s">
        <v>185</v>
      </c>
    </row>
    <row r="869" spans="1:9" x14ac:dyDescent="0.2">
      <c r="A869" s="31">
        <v>36439</v>
      </c>
      <c r="B869" t="s">
        <v>101</v>
      </c>
      <c r="C869" s="32">
        <v>1210</v>
      </c>
      <c r="E869" s="9" t="s">
        <v>155</v>
      </c>
      <c r="F869">
        <v>20</v>
      </c>
      <c r="G869">
        <v>507.17</v>
      </c>
      <c r="H869">
        <v>138.22999999999999</v>
      </c>
      <c r="I869" t="s">
        <v>185</v>
      </c>
    </row>
    <row r="870" spans="1:9" x14ac:dyDescent="0.2">
      <c r="A870" s="31">
        <v>36439</v>
      </c>
      <c r="B870" t="s">
        <v>101</v>
      </c>
      <c r="C870" s="32">
        <v>1210</v>
      </c>
      <c r="E870" s="9" t="s">
        <v>155</v>
      </c>
      <c r="F870">
        <v>19</v>
      </c>
      <c r="G870">
        <v>515.71</v>
      </c>
      <c r="H870">
        <v>20.309999999999999</v>
      </c>
      <c r="I870" t="s">
        <v>185</v>
      </c>
    </row>
    <row r="871" spans="1:9" x14ac:dyDescent="0.2">
      <c r="A871" s="31">
        <v>36439</v>
      </c>
      <c r="B871" t="s">
        <v>101</v>
      </c>
      <c r="C871" s="32">
        <v>1210</v>
      </c>
      <c r="E871" s="9" t="s">
        <v>155</v>
      </c>
      <c r="F871">
        <v>12</v>
      </c>
      <c r="G871">
        <v>594.35</v>
      </c>
      <c r="H871">
        <v>384.77</v>
      </c>
      <c r="I871" t="s">
        <v>185</v>
      </c>
    </row>
    <row r="872" spans="1:9" x14ac:dyDescent="0.2">
      <c r="A872" s="31">
        <v>36439</v>
      </c>
      <c r="B872" t="s">
        <v>101</v>
      </c>
      <c r="C872" s="32">
        <v>1210</v>
      </c>
      <c r="E872" s="9" t="s">
        <v>155</v>
      </c>
      <c r="F872">
        <v>6</v>
      </c>
      <c r="G872">
        <v>412.31</v>
      </c>
      <c r="H872">
        <v>102.2</v>
      </c>
      <c r="I872" t="s">
        <v>185</v>
      </c>
    </row>
    <row r="873" spans="1:9" x14ac:dyDescent="0.2">
      <c r="A873" s="31">
        <v>36439</v>
      </c>
      <c r="B873" t="s">
        <v>101</v>
      </c>
      <c r="C873" s="32">
        <v>1210</v>
      </c>
      <c r="E873" s="9" t="s">
        <v>155</v>
      </c>
      <c r="F873">
        <v>7</v>
      </c>
      <c r="G873">
        <v>447.62</v>
      </c>
      <c r="H873">
        <v>209.13</v>
      </c>
      <c r="I873" t="s">
        <v>185</v>
      </c>
    </row>
    <row r="874" spans="1:9" x14ac:dyDescent="0.2">
      <c r="A874" s="31">
        <v>36439</v>
      </c>
      <c r="B874" t="s">
        <v>101</v>
      </c>
      <c r="C874" s="32">
        <v>1210</v>
      </c>
      <c r="E874" s="9" t="s">
        <v>155</v>
      </c>
      <c r="F874">
        <v>8</v>
      </c>
      <c r="G874">
        <v>491.2</v>
      </c>
      <c r="H874">
        <v>-13.96</v>
      </c>
      <c r="I874" t="s">
        <v>185</v>
      </c>
    </row>
    <row r="875" spans="1:9" x14ac:dyDescent="0.2">
      <c r="A875" s="31">
        <v>36439</v>
      </c>
      <c r="B875" t="s">
        <v>101</v>
      </c>
      <c r="C875" s="32">
        <v>1210</v>
      </c>
      <c r="E875" s="9" t="s">
        <v>155</v>
      </c>
      <c r="F875">
        <v>1</v>
      </c>
      <c r="G875">
        <v>435.51</v>
      </c>
      <c r="H875">
        <v>88.27</v>
      </c>
      <c r="I875" t="s">
        <v>185</v>
      </c>
    </row>
    <row r="876" spans="1:9" x14ac:dyDescent="0.2">
      <c r="A876" s="31">
        <v>36439</v>
      </c>
      <c r="B876" t="s">
        <v>101</v>
      </c>
      <c r="C876" s="32">
        <v>1210</v>
      </c>
      <c r="E876" s="9" t="s">
        <v>155</v>
      </c>
      <c r="F876">
        <v>2</v>
      </c>
      <c r="G876">
        <v>422.98</v>
      </c>
      <c r="H876">
        <v>55.89</v>
      </c>
      <c r="I876" t="s">
        <v>185</v>
      </c>
    </row>
    <row r="877" spans="1:9" x14ac:dyDescent="0.2">
      <c r="A877" s="31">
        <v>36439</v>
      </c>
      <c r="B877" t="s">
        <v>101</v>
      </c>
      <c r="C877" s="32">
        <v>1210</v>
      </c>
      <c r="E877" s="9" t="s">
        <v>155</v>
      </c>
      <c r="F877">
        <v>13</v>
      </c>
      <c r="G877">
        <v>568.95000000000005</v>
      </c>
      <c r="H877">
        <v>43.35</v>
      </c>
      <c r="I877" t="s">
        <v>185</v>
      </c>
    </row>
    <row r="878" spans="1:9" x14ac:dyDescent="0.2">
      <c r="A878" s="31">
        <v>36439</v>
      </c>
      <c r="B878" t="s">
        <v>101</v>
      </c>
      <c r="C878" s="32">
        <v>1210</v>
      </c>
      <c r="E878" s="9" t="s">
        <v>155</v>
      </c>
      <c r="F878">
        <v>15</v>
      </c>
      <c r="G878">
        <v>616.41</v>
      </c>
      <c r="H878">
        <v>68.55</v>
      </c>
      <c r="I878" t="s">
        <v>185</v>
      </c>
    </row>
    <row r="879" spans="1:9" x14ac:dyDescent="0.2">
      <c r="A879" s="31">
        <v>36439</v>
      </c>
      <c r="B879" t="s">
        <v>101</v>
      </c>
      <c r="C879" s="32">
        <v>1210</v>
      </c>
      <c r="E879" s="9" t="s">
        <v>155</v>
      </c>
      <c r="F879">
        <v>17</v>
      </c>
      <c r="G879">
        <v>552.21</v>
      </c>
      <c r="H879">
        <v>81.11</v>
      </c>
      <c r="I879" t="s">
        <v>185</v>
      </c>
    </row>
    <row r="880" spans="1:9" x14ac:dyDescent="0.2">
      <c r="A880" s="31">
        <v>36439</v>
      </c>
      <c r="B880" t="s">
        <v>101</v>
      </c>
      <c r="C880" s="32">
        <v>1210</v>
      </c>
      <c r="E880" s="9" t="s">
        <v>155</v>
      </c>
      <c r="F880">
        <v>3</v>
      </c>
      <c r="G880">
        <v>406.8</v>
      </c>
      <c r="H880">
        <v>114.69</v>
      </c>
      <c r="I880" t="s">
        <v>185</v>
      </c>
    </row>
    <row r="881" spans="1:9" x14ac:dyDescent="0.2">
      <c r="A881" s="31">
        <v>36439</v>
      </c>
      <c r="B881" t="s">
        <v>101</v>
      </c>
      <c r="C881" s="32">
        <v>1210</v>
      </c>
      <c r="E881" s="9" t="s">
        <v>155</v>
      </c>
      <c r="F881">
        <v>4</v>
      </c>
      <c r="G881">
        <v>397.13</v>
      </c>
      <c r="H881">
        <v>117.51</v>
      </c>
      <c r="I881" t="s">
        <v>185</v>
      </c>
    </row>
    <row r="882" spans="1:9" x14ac:dyDescent="0.2">
      <c r="A882" s="31">
        <v>36439</v>
      </c>
      <c r="B882" t="s">
        <v>101</v>
      </c>
      <c r="C882" s="32">
        <v>1210</v>
      </c>
      <c r="E882" s="9" t="s">
        <v>155</v>
      </c>
      <c r="F882">
        <v>5</v>
      </c>
      <c r="G882">
        <v>396.7</v>
      </c>
      <c r="H882">
        <v>34.020000000000003</v>
      </c>
      <c r="I882" t="s">
        <v>185</v>
      </c>
    </row>
    <row r="883" spans="1:9" x14ac:dyDescent="0.2">
      <c r="A883" s="31">
        <v>36439</v>
      </c>
      <c r="B883" t="s">
        <v>101</v>
      </c>
      <c r="C883" s="32">
        <v>1210</v>
      </c>
      <c r="E883" s="9" t="s">
        <v>155</v>
      </c>
      <c r="F883">
        <v>11</v>
      </c>
      <c r="G883">
        <v>605.44000000000005</v>
      </c>
      <c r="H883">
        <v>276.37</v>
      </c>
      <c r="I883" t="s">
        <v>185</v>
      </c>
    </row>
    <row r="884" spans="1:9" x14ac:dyDescent="0.2">
      <c r="A884" s="31">
        <v>36439</v>
      </c>
      <c r="B884" t="s">
        <v>101</v>
      </c>
      <c r="C884" s="32">
        <v>1210</v>
      </c>
      <c r="E884" s="9" t="s">
        <v>155</v>
      </c>
      <c r="F884">
        <v>24</v>
      </c>
      <c r="G884">
        <v>444.07</v>
      </c>
      <c r="H884">
        <v>47.05</v>
      </c>
      <c r="I884" t="s">
        <v>185</v>
      </c>
    </row>
    <row r="885" spans="1:9" x14ac:dyDescent="0.2">
      <c r="A885" s="31">
        <v>36439</v>
      </c>
      <c r="B885" t="s">
        <v>101</v>
      </c>
      <c r="C885" s="32">
        <v>1210</v>
      </c>
      <c r="E885" s="9" t="s">
        <v>155</v>
      </c>
      <c r="F885">
        <v>14</v>
      </c>
      <c r="G885">
        <v>606.48</v>
      </c>
      <c r="H885">
        <v>26.07</v>
      </c>
      <c r="I885" t="s">
        <v>185</v>
      </c>
    </row>
    <row r="886" spans="1:9" x14ac:dyDescent="0.2">
      <c r="A886" s="31">
        <v>36439</v>
      </c>
      <c r="B886" t="s">
        <v>101</v>
      </c>
      <c r="C886" s="32">
        <v>1210</v>
      </c>
      <c r="E886" s="9" t="s">
        <v>155</v>
      </c>
      <c r="F886">
        <v>10</v>
      </c>
      <c r="G886">
        <v>550.62</v>
      </c>
      <c r="H886">
        <v>248.54</v>
      </c>
      <c r="I886" t="s">
        <v>185</v>
      </c>
    </row>
    <row r="887" spans="1:9" x14ac:dyDescent="0.2">
      <c r="A887" s="31">
        <v>36439</v>
      </c>
      <c r="B887" t="s">
        <v>101</v>
      </c>
      <c r="C887" s="32">
        <v>1210</v>
      </c>
      <c r="E887" s="9" t="s">
        <v>155</v>
      </c>
      <c r="F887">
        <v>16</v>
      </c>
      <c r="G887">
        <v>586.09</v>
      </c>
      <c r="H887">
        <v>95.94</v>
      </c>
      <c r="I887" t="s">
        <v>185</v>
      </c>
    </row>
    <row r="888" spans="1:9" x14ac:dyDescent="0.2">
      <c r="A888" s="31">
        <v>36440</v>
      </c>
      <c r="B888" t="s">
        <v>141</v>
      </c>
      <c r="C888" s="32">
        <v>1010</v>
      </c>
      <c r="E888" s="9" t="s">
        <v>98</v>
      </c>
      <c r="F888">
        <v>17</v>
      </c>
      <c r="G888">
        <v>575.30999999999995</v>
      </c>
      <c r="H888">
        <v>12.24</v>
      </c>
      <c r="I888" t="s">
        <v>156</v>
      </c>
    </row>
    <row r="889" spans="1:9" x14ac:dyDescent="0.2">
      <c r="A889" s="31">
        <v>36440</v>
      </c>
      <c r="B889" t="s">
        <v>141</v>
      </c>
      <c r="C889" s="32">
        <v>1010</v>
      </c>
      <c r="E889" s="9" t="s">
        <v>98</v>
      </c>
      <c r="F889">
        <v>22</v>
      </c>
      <c r="G889">
        <v>496.34</v>
      </c>
      <c r="H889">
        <v>0.01</v>
      </c>
      <c r="I889" t="s">
        <v>156</v>
      </c>
    </row>
    <row r="890" spans="1:9" x14ac:dyDescent="0.2">
      <c r="A890" s="31">
        <v>36440</v>
      </c>
      <c r="B890" t="s">
        <v>141</v>
      </c>
      <c r="C890" s="32">
        <v>1010</v>
      </c>
      <c r="E890" s="9" t="s">
        <v>98</v>
      </c>
      <c r="F890">
        <v>23</v>
      </c>
      <c r="G890">
        <v>475.93</v>
      </c>
      <c r="H890">
        <v>0.51</v>
      </c>
      <c r="I890" t="s">
        <v>156</v>
      </c>
    </row>
    <row r="891" spans="1:9" x14ac:dyDescent="0.2">
      <c r="A891" s="31">
        <v>36440</v>
      </c>
      <c r="B891" t="s">
        <v>141</v>
      </c>
      <c r="C891" s="32">
        <v>1010</v>
      </c>
      <c r="E891" s="9" t="s">
        <v>98</v>
      </c>
      <c r="F891">
        <v>19</v>
      </c>
      <c r="G891">
        <v>531.44000000000005</v>
      </c>
      <c r="H891">
        <v>8.9700000000000006</v>
      </c>
      <c r="I891" t="s">
        <v>156</v>
      </c>
    </row>
    <row r="892" spans="1:9" x14ac:dyDescent="0.2">
      <c r="A892" s="31">
        <v>36440</v>
      </c>
      <c r="B892" t="s">
        <v>141</v>
      </c>
      <c r="C892" s="32">
        <v>1010</v>
      </c>
      <c r="E892" s="9" t="s">
        <v>98</v>
      </c>
      <c r="F892">
        <v>9</v>
      </c>
      <c r="G892">
        <v>515.04999999999995</v>
      </c>
      <c r="H892">
        <v>1.29</v>
      </c>
      <c r="I892" t="s">
        <v>156</v>
      </c>
    </row>
    <row r="893" spans="1:9" x14ac:dyDescent="0.2">
      <c r="A893" s="31">
        <v>36440</v>
      </c>
      <c r="B893" t="s">
        <v>141</v>
      </c>
      <c r="C893" s="32">
        <v>1010</v>
      </c>
      <c r="E893" s="9" t="s">
        <v>98</v>
      </c>
      <c r="F893">
        <v>8</v>
      </c>
      <c r="G893">
        <v>476.97</v>
      </c>
      <c r="H893">
        <v>2.14</v>
      </c>
      <c r="I893" t="s">
        <v>156</v>
      </c>
    </row>
    <row r="894" spans="1:9" x14ac:dyDescent="0.2">
      <c r="A894" s="31">
        <v>36440</v>
      </c>
      <c r="B894" t="s">
        <v>141</v>
      </c>
      <c r="C894" s="32">
        <v>1010</v>
      </c>
      <c r="E894" s="9" t="s">
        <v>98</v>
      </c>
      <c r="F894">
        <v>18</v>
      </c>
      <c r="G894">
        <v>552.45000000000005</v>
      </c>
      <c r="H894">
        <v>4.7699999999999996</v>
      </c>
      <c r="I894" t="s">
        <v>156</v>
      </c>
    </row>
    <row r="895" spans="1:9" x14ac:dyDescent="0.2">
      <c r="A895" s="31">
        <v>36440</v>
      </c>
      <c r="B895" t="s">
        <v>141</v>
      </c>
      <c r="C895" s="32">
        <v>1030</v>
      </c>
      <c r="E895" s="9" t="s">
        <v>157</v>
      </c>
      <c r="F895">
        <v>2</v>
      </c>
      <c r="G895">
        <v>-411.97</v>
      </c>
      <c r="H895">
        <v>-3.27</v>
      </c>
      <c r="I895" t="s">
        <v>263</v>
      </c>
    </row>
    <row r="896" spans="1:9" x14ac:dyDescent="0.2">
      <c r="A896" s="31">
        <v>36440</v>
      </c>
      <c r="B896" t="s">
        <v>141</v>
      </c>
      <c r="C896" s="32">
        <v>1030</v>
      </c>
      <c r="E896" s="9" t="s">
        <v>157</v>
      </c>
      <c r="F896">
        <v>1</v>
      </c>
      <c r="G896">
        <v>-426.32</v>
      </c>
      <c r="H896">
        <v>-184.68</v>
      </c>
      <c r="I896" t="s">
        <v>264</v>
      </c>
    </row>
    <row r="897" spans="1:9" x14ac:dyDescent="0.2">
      <c r="A897" s="31">
        <v>36440</v>
      </c>
      <c r="B897" t="s">
        <v>141</v>
      </c>
      <c r="C897" s="32">
        <v>1210</v>
      </c>
      <c r="E897" s="9" t="s">
        <v>155</v>
      </c>
      <c r="F897">
        <v>15</v>
      </c>
      <c r="G897">
        <v>597.41</v>
      </c>
      <c r="H897">
        <v>56.72</v>
      </c>
      <c r="I897" t="s">
        <v>185</v>
      </c>
    </row>
    <row r="898" spans="1:9" x14ac:dyDescent="0.2">
      <c r="A898" s="31">
        <v>36440</v>
      </c>
      <c r="B898" t="s">
        <v>141</v>
      </c>
      <c r="C898" s="32">
        <v>1210</v>
      </c>
      <c r="E898" s="9" t="s">
        <v>155</v>
      </c>
      <c r="F898">
        <v>18</v>
      </c>
      <c r="G898">
        <v>552.45000000000005</v>
      </c>
      <c r="H898">
        <v>-95.69</v>
      </c>
      <c r="I898" t="s">
        <v>184</v>
      </c>
    </row>
    <row r="899" spans="1:9" x14ac:dyDescent="0.2">
      <c r="A899" s="31">
        <v>36440</v>
      </c>
      <c r="B899" t="s">
        <v>141</v>
      </c>
      <c r="C899" s="32">
        <v>1210</v>
      </c>
      <c r="E899" s="9" t="s">
        <v>155</v>
      </c>
      <c r="F899">
        <v>1</v>
      </c>
      <c r="G899">
        <v>426.32</v>
      </c>
      <c r="H899">
        <v>42.37</v>
      </c>
      <c r="I899" t="s">
        <v>185</v>
      </c>
    </row>
    <row r="900" spans="1:9" x14ac:dyDescent="0.2">
      <c r="A900" s="31">
        <v>36440</v>
      </c>
      <c r="B900" t="s">
        <v>141</v>
      </c>
      <c r="C900" s="32">
        <v>1210</v>
      </c>
      <c r="E900" s="9" t="s">
        <v>155</v>
      </c>
      <c r="F900">
        <v>9</v>
      </c>
      <c r="G900">
        <v>515.04999999999995</v>
      </c>
      <c r="H900">
        <v>-80</v>
      </c>
      <c r="I900" t="s">
        <v>184</v>
      </c>
    </row>
    <row r="901" spans="1:9" x14ac:dyDescent="0.2">
      <c r="A901" s="31">
        <v>36440</v>
      </c>
      <c r="B901" t="s">
        <v>141</v>
      </c>
      <c r="C901" s="32">
        <v>1210</v>
      </c>
      <c r="E901" s="9" t="s">
        <v>155</v>
      </c>
      <c r="F901">
        <v>1</v>
      </c>
      <c r="G901">
        <v>426.32</v>
      </c>
      <c r="H901">
        <v>-71.650000000000006</v>
      </c>
      <c r="I901" t="s">
        <v>184</v>
      </c>
    </row>
    <row r="902" spans="1:9" x14ac:dyDescent="0.2">
      <c r="A902" s="31">
        <v>36440</v>
      </c>
      <c r="B902" t="s">
        <v>141</v>
      </c>
      <c r="C902" s="32">
        <v>1210</v>
      </c>
      <c r="E902" s="9" t="s">
        <v>155</v>
      </c>
      <c r="F902">
        <v>2</v>
      </c>
      <c r="G902">
        <v>411.97</v>
      </c>
      <c r="H902">
        <v>-74.19</v>
      </c>
      <c r="I902" t="s">
        <v>184</v>
      </c>
    </row>
    <row r="903" spans="1:9" x14ac:dyDescent="0.2">
      <c r="A903" s="31">
        <v>36440</v>
      </c>
      <c r="B903" t="s">
        <v>141</v>
      </c>
      <c r="C903" s="32">
        <v>1210</v>
      </c>
      <c r="E903" s="9" t="s">
        <v>155</v>
      </c>
      <c r="F903">
        <v>8</v>
      </c>
      <c r="G903">
        <v>476.97</v>
      </c>
      <c r="H903">
        <v>-95.28</v>
      </c>
      <c r="I903" t="s">
        <v>184</v>
      </c>
    </row>
    <row r="904" spans="1:9" x14ac:dyDescent="0.2">
      <c r="A904" s="31">
        <v>36440</v>
      </c>
      <c r="B904" t="s">
        <v>141</v>
      </c>
      <c r="C904" s="32">
        <v>1210</v>
      </c>
      <c r="E904" s="9" t="s">
        <v>155</v>
      </c>
      <c r="F904">
        <v>6</v>
      </c>
      <c r="G904">
        <v>400.19</v>
      </c>
      <c r="H904">
        <v>-80.92</v>
      </c>
      <c r="I904" t="s">
        <v>184</v>
      </c>
    </row>
    <row r="905" spans="1:9" x14ac:dyDescent="0.2">
      <c r="A905" s="31">
        <v>36440</v>
      </c>
      <c r="B905" t="s">
        <v>141</v>
      </c>
      <c r="C905" s="32">
        <v>1210</v>
      </c>
      <c r="E905" s="9" t="s">
        <v>155</v>
      </c>
      <c r="F905">
        <v>12</v>
      </c>
      <c r="G905">
        <v>584.47</v>
      </c>
      <c r="H905">
        <v>-119.14</v>
      </c>
      <c r="I905" t="s">
        <v>184</v>
      </c>
    </row>
    <row r="906" spans="1:9" x14ac:dyDescent="0.2">
      <c r="A906" s="31">
        <v>36440</v>
      </c>
      <c r="B906" t="s">
        <v>141</v>
      </c>
      <c r="C906" s="32">
        <v>1210</v>
      </c>
      <c r="E906" s="9" t="s">
        <v>155</v>
      </c>
      <c r="F906">
        <v>11</v>
      </c>
      <c r="G906">
        <v>568.41</v>
      </c>
      <c r="H906">
        <v>-107.17</v>
      </c>
      <c r="I906" t="s">
        <v>184</v>
      </c>
    </row>
    <row r="907" spans="1:9" x14ac:dyDescent="0.2">
      <c r="A907" s="31">
        <v>36440</v>
      </c>
      <c r="B907" t="s">
        <v>141</v>
      </c>
      <c r="C907" s="32">
        <v>1210</v>
      </c>
      <c r="E907" s="9" t="s">
        <v>155</v>
      </c>
      <c r="F907">
        <v>10</v>
      </c>
      <c r="G907">
        <v>542.97</v>
      </c>
      <c r="H907">
        <v>-94.38</v>
      </c>
      <c r="I907" t="s">
        <v>184</v>
      </c>
    </row>
    <row r="908" spans="1:9" x14ac:dyDescent="0.2">
      <c r="A908" s="31">
        <v>36440</v>
      </c>
      <c r="B908" t="s">
        <v>141</v>
      </c>
      <c r="C908" s="32">
        <v>1210</v>
      </c>
      <c r="E908" s="9" t="s">
        <v>155</v>
      </c>
      <c r="F908">
        <v>14</v>
      </c>
      <c r="G908">
        <v>595.01</v>
      </c>
      <c r="H908">
        <v>-148.4</v>
      </c>
      <c r="I908" t="s">
        <v>184</v>
      </c>
    </row>
    <row r="909" spans="1:9" x14ac:dyDescent="0.2">
      <c r="A909" s="31">
        <v>36440</v>
      </c>
      <c r="B909" t="s">
        <v>141</v>
      </c>
      <c r="C909" s="32">
        <v>1210</v>
      </c>
      <c r="E909" s="9" t="s">
        <v>155</v>
      </c>
      <c r="F909">
        <v>3</v>
      </c>
      <c r="G909">
        <v>396.81</v>
      </c>
      <c r="H909">
        <v>-77.290000000000006</v>
      </c>
      <c r="I909" t="s">
        <v>184</v>
      </c>
    </row>
    <row r="910" spans="1:9" x14ac:dyDescent="0.2">
      <c r="A910" s="31">
        <v>36440</v>
      </c>
      <c r="B910" t="s">
        <v>141</v>
      </c>
      <c r="C910" s="32">
        <v>1210</v>
      </c>
      <c r="E910" s="9" t="s">
        <v>155</v>
      </c>
      <c r="F910">
        <v>17</v>
      </c>
      <c r="G910">
        <v>575.30999999999995</v>
      </c>
      <c r="H910">
        <v>-163.24</v>
      </c>
      <c r="I910" t="s">
        <v>184</v>
      </c>
    </row>
    <row r="911" spans="1:9" x14ac:dyDescent="0.2">
      <c r="A911" s="31">
        <v>36440</v>
      </c>
      <c r="B911" t="s">
        <v>141</v>
      </c>
      <c r="C911" s="32">
        <v>1210</v>
      </c>
      <c r="E911" s="9" t="s">
        <v>155</v>
      </c>
      <c r="F911">
        <v>4</v>
      </c>
      <c r="G911">
        <v>386.81</v>
      </c>
      <c r="H911">
        <v>-65.58</v>
      </c>
      <c r="I911" t="s">
        <v>184</v>
      </c>
    </row>
    <row r="912" spans="1:9" x14ac:dyDescent="0.2">
      <c r="A912" s="31">
        <v>36440</v>
      </c>
      <c r="B912" t="s">
        <v>141</v>
      </c>
      <c r="C912" s="32">
        <v>1210</v>
      </c>
      <c r="E912" s="9" t="s">
        <v>155</v>
      </c>
      <c r="F912">
        <v>15</v>
      </c>
      <c r="G912">
        <v>597.41</v>
      </c>
      <c r="H912">
        <v>-121.27</v>
      </c>
      <c r="I912" t="s">
        <v>184</v>
      </c>
    </row>
    <row r="913" spans="1:9" x14ac:dyDescent="0.2">
      <c r="A913" s="31">
        <v>36440</v>
      </c>
      <c r="B913" t="s">
        <v>141</v>
      </c>
      <c r="C913" s="32">
        <v>1210</v>
      </c>
      <c r="E913" s="9" t="s">
        <v>155</v>
      </c>
      <c r="F913">
        <v>13</v>
      </c>
      <c r="G913">
        <v>584.97</v>
      </c>
      <c r="H913">
        <v>-102.12</v>
      </c>
      <c r="I913" t="s">
        <v>184</v>
      </c>
    </row>
    <row r="914" spans="1:9" x14ac:dyDescent="0.2">
      <c r="A914" s="31">
        <v>36440</v>
      </c>
      <c r="B914" t="s">
        <v>141</v>
      </c>
      <c r="C914" s="32">
        <v>1210</v>
      </c>
      <c r="E914" s="9" t="s">
        <v>155</v>
      </c>
      <c r="F914">
        <v>19</v>
      </c>
      <c r="G914">
        <v>531.44000000000005</v>
      </c>
      <c r="H914">
        <v>-70.53</v>
      </c>
      <c r="I914" t="s">
        <v>184</v>
      </c>
    </row>
    <row r="915" spans="1:9" x14ac:dyDescent="0.2">
      <c r="A915" s="31">
        <v>36440</v>
      </c>
      <c r="B915" t="s">
        <v>141</v>
      </c>
      <c r="C915" s="32">
        <v>1210</v>
      </c>
      <c r="E915" s="9" t="s">
        <v>155</v>
      </c>
      <c r="F915">
        <v>20</v>
      </c>
      <c r="G915">
        <v>523.4</v>
      </c>
      <c r="H915">
        <v>-141.41</v>
      </c>
      <c r="I915" t="s">
        <v>184</v>
      </c>
    </row>
    <row r="916" spans="1:9" x14ac:dyDescent="0.2">
      <c r="A916" s="31">
        <v>36440</v>
      </c>
      <c r="B916" t="s">
        <v>141</v>
      </c>
      <c r="C916" s="32">
        <v>1210</v>
      </c>
      <c r="E916" s="9" t="s">
        <v>155</v>
      </c>
      <c r="F916">
        <v>22</v>
      </c>
      <c r="G916">
        <v>496.34</v>
      </c>
      <c r="H916">
        <v>-122.06</v>
      </c>
      <c r="I916" t="s">
        <v>184</v>
      </c>
    </row>
    <row r="917" spans="1:9" x14ac:dyDescent="0.2">
      <c r="A917" s="31">
        <v>36440</v>
      </c>
      <c r="B917" t="s">
        <v>141</v>
      </c>
      <c r="C917" s="32">
        <v>1210</v>
      </c>
      <c r="E917" s="9" t="s">
        <v>155</v>
      </c>
      <c r="F917">
        <v>23</v>
      </c>
      <c r="G917">
        <v>475.93</v>
      </c>
      <c r="H917">
        <v>-70.239999999999995</v>
      </c>
      <c r="I917" t="s">
        <v>184</v>
      </c>
    </row>
    <row r="918" spans="1:9" x14ac:dyDescent="0.2">
      <c r="A918" s="31">
        <v>36440</v>
      </c>
      <c r="B918" t="s">
        <v>141</v>
      </c>
      <c r="C918" s="32">
        <v>1210</v>
      </c>
      <c r="E918" s="9" t="s">
        <v>155</v>
      </c>
      <c r="F918">
        <v>24</v>
      </c>
      <c r="G918">
        <v>453.94</v>
      </c>
      <c r="H918">
        <v>-72.88</v>
      </c>
      <c r="I918" t="s">
        <v>184</v>
      </c>
    </row>
    <row r="919" spans="1:9" x14ac:dyDescent="0.2">
      <c r="A919" s="31">
        <v>36440</v>
      </c>
      <c r="B919" t="s">
        <v>141</v>
      </c>
      <c r="C919" s="32">
        <v>1210</v>
      </c>
      <c r="E919" s="9" t="s">
        <v>155</v>
      </c>
      <c r="F919">
        <v>21</v>
      </c>
      <c r="G919">
        <v>512.26</v>
      </c>
      <c r="H919">
        <v>-96.63</v>
      </c>
      <c r="I919" t="s">
        <v>184</v>
      </c>
    </row>
    <row r="920" spans="1:9" x14ac:dyDescent="0.2">
      <c r="A920" s="31">
        <v>36440</v>
      </c>
      <c r="B920" t="s">
        <v>141</v>
      </c>
      <c r="C920" s="32">
        <v>1210</v>
      </c>
      <c r="E920" s="9" t="s">
        <v>155</v>
      </c>
      <c r="F920">
        <v>2</v>
      </c>
      <c r="G920">
        <v>411.97</v>
      </c>
      <c r="H920">
        <v>31.86</v>
      </c>
      <c r="I920" t="s">
        <v>185</v>
      </c>
    </row>
    <row r="921" spans="1:9" x14ac:dyDescent="0.2">
      <c r="A921" s="31">
        <v>36440</v>
      </c>
      <c r="B921" t="s">
        <v>141</v>
      </c>
      <c r="C921" s="32">
        <v>1210</v>
      </c>
      <c r="E921" s="9" t="s">
        <v>155</v>
      </c>
      <c r="F921">
        <v>13</v>
      </c>
      <c r="G921">
        <v>584.97</v>
      </c>
      <c r="H921">
        <v>56.25</v>
      </c>
      <c r="I921" t="s">
        <v>185</v>
      </c>
    </row>
    <row r="922" spans="1:9" x14ac:dyDescent="0.2">
      <c r="A922" s="31">
        <v>36440</v>
      </c>
      <c r="B922" t="s">
        <v>141</v>
      </c>
      <c r="C922" s="32">
        <v>1210</v>
      </c>
      <c r="E922" s="9" t="s">
        <v>155</v>
      </c>
      <c r="F922">
        <v>16</v>
      </c>
      <c r="G922">
        <v>590.95000000000005</v>
      </c>
      <c r="H922">
        <v>-185.83</v>
      </c>
      <c r="I922" t="s">
        <v>184</v>
      </c>
    </row>
    <row r="923" spans="1:9" x14ac:dyDescent="0.2">
      <c r="A923" s="31">
        <v>36440</v>
      </c>
      <c r="B923" t="s">
        <v>141</v>
      </c>
      <c r="C923" s="32">
        <v>1210</v>
      </c>
      <c r="E923" s="9" t="s">
        <v>155</v>
      </c>
      <c r="F923">
        <v>15</v>
      </c>
      <c r="G923">
        <v>597.41</v>
      </c>
      <c r="H923">
        <v>121.27</v>
      </c>
      <c r="I923" t="s">
        <v>185</v>
      </c>
    </row>
    <row r="924" spans="1:9" x14ac:dyDescent="0.2">
      <c r="A924" s="31">
        <v>36440</v>
      </c>
      <c r="B924" t="s">
        <v>141</v>
      </c>
      <c r="C924" s="32">
        <v>1210</v>
      </c>
      <c r="E924" s="9" t="s">
        <v>155</v>
      </c>
      <c r="F924">
        <v>6</v>
      </c>
      <c r="G924">
        <v>400.19</v>
      </c>
      <c r="H924">
        <v>80.92</v>
      </c>
      <c r="I924" t="s">
        <v>185</v>
      </c>
    </row>
    <row r="925" spans="1:9" x14ac:dyDescent="0.2">
      <c r="A925" s="31">
        <v>36440</v>
      </c>
      <c r="B925" t="s">
        <v>141</v>
      </c>
      <c r="C925" s="32">
        <v>1210</v>
      </c>
      <c r="E925" s="9" t="s">
        <v>155</v>
      </c>
      <c r="F925">
        <v>10</v>
      </c>
      <c r="G925">
        <v>542.97</v>
      </c>
      <c r="H925">
        <v>94.38</v>
      </c>
      <c r="I925" t="s">
        <v>185</v>
      </c>
    </row>
    <row r="926" spans="1:9" x14ac:dyDescent="0.2">
      <c r="A926" s="31">
        <v>36440</v>
      </c>
      <c r="B926" t="s">
        <v>141</v>
      </c>
      <c r="C926" s="32">
        <v>1210</v>
      </c>
      <c r="E926" s="9" t="s">
        <v>155</v>
      </c>
      <c r="F926">
        <v>11</v>
      </c>
      <c r="G926">
        <v>568.41</v>
      </c>
      <c r="H926">
        <v>107.17</v>
      </c>
      <c r="I926" t="s">
        <v>185</v>
      </c>
    </row>
    <row r="927" spans="1:9" x14ac:dyDescent="0.2">
      <c r="A927" s="31">
        <v>36440</v>
      </c>
      <c r="B927" t="s">
        <v>141</v>
      </c>
      <c r="C927" s="32">
        <v>1210</v>
      </c>
      <c r="E927" s="9" t="s">
        <v>155</v>
      </c>
      <c r="F927">
        <v>5</v>
      </c>
      <c r="G927">
        <v>385.83</v>
      </c>
      <c r="H927">
        <v>58.13</v>
      </c>
      <c r="I927" t="s">
        <v>185</v>
      </c>
    </row>
    <row r="928" spans="1:9" x14ac:dyDescent="0.2">
      <c r="A928" s="31">
        <v>36440</v>
      </c>
      <c r="B928" t="s">
        <v>141</v>
      </c>
      <c r="C928" s="32">
        <v>1210</v>
      </c>
      <c r="E928" s="9" t="s">
        <v>155</v>
      </c>
      <c r="F928">
        <v>4</v>
      </c>
      <c r="G928">
        <v>386.81</v>
      </c>
      <c r="H928">
        <v>65.58</v>
      </c>
      <c r="I928" t="s">
        <v>185</v>
      </c>
    </row>
    <row r="929" spans="1:9" x14ac:dyDescent="0.2">
      <c r="A929" s="31">
        <v>36440</v>
      </c>
      <c r="B929" t="s">
        <v>141</v>
      </c>
      <c r="C929" s="32">
        <v>1210</v>
      </c>
      <c r="E929" s="9" t="s">
        <v>155</v>
      </c>
      <c r="F929">
        <v>3</v>
      </c>
      <c r="G929">
        <v>396.81</v>
      </c>
      <c r="H929">
        <v>77.290000000000006</v>
      </c>
      <c r="I929" t="s">
        <v>185</v>
      </c>
    </row>
    <row r="930" spans="1:9" x14ac:dyDescent="0.2">
      <c r="A930" s="31">
        <v>36440</v>
      </c>
      <c r="B930" t="s">
        <v>141</v>
      </c>
      <c r="C930" s="32">
        <v>1210</v>
      </c>
      <c r="E930" s="9" t="s">
        <v>155</v>
      </c>
      <c r="F930">
        <v>2</v>
      </c>
      <c r="G930">
        <v>411.97</v>
      </c>
      <c r="H930">
        <v>74.19</v>
      </c>
      <c r="I930" t="s">
        <v>185</v>
      </c>
    </row>
    <row r="931" spans="1:9" x14ac:dyDescent="0.2">
      <c r="A931" s="31">
        <v>36440</v>
      </c>
      <c r="B931" t="s">
        <v>141</v>
      </c>
      <c r="C931" s="32">
        <v>1210</v>
      </c>
      <c r="E931" s="9" t="s">
        <v>155</v>
      </c>
      <c r="F931">
        <v>1</v>
      </c>
      <c r="G931">
        <v>426.32</v>
      </c>
      <c r="H931">
        <v>71.650000000000006</v>
      </c>
      <c r="I931" t="s">
        <v>185</v>
      </c>
    </row>
    <row r="932" spans="1:9" x14ac:dyDescent="0.2">
      <c r="A932" s="31">
        <v>36440</v>
      </c>
      <c r="B932" t="s">
        <v>141</v>
      </c>
      <c r="C932" s="32">
        <v>1210</v>
      </c>
      <c r="E932" s="9" t="s">
        <v>155</v>
      </c>
      <c r="F932">
        <v>9</v>
      </c>
      <c r="G932">
        <v>515.04999999999995</v>
      </c>
      <c r="H932">
        <v>80</v>
      </c>
      <c r="I932" t="s">
        <v>185</v>
      </c>
    </row>
    <row r="933" spans="1:9" x14ac:dyDescent="0.2">
      <c r="A933" s="31">
        <v>36440</v>
      </c>
      <c r="B933" t="s">
        <v>141</v>
      </c>
      <c r="C933" s="32">
        <v>1210</v>
      </c>
      <c r="E933" s="9" t="s">
        <v>155</v>
      </c>
      <c r="F933">
        <v>7</v>
      </c>
      <c r="G933">
        <v>432.72</v>
      </c>
      <c r="H933">
        <v>96.64</v>
      </c>
      <c r="I933" t="s">
        <v>185</v>
      </c>
    </row>
    <row r="934" spans="1:9" x14ac:dyDescent="0.2">
      <c r="A934" s="31">
        <v>36440</v>
      </c>
      <c r="B934" t="s">
        <v>141</v>
      </c>
      <c r="C934" s="32">
        <v>1210</v>
      </c>
      <c r="E934" s="9" t="s">
        <v>155</v>
      </c>
      <c r="F934">
        <v>7</v>
      </c>
      <c r="G934">
        <v>432.72</v>
      </c>
      <c r="H934">
        <v>-96.64</v>
      </c>
      <c r="I934" t="s">
        <v>184</v>
      </c>
    </row>
    <row r="935" spans="1:9" x14ac:dyDescent="0.2">
      <c r="A935" s="31">
        <v>36440</v>
      </c>
      <c r="B935" t="s">
        <v>141</v>
      </c>
      <c r="C935" s="32">
        <v>1210</v>
      </c>
      <c r="E935" s="9" t="s">
        <v>155</v>
      </c>
      <c r="F935">
        <v>13</v>
      </c>
      <c r="G935">
        <v>584.97</v>
      </c>
      <c r="H935">
        <v>102.12</v>
      </c>
      <c r="I935" t="s">
        <v>185</v>
      </c>
    </row>
    <row r="936" spans="1:9" x14ac:dyDescent="0.2">
      <c r="A936" s="31">
        <v>36440</v>
      </c>
      <c r="B936" t="s">
        <v>141</v>
      </c>
      <c r="C936" s="32">
        <v>1210</v>
      </c>
      <c r="E936" s="9" t="s">
        <v>155</v>
      </c>
      <c r="F936">
        <v>10</v>
      </c>
      <c r="G936">
        <v>542.97</v>
      </c>
      <c r="H936">
        <v>48.76</v>
      </c>
      <c r="I936" t="s">
        <v>185</v>
      </c>
    </row>
    <row r="937" spans="1:9" x14ac:dyDescent="0.2">
      <c r="A937" s="31">
        <v>36440</v>
      </c>
      <c r="B937" t="s">
        <v>141</v>
      </c>
      <c r="C937" s="32">
        <v>1210</v>
      </c>
      <c r="E937" s="9" t="s">
        <v>155</v>
      </c>
      <c r="F937">
        <v>17</v>
      </c>
      <c r="G937">
        <v>575.30999999999995</v>
      </c>
      <c r="H937">
        <v>163.24</v>
      </c>
      <c r="I937" t="s">
        <v>185</v>
      </c>
    </row>
    <row r="938" spans="1:9" x14ac:dyDescent="0.2">
      <c r="A938" s="31">
        <v>36440</v>
      </c>
      <c r="B938" t="s">
        <v>141</v>
      </c>
      <c r="C938" s="32">
        <v>1210</v>
      </c>
      <c r="E938" s="9" t="s">
        <v>155</v>
      </c>
      <c r="F938">
        <v>16</v>
      </c>
      <c r="G938">
        <v>590.95000000000005</v>
      </c>
      <c r="H938">
        <v>185.83</v>
      </c>
      <c r="I938" t="s">
        <v>185</v>
      </c>
    </row>
    <row r="939" spans="1:9" x14ac:dyDescent="0.2">
      <c r="A939" s="31">
        <v>36440</v>
      </c>
      <c r="B939" t="s">
        <v>141</v>
      </c>
      <c r="C939" s="32">
        <v>1210</v>
      </c>
      <c r="E939" s="9" t="s">
        <v>155</v>
      </c>
      <c r="F939">
        <v>20</v>
      </c>
      <c r="G939">
        <v>523.4</v>
      </c>
      <c r="H939">
        <v>141.41</v>
      </c>
      <c r="I939" t="s">
        <v>185</v>
      </c>
    </row>
    <row r="940" spans="1:9" x14ac:dyDescent="0.2">
      <c r="A940" s="31">
        <v>36440</v>
      </c>
      <c r="B940" t="s">
        <v>141</v>
      </c>
      <c r="C940" s="32">
        <v>1210</v>
      </c>
      <c r="E940" s="9" t="s">
        <v>155</v>
      </c>
      <c r="F940">
        <v>19</v>
      </c>
      <c r="G940">
        <v>531.44000000000005</v>
      </c>
      <c r="H940">
        <v>70.53</v>
      </c>
      <c r="I940" t="s">
        <v>185</v>
      </c>
    </row>
    <row r="941" spans="1:9" x14ac:dyDescent="0.2">
      <c r="A941" s="31">
        <v>36440</v>
      </c>
      <c r="B941" t="s">
        <v>141</v>
      </c>
      <c r="C941" s="32">
        <v>1210</v>
      </c>
      <c r="E941" s="9" t="s">
        <v>155</v>
      </c>
      <c r="F941">
        <v>18</v>
      </c>
      <c r="G941">
        <v>552.45000000000005</v>
      </c>
      <c r="H941">
        <v>95.69</v>
      </c>
      <c r="I941" t="s">
        <v>185</v>
      </c>
    </row>
    <row r="942" spans="1:9" x14ac:dyDescent="0.2">
      <c r="A942" s="31">
        <v>36440</v>
      </c>
      <c r="B942" t="s">
        <v>141</v>
      </c>
      <c r="C942" s="32">
        <v>1210</v>
      </c>
      <c r="E942" s="9" t="s">
        <v>155</v>
      </c>
      <c r="F942">
        <v>14</v>
      </c>
      <c r="G942">
        <v>595.01</v>
      </c>
      <c r="H942">
        <v>148.4</v>
      </c>
      <c r="I942" t="s">
        <v>185</v>
      </c>
    </row>
    <row r="943" spans="1:9" x14ac:dyDescent="0.2">
      <c r="A943" s="31">
        <v>36440</v>
      </c>
      <c r="B943" t="s">
        <v>141</v>
      </c>
      <c r="C943" s="32">
        <v>1210</v>
      </c>
      <c r="E943" s="9" t="s">
        <v>155</v>
      </c>
      <c r="F943">
        <v>22</v>
      </c>
      <c r="G943">
        <v>496.34</v>
      </c>
      <c r="H943">
        <v>122.06</v>
      </c>
      <c r="I943" t="s">
        <v>185</v>
      </c>
    </row>
    <row r="944" spans="1:9" x14ac:dyDescent="0.2">
      <c r="A944" s="31">
        <v>36440</v>
      </c>
      <c r="B944" t="s">
        <v>141</v>
      </c>
      <c r="C944" s="32">
        <v>1210</v>
      </c>
      <c r="E944" s="9" t="s">
        <v>155</v>
      </c>
      <c r="F944">
        <v>23</v>
      </c>
      <c r="G944">
        <v>475.93</v>
      </c>
      <c r="H944">
        <v>70.239999999999995</v>
      </c>
      <c r="I944" t="s">
        <v>185</v>
      </c>
    </row>
    <row r="945" spans="1:9" x14ac:dyDescent="0.2">
      <c r="A945" s="31">
        <v>36440</v>
      </c>
      <c r="B945" t="s">
        <v>141</v>
      </c>
      <c r="C945" s="32">
        <v>1210</v>
      </c>
      <c r="E945" s="9" t="s">
        <v>155</v>
      </c>
      <c r="F945">
        <v>24</v>
      </c>
      <c r="G945">
        <v>453.94</v>
      </c>
      <c r="H945">
        <v>72.88</v>
      </c>
      <c r="I945" t="s">
        <v>185</v>
      </c>
    </row>
    <row r="946" spans="1:9" x14ac:dyDescent="0.2">
      <c r="A946" s="31">
        <v>36440</v>
      </c>
      <c r="B946" t="s">
        <v>141</v>
      </c>
      <c r="C946" s="32">
        <v>1210</v>
      </c>
      <c r="E946" s="9" t="s">
        <v>155</v>
      </c>
      <c r="F946">
        <v>5</v>
      </c>
      <c r="G946">
        <v>385.83</v>
      </c>
      <c r="H946">
        <v>-58.13</v>
      </c>
      <c r="I946" t="s">
        <v>184</v>
      </c>
    </row>
    <row r="947" spans="1:9" x14ac:dyDescent="0.2">
      <c r="A947" s="31">
        <v>36440</v>
      </c>
      <c r="B947" t="s">
        <v>141</v>
      </c>
      <c r="C947" s="32">
        <v>1210</v>
      </c>
      <c r="E947" s="9" t="s">
        <v>155</v>
      </c>
      <c r="F947">
        <v>21</v>
      </c>
      <c r="G947">
        <v>512.26</v>
      </c>
      <c r="H947">
        <v>96.63</v>
      </c>
      <c r="I947" t="s">
        <v>185</v>
      </c>
    </row>
    <row r="948" spans="1:9" x14ac:dyDescent="0.2">
      <c r="A948" s="31">
        <v>36440</v>
      </c>
      <c r="B948" t="s">
        <v>141</v>
      </c>
      <c r="C948" s="32">
        <v>1210</v>
      </c>
      <c r="E948" s="9" t="s">
        <v>155</v>
      </c>
      <c r="F948">
        <v>13</v>
      </c>
      <c r="G948">
        <v>584.97</v>
      </c>
      <c r="H948">
        <v>6.56</v>
      </c>
      <c r="I948" t="s">
        <v>186</v>
      </c>
    </row>
    <row r="949" spans="1:9" x14ac:dyDescent="0.2">
      <c r="A949" s="31">
        <v>36440</v>
      </c>
      <c r="B949" t="s">
        <v>141</v>
      </c>
      <c r="C949" s="32">
        <v>1210</v>
      </c>
      <c r="E949" s="9" t="s">
        <v>155</v>
      </c>
      <c r="F949">
        <v>3</v>
      </c>
      <c r="G949">
        <v>396.81</v>
      </c>
      <c r="H949">
        <v>39.770000000000003</v>
      </c>
      <c r="I949" t="s">
        <v>185</v>
      </c>
    </row>
    <row r="950" spans="1:9" x14ac:dyDescent="0.2">
      <c r="A950" s="31">
        <v>36440</v>
      </c>
      <c r="B950" t="s">
        <v>141</v>
      </c>
      <c r="C950" s="32">
        <v>1210</v>
      </c>
      <c r="E950" s="9" t="s">
        <v>155</v>
      </c>
      <c r="F950">
        <v>1</v>
      </c>
      <c r="G950">
        <v>426.32</v>
      </c>
      <c r="H950">
        <v>180.27</v>
      </c>
      <c r="I950" t="s">
        <v>186</v>
      </c>
    </row>
    <row r="951" spans="1:9" x14ac:dyDescent="0.2">
      <c r="A951" s="31">
        <v>36440</v>
      </c>
      <c r="B951" t="s">
        <v>141</v>
      </c>
      <c r="C951" s="32">
        <v>1210</v>
      </c>
      <c r="E951" s="9" t="s">
        <v>155</v>
      </c>
      <c r="F951">
        <v>3</v>
      </c>
      <c r="G951">
        <v>396.81</v>
      </c>
      <c r="H951">
        <v>11.26</v>
      </c>
      <c r="I951" t="s">
        <v>186</v>
      </c>
    </row>
    <row r="952" spans="1:9" x14ac:dyDescent="0.2">
      <c r="A952" s="31">
        <v>36440</v>
      </c>
      <c r="B952" t="s">
        <v>141</v>
      </c>
      <c r="C952" s="32">
        <v>1210</v>
      </c>
      <c r="E952" s="9" t="s">
        <v>155</v>
      </c>
      <c r="F952">
        <v>2</v>
      </c>
      <c r="G952">
        <v>411.97</v>
      </c>
      <c r="H952">
        <v>26.22</v>
      </c>
      <c r="I952" t="s">
        <v>186</v>
      </c>
    </row>
    <row r="953" spans="1:9" x14ac:dyDescent="0.2">
      <c r="A953" s="31">
        <v>36440</v>
      </c>
      <c r="B953" t="s">
        <v>141</v>
      </c>
      <c r="C953" s="32">
        <v>1210</v>
      </c>
      <c r="E953" s="9" t="s">
        <v>155</v>
      </c>
      <c r="F953">
        <v>5</v>
      </c>
      <c r="G953">
        <v>385.83</v>
      </c>
      <c r="H953">
        <v>16.399999999999999</v>
      </c>
      <c r="I953" t="s">
        <v>186</v>
      </c>
    </row>
    <row r="954" spans="1:9" x14ac:dyDescent="0.2">
      <c r="A954" s="31">
        <v>36440</v>
      </c>
      <c r="B954" t="s">
        <v>141</v>
      </c>
      <c r="C954" s="32">
        <v>1210</v>
      </c>
      <c r="E954" s="9" t="s">
        <v>155</v>
      </c>
      <c r="F954">
        <v>6</v>
      </c>
      <c r="G954">
        <v>400.19</v>
      </c>
      <c r="H954">
        <v>51.5</v>
      </c>
      <c r="I954" t="s">
        <v>186</v>
      </c>
    </row>
    <row r="955" spans="1:9" x14ac:dyDescent="0.2">
      <c r="A955" s="31">
        <v>36440</v>
      </c>
      <c r="B955" t="s">
        <v>141</v>
      </c>
      <c r="C955" s="32">
        <v>1210</v>
      </c>
      <c r="E955" s="9" t="s">
        <v>155</v>
      </c>
      <c r="F955">
        <v>11</v>
      </c>
      <c r="G955">
        <v>568.41</v>
      </c>
      <c r="H955">
        <v>60.51</v>
      </c>
      <c r="I955" t="s">
        <v>186</v>
      </c>
    </row>
    <row r="956" spans="1:9" x14ac:dyDescent="0.2">
      <c r="A956" s="31">
        <v>36440</v>
      </c>
      <c r="B956" t="s">
        <v>141</v>
      </c>
      <c r="C956" s="32">
        <v>1210</v>
      </c>
      <c r="E956" s="9" t="s">
        <v>155</v>
      </c>
      <c r="F956">
        <v>12</v>
      </c>
      <c r="G956">
        <v>584.47</v>
      </c>
      <c r="H956">
        <v>37.31</v>
      </c>
      <c r="I956" t="s">
        <v>186</v>
      </c>
    </row>
    <row r="957" spans="1:9" x14ac:dyDescent="0.2">
      <c r="A957" s="31">
        <v>36440</v>
      </c>
      <c r="B957" t="s">
        <v>141</v>
      </c>
      <c r="C957" s="32">
        <v>1210</v>
      </c>
      <c r="E957" s="9" t="s">
        <v>155</v>
      </c>
      <c r="F957">
        <v>7</v>
      </c>
      <c r="G957">
        <v>432.72</v>
      </c>
      <c r="H957">
        <v>31.54</v>
      </c>
      <c r="I957" t="s">
        <v>186</v>
      </c>
    </row>
    <row r="958" spans="1:9" x14ac:dyDescent="0.2">
      <c r="A958" s="31">
        <v>36440</v>
      </c>
      <c r="B958" t="s">
        <v>141</v>
      </c>
      <c r="C958" s="32">
        <v>1210</v>
      </c>
      <c r="E958" s="9" t="s">
        <v>155</v>
      </c>
      <c r="F958">
        <v>9</v>
      </c>
      <c r="G958">
        <v>515.04999999999995</v>
      </c>
      <c r="H958">
        <v>20.05</v>
      </c>
      <c r="I958" t="s">
        <v>186</v>
      </c>
    </row>
    <row r="959" spans="1:9" x14ac:dyDescent="0.2">
      <c r="A959" s="31">
        <v>36440</v>
      </c>
      <c r="B959" t="s">
        <v>141</v>
      </c>
      <c r="C959" s="32">
        <v>1210</v>
      </c>
      <c r="E959" s="9" t="s">
        <v>155</v>
      </c>
      <c r="F959">
        <v>23</v>
      </c>
      <c r="G959">
        <v>475.93</v>
      </c>
      <c r="H959">
        <v>0.04</v>
      </c>
      <c r="I959" t="s">
        <v>187</v>
      </c>
    </row>
    <row r="960" spans="1:9" x14ac:dyDescent="0.2">
      <c r="A960" s="31">
        <v>36440</v>
      </c>
      <c r="B960" t="s">
        <v>141</v>
      </c>
      <c r="C960" s="32">
        <v>1210</v>
      </c>
      <c r="E960" s="9" t="s">
        <v>155</v>
      </c>
      <c r="F960">
        <v>8</v>
      </c>
      <c r="G960">
        <v>476.97</v>
      </c>
      <c r="H960">
        <v>31.65</v>
      </c>
      <c r="I960" t="s">
        <v>186</v>
      </c>
    </row>
    <row r="961" spans="1:9" x14ac:dyDescent="0.2">
      <c r="A961" s="31">
        <v>36440</v>
      </c>
      <c r="B961" t="s">
        <v>141</v>
      </c>
      <c r="C961" s="32">
        <v>1210</v>
      </c>
      <c r="E961" s="9" t="s">
        <v>155</v>
      </c>
      <c r="F961">
        <v>8</v>
      </c>
      <c r="G961">
        <v>476.97</v>
      </c>
      <c r="H961">
        <v>0.16</v>
      </c>
      <c r="I961" t="s">
        <v>187</v>
      </c>
    </row>
    <row r="962" spans="1:9" x14ac:dyDescent="0.2">
      <c r="A962" s="31">
        <v>36440</v>
      </c>
      <c r="B962" t="s">
        <v>141</v>
      </c>
      <c r="C962" s="32">
        <v>1210</v>
      </c>
      <c r="E962" s="9" t="s">
        <v>155</v>
      </c>
      <c r="F962">
        <v>17</v>
      </c>
      <c r="G962">
        <v>575.30999999999995</v>
      </c>
      <c r="H962">
        <v>-4.71</v>
      </c>
      <c r="I962" t="s">
        <v>186</v>
      </c>
    </row>
    <row r="963" spans="1:9" x14ac:dyDescent="0.2">
      <c r="A963" s="31">
        <v>36440</v>
      </c>
      <c r="B963" t="s">
        <v>141</v>
      </c>
      <c r="C963" s="32">
        <v>1210</v>
      </c>
      <c r="E963" s="9" t="s">
        <v>155</v>
      </c>
      <c r="F963">
        <v>18</v>
      </c>
      <c r="G963">
        <v>552.45000000000005</v>
      </c>
      <c r="H963">
        <v>2.97</v>
      </c>
      <c r="I963" t="s">
        <v>186</v>
      </c>
    </row>
    <row r="964" spans="1:9" x14ac:dyDescent="0.2">
      <c r="A964" s="31">
        <v>36440</v>
      </c>
      <c r="B964" t="s">
        <v>141</v>
      </c>
      <c r="C964" s="32">
        <v>1210</v>
      </c>
      <c r="E964" s="9" t="s">
        <v>155</v>
      </c>
      <c r="F964">
        <v>19</v>
      </c>
      <c r="G964">
        <v>531.44000000000005</v>
      </c>
      <c r="H964">
        <v>40.76</v>
      </c>
      <c r="I964" t="s">
        <v>186</v>
      </c>
    </row>
    <row r="965" spans="1:9" x14ac:dyDescent="0.2">
      <c r="A965" s="31">
        <v>36440</v>
      </c>
      <c r="B965" t="s">
        <v>141</v>
      </c>
      <c r="C965" s="32">
        <v>1210</v>
      </c>
      <c r="E965" s="9" t="s">
        <v>155</v>
      </c>
      <c r="F965">
        <v>14</v>
      </c>
      <c r="G965">
        <v>595.01</v>
      </c>
      <c r="H965">
        <v>-4.09</v>
      </c>
      <c r="I965" t="s">
        <v>186</v>
      </c>
    </row>
    <row r="966" spans="1:9" x14ac:dyDescent="0.2">
      <c r="A966" s="31">
        <v>36440</v>
      </c>
      <c r="B966" t="s">
        <v>141</v>
      </c>
      <c r="C966" s="32">
        <v>1210</v>
      </c>
      <c r="E966" s="9" t="s">
        <v>155</v>
      </c>
      <c r="F966">
        <v>16</v>
      </c>
      <c r="G966">
        <v>590.95000000000005</v>
      </c>
      <c r="H966">
        <v>-7.33</v>
      </c>
      <c r="I966" t="s">
        <v>186</v>
      </c>
    </row>
    <row r="967" spans="1:9" x14ac:dyDescent="0.2">
      <c r="A967" s="31">
        <v>36440</v>
      </c>
      <c r="B967" t="s">
        <v>141</v>
      </c>
      <c r="C967" s="32">
        <v>1210</v>
      </c>
      <c r="E967" s="9" t="s">
        <v>155</v>
      </c>
      <c r="F967">
        <v>15</v>
      </c>
      <c r="G967">
        <v>597.41</v>
      </c>
      <c r="H967">
        <v>1.08</v>
      </c>
      <c r="I967" t="s">
        <v>186</v>
      </c>
    </row>
    <row r="968" spans="1:9" x14ac:dyDescent="0.2">
      <c r="A968" s="31">
        <v>36440</v>
      </c>
      <c r="B968" t="s">
        <v>141</v>
      </c>
      <c r="C968" s="32">
        <v>1210</v>
      </c>
      <c r="E968" s="9" t="s">
        <v>155</v>
      </c>
      <c r="F968">
        <v>21</v>
      </c>
      <c r="G968">
        <v>512.26</v>
      </c>
      <c r="H968">
        <v>46.68</v>
      </c>
      <c r="I968" t="s">
        <v>186</v>
      </c>
    </row>
    <row r="969" spans="1:9" x14ac:dyDescent="0.2">
      <c r="A969" s="31">
        <v>36440</v>
      </c>
      <c r="B969" t="s">
        <v>141</v>
      </c>
      <c r="C969" s="32">
        <v>1210</v>
      </c>
      <c r="E969" s="9" t="s">
        <v>155</v>
      </c>
      <c r="F969">
        <v>22</v>
      </c>
      <c r="G969">
        <v>496.34</v>
      </c>
      <c r="H969">
        <v>67.38</v>
      </c>
      <c r="I969" t="s">
        <v>186</v>
      </c>
    </row>
    <row r="970" spans="1:9" x14ac:dyDescent="0.2">
      <c r="A970" s="31">
        <v>36440</v>
      </c>
      <c r="B970" t="s">
        <v>141</v>
      </c>
      <c r="C970" s="32">
        <v>1210</v>
      </c>
      <c r="E970" s="9" t="s">
        <v>155</v>
      </c>
      <c r="F970">
        <v>20</v>
      </c>
      <c r="G970">
        <v>523.4</v>
      </c>
      <c r="H970">
        <v>32.5</v>
      </c>
      <c r="I970" t="s">
        <v>186</v>
      </c>
    </row>
    <row r="971" spans="1:9" x14ac:dyDescent="0.2">
      <c r="A971" s="31">
        <v>36440</v>
      </c>
      <c r="B971" t="s">
        <v>141</v>
      </c>
      <c r="C971" s="32">
        <v>1210</v>
      </c>
      <c r="E971" s="9" t="s">
        <v>155</v>
      </c>
      <c r="F971">
        <v>24</v>
      </c>
      <c r="G971">
        <v>453.94</v>
      </c>
      <c r="H971">
        <v>137.13999999999999</v>
      </c>
      <c r="I971" t="s">
        <v>186</v>
      </c>
    </row>
    <row r="972" spans="1:9" x14ac:dyDescent="0.2">
      <c r="A972" s="31">
        <v>36440</v>
      </c>
      <c r="B972" t="s">
        <v>141</v>
      </c>
      <c r="C972" s="32">
        <v>1210</v>
      </c>
      <c r="E972" s="9" t="s">
        <v>155</v>
      </c>
      <c r="F972">
        <v>10</v>
      </c>
      <c r="G972">
        <v>542.97</v>
      </c>
      <c r="H972">
        <v>38.93</v>
      </c>
      <c r="I972" t="s">
        <v>186</v>
      </c>
    </row>
    <row r="973" spans="1:9" x14ac:dyDescent="0.2">
      <c r="A973" s="31">
        <v>36440</v>
      </c>
      <c r="B973" t="s">
        <v>141</v>
      </c>
      <c r="C973" s="32">
        <v>1210</v>
      </c>
      <c r="E973" s="9" t="s">
        <v>155</v>
      </c>
      <c r="F973">
        <v>16</v>
      </c>
      <c r="G973">
        <v>590.95000000000005</v>
      </c>
      <c r="H973">
        <v>82.4</v>
      </c>
      <c r="I973" t="s">
        <v>185</v>
      </c>
    </row>
    <row r="974" spans="1:9" x14ac:dyDescent="0.2">
      <c r="A974" s="31">
        <v>36440</v>
      </c>
      <c r="B974" t="s">
        <v>141</v>
      </c>
      <c r="C974" s="32">
        <v>1210</v>
      </c>
      <c r="E974" s="9" t="s">
        <v>155</v>
      </c>
      <c r="F974">
        <v>11</v>
      </c>
      <c r="G974">
        <v>568.41</v>
      </c>
      <c r="H974">
        <v>48.17</v>
      </c>
      <c r="I974" t="s">
        <v>185</v>
      </c>
    </row>
    <row r="975" spans="1:9" x14ac:dyDescent="0.2">
      <c r="A975" s="31">
        <v>36440</v>
      </c>
      <c r="B975" t="s">
        <v>141</v>
      </c>
      <c r="C975" s="32">
        <v>1210</v>
      </c>
      <c r="E975" s="9" t="s">
        <v>155</v>
      </c>
      <c r="F975">
        <v>12</v>
      </c>
      <c r="G975">
        <v>584.47</v>
      </c>
      <c r="H975">
        <v>56.79</v>
      </c>
      <c r="I975" t="s">
        <v>185</v>
      </c>
    </row>
    <row r="976" spans="1:9" x14ac:dyDescent="0.2">
      <c r="A976" s="31">
        <v>36440</v>
      </c>
      <c r="B976" t="s">
        <v>141</v>
      </c>
      <c r="C976" s="32">
        <v>1210</v>
      </c>
      <c r="E976" s="9" t="s">
        <v>155</v>
      </c>
      <c r="F976">
        <v>5</v>
      </c>
      <c r="G976">
        <v>385.83</v>
      </c>
      <c r="H976">
        <v>39.67</v>
      </c>
      <c r="I976" t="s">
        <v>185</v>
      </c>
    </row>
    <row r="977" spans="1:9" x14ac:dyDescent="0.2">
      <c r="A977" s="31">
        <v>36440</v>
      </c>
      <c r="B977" t="s">
        <v>141</v>
      </c>
      <c r="C977" s="32">
        <v>1210</v>
      </c>
      <c r="E977" s="9" t="s">
        <v>155</v>
      </c>
      <c r="F977">
        <v>7</v>
      </c>
      <c r="G977">
        <v>432.72</v>
      </c>
      <c r="H977">
        <v>43.21</v>
      </c>
      <c r="I977" t="s">
        <v>185</v>
      </c>
    </row>
    <row r="978" spans="1:9" x14ac:dyDescent="0.2">
      <c r="A978" s="31">
        <v>36440</v>
      </c>
      <c r="B978" t="s">
        <v>141</v>
      </c>
      <c r="C978" s="32">
        <v>1210</v>
      </c>
      <c r="E978" s="9" t="s">
        <v>155</v>
      </c>
      <c r="F978">
        <v>9</v>
      </c>
      <c r="G978">
        <v>515.04999999999995</v>
      </c>
      <c r="H978">
        <v>33</v>
      </c>
      <c r="I978" t="s">
        <v>185</v>
      </c>
    </row>
    <row r="979" spans="1:9" x14ac:dyDescent="0.2">
      <c r="A979" s="31">
        <v>36440</v>
      </c>
      <c r="B979" t="s">
        <v>141</v>
      </c>
      <c r="C979" s="32">
        <v>1210</v>
      </c>
      <c r="E979" s="9" t="s">
        <v>155</v>
      </c>
      <c r="F979">
        <v>8</v>
      </c>
      <c r="G979">
        <v>476.97</v>
      </c>
      <c r="H979">
        <v>33.659999999999997</v>
      </c>
      <c r="I979" t="s">
        <v>185</v>
      </c>
    </row>
    <row r="980" spans="1:9" x14ac:dyDescent="0.2">
      <c r="A980" s="31">
        <v>36440</v>
      </c>
      <c r="B980" t="s">
        <v>141</v>
      </c>
      <c r="C980" s="32">
        <v>1210</v>
      </c>
      <c r="E980" s="9" t="s">
        <v>155</v>
      </c>
      <c r="F980">
        <v>6</v>
      </c>
      <c r="G980">
        <v>400.19</v>
      </c>
      <c r="H980">
        <v>36.25</v>
      </c>
      <c r="I980" t="s">
        <v>185</v>
      </c>
    </row>
    <row r="981" spans="1:9" x14ac:dyDescent="0.2">
      <c r="A981" s="31">
        <v>36440</v>
      </c>
      <c r="B981" t="s">
        <v>141</v>
      </c>
      <c r="C981" s="32">
        <v>1210</v>
      </c>
      <c r="E981" s="9" t="s">
        <v>155</v>
      </c>
      <c r="F981">
        <v>4</v>
      </c>
      <c r="G981">
        <v>386.81</v>
      </c>
      <c r="H981">
        <v>35</v>
      </c>
      <c r="I981" t="s">
        <v>185</v>
      </c>
    </row>
    <row r="982" spans="1:9" x14ac:dyDescent="0.2">
      <c r="A982" s="31">
        <v>36440</v>
      </c>
      <c r="B982" t="s">
        <v>141</v>
      </c>
      <c r="C982" s="32">
        <v>1210</v>
      </c>
      <c r="E982" s="9" t="s">
        <v>155</v>
      </c>
      <c r="F982">
        <v>18</v>
      </c>
      <c r="G982">
        <v>552.45000000000005</v>
      </c>
      <c r="H982">
        <v>56.47</v>
      </c>
      <c r="I982" t="s">
        <v>185</v>
      </c>
    </row>
    <row r="983" spans="1:9" x14ac:dyDescent="0.2">
      <c r="A983" s="31">
        <v>36440</v>
      </c>
      <c r="B983" t="s">
        <v>141</v>
      </c>
      <c r="C983" s="32">
        <v>1210</v>
      </c>
      <c r="E983" s="9" t="s">
        <v>155</v>
      </c>
      <c r="F983">
        <v>20</v>
      </c>
      <c r="G983">
        <v>523.4</v>
      </c>
      <c r="H983">
        <v>78.760000000000005</v>
      </c>
      <c r="I983" t="s">
        <v>185</v>
      </c>
    </row>
    <row r="984" spans="1:9" x14ac:dyDescent="0.2">
      <c r="A984" s="31">
        <v>36440</v>
      </c>
      <c r="B984" t="s">
        <v>141</v>
      </c>
      <c r="C984" s="32">
        <v>1210</v>
      </c>
      <c r="E984" s="9" t="s">
        <v>155</v>
      </c>
      <c r="F984">
        <v>4</v>
      </c>
      <c r="G984">
        <v>386.81</v>
      </c>
      <c r="H984">
        <v>13.95</v>
      </c>
      <c r="I984" t="s">
        <v>186</v>
      </c>
    </row>
    <row r="985" spans="1:9" x14ac:dyDescent="0.2">
      <c r="A985" s="31">
        <v>36440</v>
      </c>
      <c r="B985" t="s">
        <v>141</v>
      </c>
      <c r="C985" s="32">
        <v>1210</v>
      </c>
      <c r="E985" s="9" t="s">
        <v>155</v>
      </c>
      <c r="F985">
        <v>17</v>
      </c>
      <c r="G985">
        <v>575.30999999999995</v>
      </c>
      <c r="H985">
        <v>92.42</v>
      </c>
      <c r="I985" t="s">
        <v>185</v>
      </c>
    </row>
    <row r="986" spans="1:9" x14ac:dyDescent="0.2">
      <c r="A986" s="31">
        <v>36440</v>
      </c>
      <c r="B986" t="s">
        <v>141</v>
      </c>
      <c r="C986" s="32">
        <v>1210</v>
      </c>
      <c r="E986" s="9" t="s">
        <v>155</v>
      </c>
      <c r="F986">
        <v>23</v>
      </c>
      <c r="G986">
        <v>475.93</v>
      </c>
      <c r="H986">
        <v>140.22999999999999</v>
      </c>
      <c r="I986" t="s">
        <v>186</v>
      </c>
    </row>
    <row r="987" spans="1:9" x14ac:dyDescent="0.2">
      <c r="A987" s="31">
        <v>36440</v>
      </c>
      <c r="B987" t="s">
        <v>141</v>
      </c>
      <c r="C987" s="32">
        <v>1210</v>
      </c>
      <c r="E987" s="9" t="s">
        <v>155</v>
      </c>
      <c r="F987">
        <v>12</v>
      </c>
      <c r="G987">
        <v>584.47</v>
      </c>
      <c r="H987">
        <v>119.14</v>
      </c>
      <c r="I987" t="s">
        <v>185</v>
      </c>
    </row>
    <row r="988" spans="1:9" x14ac:dyDescent="0.2">
      <c r="A988" s="31">
        <v>36440</v>
      </c>
      <c r="B988" t="s">
        <v>141</v>
      </c>
      <c r="C988" s="32">
        <v>1210</v>
      </c>
      <c r="E988" s="9" t="s">
        <v>155</v>
      </c>
      <c r="F988">
        <v>14</v>
      </c>
      <c r="G988">
        <v>595.01</v>
      </c>
      <c r="H988">
        <v>76.260000000000005</v>
      </c>
      <c r="I988" t="s">
        <v>185</v>
      </c>
    </row>
    <row r="989" spans="1:9" x14ac:dyDescent="0.2">
      <c r="A989" s="31">
        <v>36440</v>
      </c>
      <c r="B989" t="s">
        <v>141</v>
      </c>
      <c r="C989" s="32">
        <v>1210</v>
      </c>
      <c r="E989" s="9" t="s">
        <v>155</v>
      </c>
      <c r="F989">
        <v>21</v>
      </c>
      <c r="G989">
        <v>512.26</v>
      </c>
      <c r="H989">
        <v>54.26</v>
      </c>
      <c r="I989" t="s">
        <v>185</v>
      </c>
    </row>
    <row r="990" spans="1:9" x14ac:dyDescent="0.2">
      <c r="A990" s="31">
        <v>36440</v>
      </c>
      <c r="B990" t="s">
        <v>141</v>
      </c>
      <c r="C990" s="32">
        <v>1210</v>
      </c>
      <c r="E990" s="9" t="s">
        <v>155</v>
      </c>
      <c r="F990">
        <v>22</v>
      </c>
      <c r="G990">
        <v>496.34</v>
      </c>
      <c r="H990">
        <v>52.91</v>
      </c>
      <c r="I990" t="s">
        <v>185</v>
      </c>
    </row>
    <row r="991" spans="1:9" x14ac:dyDescent="0.2">
      <c r="A991" s="31">
        <v>36440</v>
      </c>
      <c r="B991" t="s">
        <v>141</v>
      </c>
      <c r="C991" s="32">
        <v>1210</v>
      </c>
      <c r="E991" s="9" t="s">
        <v>155</v>
      </c>
      <c r="F991">
        <v>24</v>
      </c>
      <c r="G991">
        <v>453.94</v>
      </c>
      <c r="H991">
        <v>46.28</v>
      </c>
      <c r="I991" t="s">
        <v>185</v>
      </c>
    </row>
    <row r="992" spans="1:9" x14ac:dyDescent="0.2">
      <c r="A992" s="31">
        <v>36440</v>
      </c>
      <c r="B992" t="s">
        <v>141</v>
      </c>
      <c r="C992" s="32">
        <v>1210</v>
      </c>
      <c r="E992" s="9" t="s">
        <v>155</v>
      </c>
      <c r="F992">
        <v>23</v>
      </c>
      <c r="G992">
        <v>475.93</v>
      </c>
      <c r="H992">
        <v>43.34</v>
      </c>
      <c r="I992" t="s">
        <v>185</v>
      </c>
    </row>
    <row r="993" spans="1:9" x14ac:dyDescent="0.2">
      <c r="A993" s="31">
        <v>36440</v>
      </c>
      <c r="B993" t="s">
        <v>141</v>
      </c>
      <c r="C993" s="32">
        <v>1210</v>
      </c>
      <c r="E993" s="9" t="s">
        <v>155</v>
      </c>
      <c r="F993">
        <v>17</v>
      </c>
      <c r="G993">
        <v>575.30999999999995</v>
      </c>
      <c r="H993">
        <v>0.91</v>
      </c>
      <c r="I993" t="s">
        <v>187</v>
      </c>
    </row>
    <row r="994" spans="1:9" x14ac:dyDescent="0.2">
      <c r="A994" s="31">
        <v>36440</v>
      </c>
      <c r="B994" t="s">
        <v>141</v>
      </c>
      <c r="C994" s="32">
        <v>1210</v>
      </c>
      <c r="E994" s="9" t="s">
        <v>155</v>
      </c>
      <c r="F994">
        <v>9</v>
      </c>
      <c r="G994">
        <v>515.04999999999995</v>
      </c>
      <c r="H994">
        <v>0.1</v>
      </c>
      <c r="I994" t="s">
        <v>187</v>
      </c>
    </row>
    <row r="995" spans="1:9" x14ac:dyDescent="0.2">
      <c r="A995" s="31">
        <v>36440</v>
      </c>
      <c r="B995" t="s">
        <v>141</v>
      </c>
      <c r="C995" s="32">
        <v>1210</v>
      </c>
      <c r="E995" s="9" t="s">
        <v>155</v>
      </c>
      <c r="F995">
        <v>18</v>
      </c>
      <c r="G995">
        <v>552.45000000000005</v>
      </c>
      <c r="H995">
        <v>0.36</v>
      </c>
      <c r="I995" t="s">
        <v>187</v>
      </c>
    </row>
    <row r="996" spans="1:9" x14ac:dyDescent="0.2">
      <c r="A996" s="31">
        <v>36440</v>
      </c>
      <c r="B996" t="s">
        <v>141</v>
      </c>
      <c r="C996" s="32">
        <v>1210</v>
      </c>
      <c r="E996" s="9" t="s">
        <v>155</v>
      </c>
      <c r="F996">
        <v>19</v>
      </c>
      <c r="G996">
        <v>531.44000000000005</v>
      </c>
      <c r="H996">
        <v>0.67</v>
      </c>
      <c r="I996" t="s">
        <v>187</v>
      </c>
    </row>
    <row r="997" spans="1:9" x14ac:dyDescent="0.2">
      <c r="A997" s="31">
        <v>36440</v>
      </c>
      <c r="B997" t="s">
        <v>141</v>
      </c>
      <c r="C997" s="32">
        <v>1210</v>
      </c>
      <c r="E997" s="9" t="s">
        <v>155</v>
      </c>
      <c r="F997">
        <v>19</v>
      </c>
      <c r="G997">
        <v>531.44000000000005</v>
      </c>
      <c r="H997">
        <v>33.64</v>
      </c>
      <c r="I997" t="s">
        <v>185</v>
      </c>
    </row>
    <row r="998" spans="1:9" x14ac:dyDescent="0.2">
      <c r="A998" s="31">
        <v>36440</v>
      </c>
      <c r="B998" t="s">
        <v>141</v>
      </c>
      <c r="C998" s="32">
        <v>1210</v>
      </c>
      <c r="E998" s="9" t="s">
        <v>155</v>
      </c>
      <c r="F998">
        <v>8</v>
      </c>
      <c r="G998">
        <v>476.97</v>
      </c>
      <c r="H998">
        <v>95.28</v>
      </c>
      <c r="I998" t="s">
        <v>185</v>
      </c>
    </row>
    <row r="999" spans="1:9" x14ac:dyDescent="0.2">
      <c r="A999" s="31">
        <v>36440</v>
      </c>
      <c r="B999" t="s">
        <v>101</v>
      </c>
      <c r="C999" s="32">
        <v>1030</v>
      </c>
      <c r="E999" s="9" t="s">
        <v>157</v>
      </c>
      <c r="F999">
        <v>2</v>
      </c>
      <c r="G999">
        <v>-411.97</v>
      </c>
      <c r="H999">
        <v>-3.27</v>
      </c>
      <c r="I999" t="s">
        <v>263</v>
      </c>
    </row>
    <row r="1000" spans="1:9" x14ac:dyDescent="0.2">
      <c r="A1000" s="31">
        <v>36440</v>
      </c>
      <c r="B1000" t="s">
        <v>101</v>
      </c>
      <c r="C1000" s="32">
        <v>1030</v>
      </c>
      <c r="E1000" s="9" t="s">
        <v>157</v>
      </c>
      <c r="F1000">
        <v>1</v>
      </c>
      <c r="G1000">
        <v>-426.32</v>
      </c>
      <c r="H1000">
        <v>-184.68</v>
      </c>
      <c r="I1000" t="s">
        <v>264</v>
      </c>
    </row>
    <row r="1001" spans="1:9" x14ac:dyDescent="0.2">
      <c r="A1001" s="31">
        <v>36440</v>
      </c>
      <c r="B1001" t="s">
        <v>101</v>
      </c>
      <c r="C1001" s="32">
        <v>1210</v>
      </c>
      <c r="E1001" s="9" t="s">
        <v>155</v>
      </c>
      <c r="F1001">
        <v>20</v>
      </c>
      <c r="G1001">
        <v>523.4</v>
      </c>
      <c r="H1001">
        <v>141.41</v>
      </c>
      <c r="I1001" t="s">
        <v>185</v>
      </c>
    </row>
    <row r="1002" spans="1:9" x14ac:dyDescent="0.2">
      <c r="A1002" s="31">
        <v>36440</v>
      </c>
      <c r="B1002" t="s">
        <v>101</v>
      </c>
      <c r="C1002" s="32">
        <v>1210</v>
      </c>
      <c r="E1002" s="9" t="s">
        <v>155</v>
      </c>
      <c r="F1002">
        <v>24</v>
      </c>
      <c r="G1002">
        <v>453.94</v>
      </c>
      <c r="H1002">
        <v>72.88</v>
      </c>
      <c r="I1002" t="s">
        <v>185</v>
      </c>
    </row>
    <row r="1003" spans="1:9" x14ac:dyDescent="0.2">
      <c r="A1003" s="31">
        <v>36440</v>
      </c>
      <c r="B1003" t="s">
        <v>101</v>
      </c>
      <c r="C1003" s="32">
        <v>1210</v>
      </c>
      <c r="E1003" s="9" t="s">
        <v>155</v>
      </c>
      <c r="F1003">
        <v>13</v>
      </c>
      <c r="G1003">
        <v>584.97</v>
      </c>
      <c r="H1003">
        <v>102.12</v>
      </c>
      <c r="I1003" t="s">
        <v>185</v>
      </c>
    </row>
    <row r="1004" spans="1:9" x14ac:dyDescent="0.2">
      <c r="A1004" s="31">
        <v>36440</v>
      </c>
      <c r="B1004" t="s">
        <v>101</v>
      </c>
      <c r="C1004" s="32">
        <v>1210</v>
      </c>
      <c r="E1004" s="9" t="s">
        <v>155</v>
      </c>
      <c r="F1004">
        <v>14</v>
      </c>
      <c r="G1004">
        <v>595.01</v>
      </c>
      <c r="H1004">
        <v>148.4</v>
      </c>
      <c r="I1004" t="s">
        <v>185</v>
      </c>
    </row>
    <row r="1005" spans="1:9" x14ac:dyDescent="0.2">
      <c r="A1005" s="31">
        <v>36440</v>
      </c>
      <c r="B1005" t="s">
        <v>101</v>
      </c>
      <c r="C1005" s="32">
        <v>1210</v>
      </c>
      <c r="E1005" s="9" t="s">
        <v>155</v>
      </c>
      <c r="F1005">
        <v>23</v>
      </c>
      <c r="G1005">
        <v>475.93</v>
      </c>
      <c r="H1005">
        <v>70.239999999999995</v>
      </c>
      <c r="I1005" t="s">
        <v>185</v>
      </c>
    </row>
    <row r="1006" spans="1:9" x14ac:dyDescent="0.2">
      <c r="A1006" s="31">
        <v>36440</v>
      </c>
      <c r="B1006" t="s">
        <v>101</v>
      </c>
      <c r="C1006" s="32">
        <v>1210</v>
      </c>
      <c r="E1006" s="9" t="s">
        <v>155</v>
      </c>
      <c r="F1006">
        <v>22</v>
      </c>
      <c r="G1006">
        <v>496.34</v>
      </c>
      <c r="H1006">
        <v>122.06</v>
      </c>
      <c r="I1006" t="s">
        <v>185</v>
      </c>
    </row>
    <row r="1007" spans="1:9" x14ac:dyDescent="0.2">
      <c r="A1007" s="31">
        <v>36440</v>
      </c>
      <c r="B1007" t="s">
        <v>101</v>
      </c>
      <c r="C1007" s="32">
        <v>1210</v>
      </c>
      <c r="E1007" s="9" t="s">
        <v>155</v>
      </c>
      <c r="F1007">
        <v>15</v>
      </c>
      <c r="G1007">
        <v>597.41</v>
      </c>
      <c r="H1007">
        <v>121.27</v>
      </c>
      <c r="I1007" t="s">
        <v>185</v>
      </c>
    </row>
    <row r="1008" spans="1:9" x14ac:dyDescent="0.2">
      <c r="A1008" s="31">
        <v>36440</v>
      </c>
      <c r="B1008" t="s">
        <v>101</v>
      </c>
      <c r="C1008" s="32">
        <v>1210</v>
      </c>
      <c r="E1008" s="9" t="s">
        <v>155</v>
      </c>
      <c r="F1008">
        <v>19</v>
      </c>
      <c r="G1008">
        <v>531.44000000000005</v>
      </c>
      <c r="H1008">
        <v>70.53</v>
      </c>
      <c r="I1008" t="s">
        <v>185</v>
      </c>
    </row>
    <row r="1009" spans="1:9" x14ac:dyDescent="0.2">
      <c r="A1009" s="31">
        <v>36440</v>
      </c>
      <c r="B1009" t="s">
        <v>101</v>
      </c>
      <c r="C1009" s="32">
        <v>1210</v>
      </c>
      <c r="E1009" s="9" t="s">
        <v>155</v>
      </c>
      <c r="F1009">
        <v>10</v>
      </c>
      <c r="G1009">
        <v>542.97</v>
      </c>
      <c r="H1009">
        <v>94.38</v>
      </c>
      <c r="I1009" t="s">
        <v>185</v>
      </c>
    </row>
    <row r="1010" spans="1:9" x14ac:dyDescent="0.2">
      <c r="A1010" s="31">
        <v>36440</v>
      </c>
      <c r="B1010" t="s">
        <v>101</v>
      </c>
      <c r="C1010" s="32">
        <v>1210</v>
      </c>
      <c r="E1010" s="9" t="s">
        <v>155</v>
      </c>
      <c r="F1010">
        <v>12</v>
      </c>
      <c r="G1010">
        <v>584.47</v>
      </c>
      <c r="H1010">
        <v>119.14</v>
      </c>
      <c r="I1010" t="s">
        <v>185</v>
      </c>
    </row>
    <row r="1011" spans="1:9" x14ac:dyDescent="0.2">
      <c r="A1011" s="31">
        <v>36440</v>
      </c>
      <c r="B1011" t="s">
        <v>101</v>
      </c>
      <c r="C1011" s="32">
        <v>1210</v>
      </c>
      <c r="E1011" s="9" t="s">
        <v>155</v>
      </c>
      <c r="F1011">
        <v>9</v>
      </c>
      <c r="G1011">
        <v>515.04999999999995</v>
      </c>
      <c r="H1011">
        <v>80</v>
      </c>
      <c r="I1011" t="s">
        <v>185</v>
      </c>
    </row>
    <row r="1012" spans="1:9" x14ac:dyDescent="0.2">
      <c r="A1012" s="31">
        <v>36440</v>
      </c>
      <c r="B1012" t="s">
        <v>101</v>
      </c>
      <c r="C1012" s="32">
        <v>1210</v>
      </c>
      <c r="E1012" s="9" t="s">
        <v>155</v>
      </c>
      <c r="F1012">
        <v>17</v>
      </c>
      <c r="G1012">
        <v>575.30999999999995</v>
      </c>
      <c r="H1012">
        <v>163.24</v>
      </c>
      <c r="I1012" t="s">
        <v>185</v>
      </c>
    </row>
    <row r="1013" spans="1:9" x14ac:dyDescent="0.2">
      <c r="A1013" s="31">
        <v>36440</v>
      </c>
      <c r="B1013" t="s">
        <v>101</v>
      </c>
      <c r="C1013" s="32">
        <v>1210</v>
      </c>
      <c r="E1013" s="9" t="s">
        <v>155</v>
      </c>
      <c r="F1013">
        <v>18</v>
      </c>
      <c r="G1013">
        <v>552.45000000000005</v>
      </c>
      <c r="H1013">
        <v>95.69</v>
      </c>
      <c r="I1013" t="s">
        <v>185</v>
      </c>
    </row>
    <row r="1014" spans="1:9" x14ac:dyDescent="0.2">
      <c r="A1014" s="31">
        <v>36440</v>
      </c>
      <c r="B1014" t="s">
        <v>101</v>
      </c>
      <c r="C1014" s="32">
        <v>1210</v>
      </c>
      <c r="E1014" s="9" t="s">
        <v>155</v>
      </c>
      <c r="F1014">
        <v>16</v>
      </c>
      <c r="G1014">
        <v>590.95000000000005</v>
      </c>
      <c r="H1014">
        <v>185.83</v>
      </c>
      <c r="I1014" t="s">
        <v>185</v>
      </c>
    </row>
    <row r="1015" spans="1:9" x14ac:dyDescent="0.2">
      <c r="A1015" s="31">
        <v>36440</v>
      </c>
      <c r="B1015" t="s">
        <v>101</v>
      </c>
      <c r="C1015" s="32">
        <v>1210</v>
      </c>
      <c r="E1015" s="9" t="s">
        <v>155</v>
      </c>
      <c r="F1015">
        <v>21</v>
      </c>
      <c r="G1015">
        <v>512.26</v>
      </c>
      <c r="H1015">
        <v>96.63</v>
      </c>
      <c r="I1015" t="s">
        <v>185</v>
      </c>
    </row>
    <row r="1016" spans="1:9" x14ac:dyDescent="0.2">
      <c r="A1016" s="31">
        <v>36440</v>
      </c>
      <c r="B1016" t="s">
        <v>101</v>
      </c>
      <c r="C1016" s="32">
        <v>1210</v>
      </c>
      <c r="E1016" s="9" t="s">
        <v>155</v>
      </c>
      <c r="F1016">
        <v>6</v>
      </c>
      <c r="G1016">
        <v>400.19</v>
      </c>
      <c r="H1016">
        <v>80.92</v>
      </c>
      <c r="I1016" t="s">
        <v>185</v>
      </c>
    </row>
    <row r="1017" spans="1:9" x14ac:dyDescent="0.2">
      <c r="A1017" s="31">
        <v>36440</v>
      </c>
      <c r="B1017" t="s">
        <v>101</v>
      </c>
      <c r="C1017" s="32">
        <v>1210</v>
      </c>
      <c r="E1017" s="9" t="s">
        <v>155</v>
      </c>
      <c r="F1017">
        <v>7</v>
      </c>
      <c r="G1017">
        <v>432.72</v>
      </c>
      <c r="H1017">
        <v>96.64</v>
      </c>
      <c r="I1017" t="s">
        <v>185</v>
      </c>
    </row>
    <row r="1018" spans="1:9" x14ac:dyDescent="0.2">
      <c r="A1018" s="31">
        <v>36440</v>
      </c>
      <c r="B1018" t="s">
        <v>101</v>
      </c>
      <c r="C1018" s="32">
        <v>1210</v>
      </c>
      <c r="E1018" s="9" t="s">
        <v>155</v>
      </c>
      <c r="F1018">
        <v>11</v>
      </c>
      <c r="G1018">
        <v>568.41</v>
      </c>
      <c r="H1018">
        <v>107.17</v>
      </c>
      <c r="I1018" t="s">
        <v>185</v>
      </c>
    </row>
    <row r="1019" spans="1:9" x14ac:dyDescent="0.2">
      <c r="A1019" s="31">
        <v>36440</v>
      </c>
      <c r="B1019" t="s">
        <v>101</v>
      </c>
      <c r="C1019" s="32">
        <v>1210</v>
      </c>
      <c r="E1019" s="9" t="s">
        <v>155</v>
      </c>
      <c r="F1019">
        <v>1</v>
      </c>
      <c r="G1019">
        <v>426.32</v>
      </c>
      <c r="H1019">
        <v>71.650000000000006</v>
      </c>
      <c r="I1019" t="s">
        <v>185</v>
      </c>
    </row>
    <row r="1020" spans="1:9" x14ac:dyDescent="0.2">
      <c r="A1020" s="31">
        <v>36440</v>
      </c>
      <c r="B1020" t="s">
        <v>101</v>
      </c>
      <c r="C1020" s="32">
        <v>1210</v>
      </c>
      <c r="E1020" s="9" t="s">
        <v>155</v>
      </c>
      <c r="F1020">
        <v>2</v>
      </c>
      <c r="G1020">
        <v>411.97</v>
      </c>
      <c r="H1020">
        <v>74.19</v>
      </c>
      <c r="I1020" t="s">
        <v>185</v>
      </c>
    </row>
    <row r="1021" spans="1:9" x14ac:dyDescent="0.2">
      <c r="A1021" s="31">
        <v>36440</v>
      </c>
      <c r="B1021" t="s">
        <v>101</v>
      </c>
      <c r="C1021" s="32">
        <v>1210</v>
      </c>
      <c r="E1021" s="9" t="s">
        <v>155</v>
      </c>
      <c r="F1021">
        <v>3</v>
      </c>
      <c r="G1021">
        <v>396.81</v>
      </c>
      <c r="H1021">
        <v>77.290000000000006</v>
      </c>
      <c r="I1021" t="s">
        <v>185</v>
      </c>
    </row>
    <row r="1022" spans="1:9" x14ac:dyDescent="0.2">
      <c r="A1022" s="31">
        <v>36440</v>
      </c>
      <c r="B1022" t="s">
        <v>101</v>
      </c>
      <c r="C1022" s="32">
        <v>1210</v>
      </c>
      <c r="E1022" s="9" t="s">
        <v>155</v>
      </c>
      <c r="F1022">
        <v>4</v>
      </c>
      <c r="G1022">
        <v>386.81</v>
      </c>
      <c r="H1022">
        <v>65.58</v>
      </c>
      <c r="I1022" t="s">
        <v>185</v>
      </c>
    </row>
    <row r="1023" spans="1:9" x14ac:dyDescent="0.2">
      <c r="A1023" s="31">
        <v>36440</v>
      </c>
      <c r="B1023" t="s">
        <v>101</v>
      </c>
      <c r="C1023" s="32">
        <v>1210</v>
      </c>
      <c r="E1023" s="9" t="s">
        <v>155</v>
      </c>
      <c r="F1023">
        <v>5</v>
      </c>
      <c r="G1023">
        <v>385.83</v>
      </c>
      <c r="H1023">
        <v>58.13</v>
      </c>
      <c r="I1023" t="s">
        <v>185</v>
      </c>
    </row>
    <row r="1024" spans="1:9" x14ac:dyDescent="0.2">
      <c r="A1024" s="31">
        <v>36440</v>
      </c>
      <c r="B1024" t="s">
        <v>101</v>
      </c>
      <c r="C1024" s="32">
        <v>1210</v>
      </c>
      <c r="E1024" s="9" t="s">
        <v>155</v>
      </c>
      <c r="F1024">
        <v>8</v>
      </c>
      <c r="G1024">
        <v>476.97</v>
      </c>
      <c r="H1024">
        <v>95.28</v>
      </c>
      <c r="I1024" t="s">
        <v>185</v>
      </c>
    </row>
    <row r="1025" spans="1:9" x14ac:dyDescent="0.2">
      <c r="A1025" s="31">
        <v>36441</v>
      </c>
      <c r="B1025" t="s">
        <v>141</v>
      </c>
      <c r="C1025" s="32">
        <v>1010</v>
      </c>
      <c r="E1025" s="9" t="s">
        <v>98</v>
      </c>
      <c r="F1025">
        <v>16</v>
      </c>
      <c r="G1025">
        <v>597.64</v>
      </c>
      <c r="H1025">
        <v>-678.81</v>
      </c>
      <c r="I1025" t="s">
        <v>265</v>
      </c>
    </row>
    <row r="1026" spans="1:9" x14ac:dyDescent="0.2">
      <c r="A1026" s="31">
        <v>36441</v>
      </c>
      <c r="B1026" t="s">
        <v>141</v>
      </c>
      <c r="C1026" s="32">
        <v>1010</v>
      </c>
      <c r="E1026" s="9" t="s">
        <v>98</v>
      </c>
      <c r="F1026">
        <v>16</v>
      </c>
      <c r="G1026">
        <v>597.64</v>
      </c>
      <c r="H1026">
        <v>672.45</v>
      </c>
      <c r="I1026" t="s">
        <v>266</v>
      </c>
    </row>
    <row r="1027" spans="1:9" x14ac:dyDescent="0.2">
      <c r="A1027" s="31">
        <v>36441</v>
      </c>
      <c r="B1027" t="s">
        <v>141</v>
      </c>
      <c r="C1027" s="32">
        <v>1010</v>
      </c>
      <c r="E1027" s="9" t="s">
        <v>98</v>
      </c>
      <c r="F1027">
        <v>17</v>
      </c>
      <c r="G1027">
        <v>580.03</v>
      </c>
      <c r="H1027">
        <v>397.46</v>
      </c>
      <c r="I1027" t="s">
        <v>266</v>
      </c>
    </row>
    <row r="1028" spans="1:9" x14ac:dyDescent="0.2">
      <c r="A1028" s="31">
        <v>36441</v>
      </c>
      <c r="B1028" t="s">
        <v>141</v>
      </c>
      <c r="C1028" s="32">
        <v>1010</v>
      </c>
      <c r="E1028" s="9" t="s">
        <v>98</v>
      </c>
      <c r="F1028">
        <v>15</v>
      </c>
      <c r="G1028">
        <v>606.75</v>
      </c>
      <c r="H1028">
        <v>547.71</v>
      </c>
      <c r="I1028" t="s">
        <v>266</v>
      </c>
    </row>
    <row r="1029" spans="1:9" x14ac:dyDescent="0.2">
      <c r="A1029" s="31">
        <v>36441</v>
      </c>
      <c r="B1029" t="s">
        <v>141</v>
      </c>
      <c r="C1029" s="32">
        <v>1010</v>
      </c>
      <c r="E1029" s="9" t="s">
        <v>98</v>
      </c>
      <c r="F1029">
        <v>13</v>
      </c>
      <c r="G1029">
        <v>599.14</v>
      </c>
      <c r="H1029">
        <v>59.38</v>
      </c>
      <c r="I1029" t="s">
        <v>266</v>
      </c>
    </row>
    <row r="1030" spans="1:9" x14ac:dyDescent="0.2">
      <c r="A1030" s="31">
        <v>36441</v>
      </c>
      <c r="B1030" t="s">
        <v>141</v>
      </c>
      <c r="C1030" s="32">
        <v>1010</v>
      </c>
      <c r="E1030" s="9" t="s">
        <v>98</v>
      </c>
      <c r="F1030">
        <v>14</v>
      </c>
      <c r="G1030">
        <v>607.25</v>
      </c>
      <c r="H1030">
        <v>417.78</v>
      </c>
      <c r="I1030" t="s">
        <v>266</v>
      </c>
    </row>
    <row r="1031" spans="1:9" x14ac:dyDescent="0.2">
      <c r="A1031" s="31">
        <v>36441</v>
      </c>
      <c r="B1031" t="s">
        <v>141</v>
      </c>
      <c r="C1031" s="32">
        <v>1010</v>
      </c>
      <c r="E1031" s="9" t="s">
        <v>98</v>
      </c>
      <c r="F1031">
        <v>17</v>
      </c>
      <c r="G1031">
        <v>580.03</v>
      </c>
      <c r="H1031">
        <v>-401.93</v>
      </c>
      <c r="I1031" t="s">
        <v>265</v>
      </c>
    </row>
    <row r="1032" spans="1:9" x14ac:dyDescent="0.2">
      <c r="A1032" s="31">
        <v>36441</v>
      </c>
      <c r="B1032" t="s">
        <v>141</v>
      </c>
      <c r="C1032" s="32">
        <v>1010</v>
      </c>
      <c r="E1032" s="9" t="s">
        <v>98</v>
      </c>
      <c r="F1032">
        <v>18</v>
      </c>
      <c r="G1032">
        <v>548.44000000000005</v>
      </c>
      <c r="H1032">
        <v>146.82</v>
      </c>
      <c r="I1032" t="s">
        <v>266</v>
      </c>
    </row>
    <row r="1033" spans="1:9" x14ac:dyDescent="0.2">
      <c r="A1033" s="31">
        <v>36441</v>
      </c>
      <c r="B1033" t="s">
        <v>141</v>
      </c>
      <c r="C1033" s="32">
        <v>1010</v>
      </c>
      <c r="E1033" s="9" t="s">
        <v>98</v>
      </c>
      <c r="F1033">
        <v>14</v>
      </c>
      <c r="G1033">
        <v>607.25</v>
      </c>
      <c r="H1033">
        <v>-423.73</v>
      </c>
      <c r="I1033" t="s">
        <v>265</v>
      </c>
    </row>
    <row r="1034" spans="1:9" x14ac:dyDescent="0.2">
      <c r="A1034" s="31">
        <v>36441</v>
      </c>
      <c r="B1034" t="s">
        <v>141</v>
      </c>
      <c r="C1034" s="32">
        <v>1010</v>
      </c>
      <c r="E1034" s="9" t="s">
        <v>98</v>
      </c>
      <c r="F1034">
        <v>18</v>
      </c>
      <c r="G1034">
        <v>548.44000000000005</v>
      </c>
      <c r="H1034">
        <v>-149.03</v>
      </c>
      <c r="I1034" t="s">
        <v>265</v>
      </c>
    </row>
    <row r="1035" spans="1:9" x14ac:dyDescent="0.2">
      <c r="A1035" s="31">
        <v>36441</v>
      </c>
      <c r="B1035" t="s">
        <v>141</v>
      </c>
      <c r="C1035" s="32">
        <v>1010</v>
      </c>
      <c r="E1035" s="9" t="s">
        <v>98</v>
      </c>
      <c r="F1035">
        <v>18</v>
      </c>
      <c r="G1035">
        <v>548.44000000000005</v>
      </c>
      <c r="H1035">
        <v>149.03</v>
      </c>
      <c r="I1035" t="s">
        <v>266</v>
      </c>
    </row>
    <row r="1036" spans="1:9" x14ac:dyDescent="0.2">
      <c r="A1036" s="31">
        <v>36441</v>
      </c>
      <c r="B1036" t="s">
        <v>141</v>
      </c>
      <c r="C1036" s="32">
        <v>1010</v>
      </c>
      <c r="E1036" s="9" t="s">
        <v>98</v>
      </c>
      <c r="F1036">
        <v>16</v>
      </c>
      <c r="G1036">
        <v>597.64</v>
      </c>
      <c r="H1036">
        <v>678.81</v>
      </c>
      <c r="I1036" t="s">
        <v>266</v>
      </c>
    </row>
    <row r="1037" spans="1:9" x14ac:dyDescent="0.2">
      <c r="A1037" s="31">
        <v>36441</v>
      </c>
      <c r="B1037" t="s">
        <v>141</v>
      </c>
      <c r="C1037" s="32">
        <v>1010</v>
      </c>
      <c r="E1037" s="9" t="s">
        <v>98</v>
      </c>
      <c r="F1037">
        <v>15</v>
      </c>
      <c r="G1037">
        <v>606.75</v>
      </c>
      <c r="H1037">
        <v>554.29</v>
      </c>
      <c r="I1037" t="s">
        <v>266</v>
      </c>
    </row>
    <row r="1038" spans="1:9" x14ac:dyDescent="0.2">
      <c r="A1038" s="31">
        <v>36441</v>
      </c>
      <c r="B1038" t="s">
        <v>141</v>
      </c>
      <c r="C1038" s="32">
        <v>1010</v>
      </c>
      <c r="E1038" s="9" t="s">
        <v>98</v>
      </c>
      <c r="F1038">
        <v>14</v>
      </c>
      <c r="G1038">
        <v>607.25</v>
      </c>
      <c r="H1038">
        <v>423.73</v>
      </c>
      <c r="I1038" t="s">
        <v>266</v>
      </c>
    </row>
    <row r="1039" spans="1:9" x14ac:dyDescent="0.2">
      <c r="A1039" s="31">
        <v>36441</v>
      </c>
      <c r="B1039" t="s">
        <v>141</v>
      </c>
      <c r="C1039" s="32">
        <v>1010</v>
      </c>
      <c r="E1039" s="9" t="s">
        <v>98</v>
      </c>
      <c r="F1039">
        <v>13</v>
      </c>
      <c r="G1039">
        <v>599.14</v>
      </c>
      <c r="H1039">
        <v>60.41</v>
      </c>
      <c r="I1039" t="s">
        <v>266</v>
      </c>
    </row>
    <row r="1040" spans="1:9" x14ac:dyDescent="0.2">
      <c r="A1040" s="31">
        <v>36441</v>
      </c>
      <c r="B1040" t="s">
        <v>141</v>
      </c>
      <c r="C1040" s="32">
        <v>1010</v>
      </c>
      <c r="E1040" s="9" t="s">
        <v>98</v>
      </c>
      <c r="F1040">
        <v>17</v>
      </c>
      <c r="G1040">
        <v>580.03</v>
      </c>
      <c r="H1040">
        <v>401.93</v>
      </c>
      <c r="I1040" t="s">
        <v>266</v>
      </c>
    </row>
    <row r="1041" spans="1:9" x14ac:dyDescent="0.2">
      <c r="A1041" s="31">
        <v>36441</v>
      </c>
      <c r="B1041" t="s">
        <v>141</v>
      </c>
      <c r="C1041" s="32">
        <v>1010</v>
      </c>
      <c r="E1041" s="9" t="s">
        <v>98</v>
      </c>
      <c r="F1041">
        <v>13</v>
      </c>
      <c r="G1041">
        <v>599.14</v>
      </c>
      <c r="H1041">
        <v>-60.41</v>
      </c>
      <c r="I1041" t="s">
        <v>265</v>
      </c>
    </row>
    <row r="1042" spans="1:9" x14ac:dyDescent="0.2">
      <c r="A1042" s="31">
        <v>36441</v>
      </c>
      <c r="B1042" t="s">
        <v>141</v>
      </c>
      <c r="C1042" s="32">
        <v>1010</v>
      </c>
      <c r="E1042" s="9" t="s">
        <v>98</v>
      </c>
      <c r="F1042">
        <v>14</v>
      </c>
      <c r="G1042">
        <v>607.25</v>
      </c>
      <c r="H1042">
        <v>411.79</v>
      </c>
      <c r="I1042" t="s">
        <v>156</v>
      </c>
    </row>
    <row r="1043" spans="1:9" x14ac:dyDescent="0.2">
      <c r="A1043" s="31">
        <v>36441</v>
      </c>
      <c r="B1043" t="s">
        <v>141</v>
      </c>
      <c r="C1043" s="32">
        <v>1010</v>
      </c>
      <c r="E1043" s="9" t="s">
        <v>98</v>
      </c>
      <c r="F1043">
        <v>17</v>
      </c>
      <c r="G1043">
        <v>580.03</v>
      </c>
      <c r="H1043">
        <v>397.46</v>
      </c>
      <c r="I1043" t="s">
        <v>156</v>
      </c>
    </row>
    <row r="1044" spans="1:9" x14ac:dyDescent="0.2">
      <c r="A1044" s="31">
        <v>36441</v>
      </c>
      <c r="B1044" t="s">
        <v>141</v>
      </c>
      <c r="C1044" s="32">
        <v>1010</v>
      </c>
      <c r="E1044" s="9" t="s">
        <v>98</v>
      </c>
      <c r="F1044">
        <v>19</v>
      </c>
      <c r="G1044">
        <v>521.34</v>
      </c>
      <c r="H1044">
        <v>23.06</v>
      </c>
      <c r="I1044" t="s">
        <v>156</v>
      </c>
    </row>
    <row r="1045" spans="1:9" x14ac:dyDescent="0.2">
      <c r="A1045" s="31">
        <v>36441</v>
      </c>
      <c r="B1045" t="s">
        <v>141</v>
      </c>
      <c r="C1045" s="32">
        <v>1010</v>
      </c>
      <c r="E1045" s="9" t="s">
        <v>98</v>
      </c>
      <c r="F1045">
        <v>15</v>
      </c>
      <c r="G1045">
        <v>606.75</v>
      </c>
      <c r="H1045">
        <v>-554.29</v>
      </c>
      <c r="I1045" t="s">
        <v>265</v>
      </c>
    </row>
    <row r="1046" spans="1:9" x14ac:dyDescent="0.2">
      <c r="A1046" s="31">
        <v>36441</v>
      </c>
      <c r="B1046" t="s">
        <v>141</v>
      </c>
      <c r="C1046" s="32">
        <v>1010</v>
      </c>
      <c r="E1046" s="9" t="s">
        <v>98</v>
      </c>
      <c r="F1046">
        <v>18</v>
      </c>
      <c r="G1046">
        <v>548.44000000000005</v>
      </c>
      <c r="H1046">
        <v>146.82</v>
      </c>
      <c r="I1046" t="s">
        <v>156</v>
      </c>
    </row>
    <row r="1047" spans="1:9" x14ac:dyDescent="0.2">
      <c r="A1047" s="31">
        <v>36441</v>
      </c>
      <c r="B1047" t="s">
        <v>141</v>
      </c>
      <c r="C1047" s="32">
        <v>1010</v>
      </c>
      <c r="E1047" s="9" t="s">
        <v>98</v>
      </c>
      <c r="F1047">
        <v>15</v>
      </c>
      <c r="G1047">
        <v>606.75</v>
      </c>
      <c r="H1047">
        <v>539.86</v>
      </c>
      <c r="I1047" t="s">
        <v>156</v>
      </c>
    </row>
    <row r="1048" spans="1:9" x14ac:dyDescent="0.2">
      <c r="A1048" s="31">
        <v>36441</v>
      </c>
      <c r="B1048" t="s">
        <v>141</v>
      </c>
      <c r="C1048" s="32">
        <v>1010</v>
      </c>
      <c r="E1048" s="9" t="s">
        <v>98</v>
      </c>
      <c r="F1048">
        <v>7</v>
      </c>
      <c r="G1048">
        <v>436.59</v>
      </c>
      <c r="H1048">
        <v>5.31</v>
      </c>
      <c r="I1048" t="s">
        <v>156</v>
      </c>
    </row>
    <row r="1049" spans="1:9" x14ac:dyDescent="0.2">
      <c r="A1049" s="31">
        <v>36441</v>
      </c>
      <c r="B1049" t="s">
        <v>141</v>
      </c>
      <c r="C1049" s="32">
        <v>1010</v>
      </c>
      <c r="E1049" s="9" t="s">
        <v>98</v>
      </c>
      <c r="F1049">
        <v>16</v>
      </c>
      <c r="G1049">
        <v>597.64</v>
      </c>
      <c r="H1049">
        <v>662.82</v>
      </c>
      <c r="I1049" t="s">
        <v>156</v>
      </c>
    </row>
    <row r="1050" spans="1:9" x14ac:dyDescent="0.2">
      <c r="A1050" s="31">
        <v>36441</v>
      </c>
      <c r="B1050" t="s">
        <v>141</v>
      </c>
      <c r="C1050" s="32">
        <v>1010</v>
      </c>
      <c r="E1050" s="9" t="s">
        <v>98</v>
      </c>
      <c r="F1050">
        <v>13</v>
      </c>
      <c r="G1050">
        <v>599.14</v>
      </c>
      <c r="H1050">
        <v>93.64</v>
      </c>
      <c r="I1050" t="s">
        <v>156</v>
      </c>
    </row>
    <row r="1051" spans="1:9" x14ac:dyDescent="0.2">
      <c r="A1051" s="31">
        <v>36441</v>
      </c>
      <c r="B1051" t="s">
        <v>141</v>
      </c>
      <c r="C1051" s="32">
        <v>1010</v>
      </c>
      <c r="E1051" s="9" t="s">
        <v>98</v>
      </c>
      <c r="F1051">
        <v>12</v>
      </c>
      <c r="G1051">
        <v>598.39</v>
      </c>
      <c r="H1051">
        <v>4.67</v>
      </c>
      <c r="I1051" t="s">
        <v>156</v>
      </c>
    </row>
    <row r="1052" spans="1:9" x14ac:dyDescent="0.2">
      <c r="A1052" s="31">
        <v>36441</v>
      </c>
      <c r="B1052" t="s">
        <v>141</v>
      </c>
      <c r="C1052" s="32">
        <v>1010</v>
      </c>
      <c r="E1052" s="9" t="s">
        <v>98</v>
      </c>
      <c r="F1052">
        <v>9</v>
      </c>
      <c r="G1052">
        <v>523.77</v>
      </c>
      <c r="H1052">
        <v>0.52</v>
      </c>
      <c r="I1052" t="s">
        <v>156</v>
      </c>
    </row>
    <row r="1053" spans="1:9" x14ac:dyDescent="0.2">
      <c r="A1053" s="31">
        <v>36441</v>
      </c>
      <c r="B1053" t="s">
        <v>141</v>
      </c>
      <c r="C1053" s="32">
        <v>1010</v>
      </c>
      <c r="E1053" s="9" t="s">
        <v>98</v>
      </c>
      <c r="F1053">
        <v>21</v>
      </c>
      <c r="G1053">
        <v>494.61</v>
      </c>
      <c r="H1053">
        <v>13.39</v>
      </c>
      <c r="I1053" t="s">
        <v>156</v>
      </c>
    </row>
    <row r="1054" spans="1:9" x14ac:dyDescent="0.2">
      <c r="A1054" s="31">
        <v>36441</v>
      </c>
      <c r="B1054" t="s">
        <v>141</v>
      </c>
      <c r="C1054" s="32">
        <v>1030</v>
      </c>
      <c r="E1054" s="9" t="s">
        <v>157</v>
      </c>
      <c r="F1054">
        <v>22</v>
      </c>
      <c r="G1054">
        <v>-480.86</v>
      </c>
      <c r="H1054">
        <v>-19.809999999999999</v>
      </c>
      <c r="I1054" t="s">
        <v>267</v>
      </c>
    </row>
    <row r="1055" spans="1:9" x14ac:dyDescent="0.2">
      <c r="A1055" s="31">
        <v>36441</v>
      </c>
      <c r="B1055" t="s">
        <v>141</v>
      </c>
      <c r="C1055" s="32">
        <v>1030</v>
      </c>
      <c r="E1055" s="9" t="s">
        <v>157</v>
      </c>
      <c r="F1055">
        <v>22</v>
      </c>
      <c r="G1055">
        <v>-480.86</v>
      </c>
      <c r="H1055">
        <v>-27.49</v>
      </c>
      <c r="I1055" t="s">
        <v>268</v>
      </c>
    </row>
    <row r="1056" spans="1:9" x14ac:dyDescent="0.2">
      <c r="A1056" s="31">
        <v>36441</v>
      </c>
      <c r="B1056" t="s">
        <v>141</v>
      </c>
      <c r="C1056" s="32">
        <v>1030</v>
      </c>
      <c r="E1056" s="9" t="s">
        <v>157</v>
      </c>
      <c r="F1056">
        <v>22</v>
      </c>
      <c r="G1056">
        <v>-480.86</v>
      </c>
      <c r="H1056">
        <v>-14.99</v>
      </c>
      <c r="I1056" t="s">
        <v>269</v>
      </c>
    </row>
    <row r="1057" spans="1:9" x14ac:dyDescent="0.2">
      <c r="A1057" s="31">
        <v>36441</v>
      </c>
      <c r="B1057" t="s">
        <v>141</v>
      </c>
      <c r="C1057" s="32">
        <v>1030</v>
      </c>
      <c r="E1057" s="9" t="s">
        <v>157</v>
      </c>
      <c r="F1057">
        <v>23</v>
      </c>
      <c r="G1057">
        <v>-460.21</v>
      </c>
      <c r="H1057">
        <v>-6.51</v>
      </c>
      <c r="I1057" t="s">
        <v>270</v>
      </c>
    </row>
    <row r="1058" spans="1:9" x14ac:dyDescent="0.2">
      <c r="A1058" s="31">
        <v>36441</v>
      </c>
      <c r="B1058" t="s">
        <v>141</v>
      </c>
      <c r="C1058" s="32">
        <v>1030</v>
      </c>
      <c r="E1058" s="9" t="s">
        <v>157</v>
      </c>
      <c r="F1058">
        <v>23</v>
      </c>
      <c r="G1058">
        <v>-460.21</v>
      </c>
      <c r="H1058">
        <v>-3.36</v>
      </c>
      <c r="I1058" t="s">
        <v>271</v>
      </c>
    </row>
    <row r="1059" spans="1:9" x14ac:dyDescent="0.2">
      <c r="A1059" s="31">
        <v>36441</v>
      </c>
      <c r="B1059" t="s">
        <v>141</v>
      </c>
      <c r="C1059" s="32">
        <v>1030</v>
      </c>
      <c r="E1059" s="9" t="s">
        <v>157</v>
      </c>
      <c r="F1059">
        <v>23</v>
      </c>
      <c r="G1059">
        <v>-460.21</v>
      </c>
      <c r="H1059">
        <v>-36.36</v>
      </c>
      <c r="I1059" t="s">
        <v>272</v>
      </c>
    </row>
    <row r="1060" spans="1:9" x14ac:dyDescent="0.2">
      <c r="A1060" s="31">
        <v>36441</v>
      </c>
      <c r="B1060" t="s">
        <v>141</v>
      </c>
      <c r="C1060" s="32">
        <v>1030</v>
      </c>
      <c r="E1060" s="9" t="s">
        <v>157</v>
      </c>
      <c r="F1060">
        <v>23</v>
      </c>
      <c r="G1060">
        <v>-460.21</v>
      </c>
      <c r="H1060">
        <v>-8.25</v>
      </c>
      <c r="I1060" t="s">
        <v>273</v>
      </c>
    </row>
    <row r="1061" spans="1:9" x14ac:dyDescent="0.2">
      <c r="A1061" s="31">
        <v>36441</v>
      </c>
      <c r="B1061" t="s">
        <v>141</v>
      </c>
      <c r="C1061" s="32">
        <v>1210</v>
      </c>
      <c r="E1061" s="9" t="s">
        <v>155</v>
      </c>
      <c r="F1061">
        <v>17</v>
      </c>
      <c r="G1061">
        <v>580.03</v>
      </c>
      <c r="H1061">
        <v>265.99</v>
      </c>
      <c r="I1061" t="s">
        <v>185</v>
      </c>
    </row>
    <row r="1062" spans="1:9" x14ac:dyDescent="0.2">
      <c r="A1062" s="31">
        <v>36441</v>
      </c>
      <c r="B1062" t="s">
        <v>141</v>
      </c>
      <c r="C1062" s="32">
        <v>1210</v>
      </c>
      <c r="E1062" s="9" t="s">
        <v>155</v>
      </c>
      <c r="F1062">
        <v>5</v>
      </c>
      <c r="G1062">
        <v>391.29</v>
      </c>
      <c r="H1062">
        <v>9.5299999999999994</v>
      </c>
      <c r="I1062" t="s">
        <v>185</v>
      </c>
    </row>
    <row r="1063" spans="1:9" x14ac:dyDescent="0.2">
      <c r="A1063" s="31">
        <v>36441</v>
      </c>
      <c r="B1063" t="s">
        <v>141</v>
      </c>
      <c r="C1063" s="32">
        <v>1210</v>
      </c>
      <c r="E1063" s="9" t="s">
        <v>155</v>
      </c>
      <c r="F1063">
        <v>7</v>
      </c>
      <c r="G1063">
        <v>436.59</v>
      </c>
      <c r="H1063">
        <v>111.14</v>
      </c>
      <c r="I1063" t="s">
        <v>185</v>
      </c>
    </row>
    <row r="1064" spans="1:9" x14ac:dyDescent="0.2">
      <c r="A1064" s="31">
        <v>36441</v>
      </c>
      <c r="B1064" t="s">
        <v>141</v>
      </c>
      <c r="C1064" s="32">
        <v>1210</v>
      </c>
      <c r="E1064" s="9" t="s">
        <v>155</v>
      </c>
      <c r="F1064">
        <v>18</v>
      </c>
      <c r="G1064">
        <v>548.44000000000005</v>
      </c>
      <c r="H1064">
        <v>239.1</v>
      </c>
      <c r="I1064" t="s">
        <v>185</v>
      </c>
    </row>
    <row r="1065" spans="1:9" x14ac:dyDescent="0.2">
      <c r="A1065" s="31">
        <v>36441</v>
      </c>
      <c r="B1065" t="s">
        <v>141</v>
      </c>
      <c r="C1065" s="32">
        <v>1210</v>
      </c>
      <c r="E1065" s="9" t="s">
        <v>155</v>
      </c>
      <c r="F1065">
        <v>6</v>
      </c>
      <c r="G1065">
        <v>402.92</v>
      </c>
      <c r="H1065">
        <v>52.03</v>
      </c>
      <c r="I1065" t="s">
        <v>185</v>
      </c>
    </row>
    <row r="1066" spans="1:9" x14ac:dyDescent="0.2">
      <c r="A1066" s="31">
        <v>36441</v>
      </c>
      <c r="B1066" t="s">
        <v>141</v>
      </c>
      <c r="C1066" s="32">
        <v>1210</v>
      </c>
      <c r="E1066" s="9" t="s">
        <v>155</v>
      </c>
      <c r="F1066">
        <v>11</v>
      </c>
      <c r="G1066">
        <v>580.85</v>
      </c>
      <c r="H1066">
        <v>198.96</v>
      </c>
      <c r="I1066" t="s">
        <v>185</v>
      </c>
    </row>
    <row r="1067" spans="1:9" x14ac:dyDescent="0.2">
      <c r="A1067" s="31">
        <v>36441</v>
      </c>
      <c r="B1067" t="s">
        <v>141</v>
      </c>
      <c r="C1067" s="32">
        <v>1210</v>
      </c>
      <c r="E1067" s="9" t="s">
        <v>155</v>
      </c>
      <c r="F1067">
        <v>10</v>
      </c>
      <c r="G1067">
        <v>555.33000000000004</v>
      </c>
      <c r="H1067">
        <v>109.27</v>
      </c>
      <c r="I1067" t="s">
        <v>185</v>
      </c>
    </row>
    <row r="1068" spans="1:9" x14ac:dyDescent="0.2">
      <c r="A1068" s="31">
        <v>36441</v>
      </c>
      <c r="B1068" t="s">
        <v>141</v>
      </c>
      <c r="C1068" s="32">
        <v>1210</v>
      </c>
      <c r="E1068" s="9" t="s">
        <v>155</v>
      </c>
      <c r="F1068">
        <v>9</v>
      </c>
      <c r="G1068">
        <v>523.77</v>
      </c>
      <c r="H1068">
        <v>134.37</v>
      </c>
      <c r="I1068" t="s">
        <v>185</v>
      </c>
    </row>
    <row r="1069" spans="1:9" x14ac:dyDescent="0.2">
      <c r="A1069" s="31">
        <v>36441</v>
      </c>
      <c r="B1069" t="s">
        <v>141</v>
      </c>
      <c r="C1069" s="32">
        <v>1210</v>
      </c>
      <c r="E1069" s="9" t="s">
        <v>155</v>
      </c>
      <c r="F1069">
        <v>8</v>
      </c>
      <c r="G1069">
        <v>481.8</v>
      </c>
      <c r="H1069">
        <v>102.81</v>
      </c>
      <c r="I1069" t="s">
        <v>185</v>
      </c>
    </row>
    <row r="1070" spans="1:9" x14ac:dyDescent="0.2">
      <c r="A1070" s="31">
        <v>36441</v>
      </c>
      <c r="B1070" t="s">
        <v>141</v>
      </c>
      <c r="C1070" s="32">
        <v>1210</v>
      </c>
      <c r="E1070" s="9" t="s">
        <v>155</v>
      </c>
      <c r="F1070">
        <v>4</v>
      </c>
      <c r="G1070">
        <v>391.37</v>
      </c>
      <c r="H1070">
        <v>63.7</v>
      </c>
      <c r="I1070" t="s">
        <v>185</v>
      </c>
    </row>
    <row r="1071" spans="1:9" x14ac:dyDescent="0.2">
      <c r="A1071" s="31">
        <v>36441</v>
      </c>
      <c r="B1071" t="s">
        <v>141</v>
      </c>
      <c r="C1071" s="32">
        <v>1210</v>
      </c>
      <c r="E1071" s="9" t="s">
        <v>155</v>
      </c>
      <c r="F1071">
        <v>15</v>
      </c>
      <c r="G1071">
        <v>606.75</v>
      </c>
      <c r="H1071">
        <v>292.62</v>
      </c>
      <c r="I1071" t="s">
        <v>185</v>
      </c>
    </row>
    <row r="1072" spans="1:9" x14ac:dyDescent="0.2">
      <c r="A1072" s="31">
        <v>36441</v>
      </c>
      <c r="B1072" t="s">
        <v>141</v>
      </c>
      <c r="C1072" s="32">
        <v>1210</v>
      </c>
      <c r="E1072" s="9" t="s">
        <v>155</v>
      </c>
      <c r="F1072">
        <v>13</v>
      </c>
      <c r="G1072">
        <v>599.14</v>
      </c>
      <c r="H1072">
        <v>209.62</v>
      </c>
      <c r="I1072" t="s">
        <v>185</v>
      </c>
    </row>
    <row r="1073" spans="1:9" x14ac:dyDescent="0.2">
      <c r="A1073" s="31">
        <v>36441</v>
      </c>
      <c r="B1073" t="s">
        <v>141</v>
      </c>
      <c r="C1073" s="32">
        <v>1210</v>
      </c>
      <c r="E1073" s="9" t="s">
        <v>155</v>
      </c>
      <c r="F1073">
        <v>21</v>
      </c>
      <c r="G1073">
        <v>494.61</v>
      </c>
      <c r="H1073">
        <v>338.63</v>
      </c>
      <c r="I1073" t="s">
        <v>185</v>
      </c>
    </row>
    <row r="1074" spans="1:9" x14ac:dyDescent="0.2">
      <c r="A1074" s="31">
        <v>36441</v>
      </c>
      <c r="B1074" t="s">
        <v>141</v>
      </c>
      <c r="C1074" s="32">
        <v>1210</v>
      </c>
      <c r="E1074" s="9" t="s">
        <v>155</v>
      </c>
      <c r="F1074">
        <v>24</v>
      </c>
      <c r="G1074">
        <v>440.2</v>
      </c>
      <c r="H1074">
        <v>128.9</v>
      </c>
      <c r="I1074" t="s">
        <v>185</v>
      </c>
    </row>
    <row r="1075" spans="1:9" x14ac:dyDescent="0.2">
      <c r="A1075" s="31">
        <v>36441</v>
      </c>
      <c r="B1075" t="s">
        <v>141</v>
      </c>
      <c r="C1075" s="32">
        <v>1210</v>
      </c>
      <c r="E1075" s="9" t="s">
        <v>155</v>
      </c>
      <c r="F1075">
        <v>22</v>
      </c>
      <c r="G1075">
        <v>480.86</v>
      </c>
      <c r="H1075">
        <v>221.62</v>
      </c>
      <c r="I1075" t="s">
        <v>185</v>
      </c>
    </row>
    <row r="1076" spans="1:9" x14ac:dyDescent="0.2">
      <c r="A1076" s="31">
        <v>36441</v>
      </c>
      <c r="B1076" t="s">
        <v>141</v>
      </c>
      <c r="C1076" s="32">
        <v>1210</v>
      </c>
      <c r="E1076" s="9" t="s">
        <v>155</v>
      </c>
      <c r="F1076">
        <v>23</v>
      </c>
      <c r="G1076">
        <v>460.21</v>
      </c>
      <c r="H1076">
        <v>269.83999999999997</v>
      </c>
      <c r="I1076" t="s">
        <v>185</v>
      </c>
    </row>
    <row r="1077" spans="1:9" x14ac:dyDescent="0.2">
      <c r="A1077" s="31">
        <v>36441</v>
      </c>
      <c r="B1077" t="s">
        <v>141</v>
      </c>
      <c r="C1077" s="32">
        <v>1210</v>
      </c>
      <c r="E1077" s="9" t="s">
        <v>155</v>
      </c>
      <c r="F1077">
        <v>17</v>
      </c>
      <c r="G1077">
        <v>580.03</v>
      </c>
      <c r="H1077">
        <v>28.84</v>
      </c>
      <c r="I1077" t="s">
        <v>274</v>
      </c>
    </row>
    <row r="1078" spans="1:9" x14ac:dyDescent="0.2">
      <c r="A1078" s="31">
        <v>36441</v>
      </c>
      <c r="B1078" t="s">
        <v>141</v>
      </c>
      <c r="C1078" s="32">
        <v>1210</v>
      </c>
      <c r="E1078" s="9" t="s">
        <v>155</v>
      </c>
      <c r="F1078">
        <v>18</v>
      </c>
      <c r="G1078">
        <v>548.44000000000005</v>
      </c>
      <c r="H1078">
        <v>10.97</v>
      </c>
      <c r="I1078" t="s">
        <v>274</v>
      </c>
    </row>
    <row r="1079" spans="1:9" x14ac:dyDescent="0.2">
      <c r="A1079" s="31">
        <v>36441</v>
      </c>
      <c r="B1079" t="s">
        <v>141</v>
      </c>
      <c r="C1079" s="32">
        <v>1210</v>
      </c>
      <c r="E1079" s="9" t="s">
        <v>155</v>
      </c>
      <c r="F1079">
        <v>15</v>
      </c>
      <c r="G1079">
        <v>606.75</v>
      </c>
      <c r="H1079">
        <v>39.89</v>
      </c>
      <c r="I1079" t="s">
        <v>274</v>
      </c>
    </row>
    <row r="1080" spans="1:9" x14ac:dyDescent="0.2">
      <c r="A1080" s="31">
        <v>36441</v>
      </c>
      <c r="B1080" t="s">
        <v>141</v>
      </c>
      <c r="C1080" s="32">
        <v>1210</v>
      </c>
      <c r="E1080" s="9" t="s">
        <v>155</v>
      </c>
      <c r="F1080">
        <v>16</v>
      </c>
      <c r="G1080">
        <v>597.64</v>
      </c>
      <c r="H1080">
        <v>280.52999999999997</v>
      </c>
      <c r="I1080" t="s">
        <v>185</v>
      </c>
    </row>
    <row r="1081" spans="1:9" x14ac:dyDescent="0.2">
      <c r="A1081" s="31">
        <v>36441</v>
      </c>
      <c r="B1081" t="s">
        <v>141</v>
      </c>
      <c r="C1081" s="32">
        <v>1210</v>
      </c>
      <c r="E1081" s="9" t="s">
        <v>155</v>
      </c>
      <c r="F1081">
        <v>24</v>
      </c>
      <c r="G1081">
        <v>440.2</v>
      </c>
      <c r="H1081">
        <v>39.04</v>
      </c>
      <c r="I1081" t="s">
        <v>186</v>
      </c>
    </row>
    <row r="1082" spans="1:9" x14ac:dyDescent="0.2">
      <c r="A1082" s="31">
        <v>36441</v>
      </c>
      <c r="B1082" t="s">
        <v>141</v>
      </c>
      <c r="C1082" s="32">
        <v>1210</v>
      </c>
      <c r="E1082" s="9" t="s">
        <v>155</v>
      </c>
      <c r="F1082">
        <v>16</v>
      </c>
      <c r="G1082">
        <v>597.64</v>
      </c>
      <c r="H1082">
        <v>48.29</v>
      </c>
      <c r="I1082" t="s">
        <v>274</v>
      </c>
    </row>
    <row r="1083" spans="1:9" x14ac:dyDescent="0.2">
      <c r="A1083" s="31">
        <v>36441</v>
      </c>
      <c r="B1083" t="s">
        <v>141</v>
      </c>
      <c r="C1083" s="32">
        <v>1210</v>
      </c>
      <c r="E1083" s="9" t="s">
        <v>155</v>
      </c>
      <c r="F1083">
        <v>18</v>
      </c>
      <c r="G1083">
        <v>548.44000000000005</v>
      </c>
      <c r="H1083">
        <v>7.76</v>
      </c>
      <c r="I1083" t="s">
        <v>186</v>
      </c>
    </row>
    <row r="1084" spans="1:9" x14ac:dyDescent="0.2">
      <c r="A1084" s="31">
        <v>36441</v>
      </c>
      <c r="B1084" t="s">
        <v>141</v>
      </c>
      <c r="C1084" s="32">
        <v>1210</v>
      </c>
      <c r="E1084" s="9" t="s">
        <v>155</v>
      </c>
      <c r="F1084">
        <v>7</v>
      </c>
      <c r="G1084">
        <v>436.59</v>
      </c>
      <c r="H1084">
        <v>28.37</v>
      </c>
      <c r="I1084" t="s">
        <v>186</v>
      </c>
    </row>
    <row r="1085" spans="1:9" x14ac:dyDescent="0.2">
      <c r="A1085" s="31">
        <v>36441</v>
      </c>
      <c r="B1085" t="s">
        <v>141</v>
      </c>
      <c r="C1085" s="32">
        <v>1210</v>
      </c>
      <c r="E1085" s="9" t="s">
        <v>155</v>
      </c>
      <c r="F1085">
        <v>2</v>
      </c>
      <c r="G1085">
        <v>419.92</v>
      </c>
      <c r="H1085">
        <v>85.05</v>
      </c>
      <c r="I1085" t="s">
        <v>185</v>
      </c>
    </row>
    <row r="1086" spans="1:9" x14ac:dyDescent="0.2">
      <c r="A1086" s="31">
        <v>36441</v>
      </c>
      <c r="B1086" t="s">
        <v>141</v>
      </c>
      <c r="C1086" s="32">
        <v>1210</v>
      </c>
      <c r="E1086" s="9" t="s">
        <v>155</v>
      </c>
      <c r="F1086">
        <v>23</v>
      </c>
      <c r="G1086">
        <v>460.21</v>
      </c>
      <c r="H1086">
        <v>48.09</v>
      </c>
      <c r="I1086" t="s">
        <v>186</v>
      </c>
    </row>
    <row r="1087" spans="1:9" x14ac:dyDescent="0.2">
      <c r="A1087" s="31">
        <v>36441</v>
      </c>
      <c r="B1087" t="s">
        <v>141</v>
      </c>
      <c r="C1087" s="32">
        <v>1210</v>
      </c>
      <c r="E1087" s="9" t="s">
        <v>155</v>
      </c>
      <c r="F1087">
        <v>14</v>
      </c>
      <c r="G1087">
        <v>607.25</v>
      </c>
      <c r="H1087">
        <v>30.83</v>
      </c>
      <c r="I1087" t="s">
        <v>274</v>
      </c>
    </row>
    <row r="1088" spans="1:9" x14ac:dyDescent="0.2">
      <c r="A1088" s="31">
        <v>36441</v>
      </c>
      <c r="B1088" t="s">
        <v>141</v>
      </c>
      <c r="C1088" s="32">
        <v>1210</v>
      </c>
      <c r="E1088" s="9" t="s">
        <v>155</v>
      </c>
      <c r="F1088">
        <v>21</v>
      </c>
      <c r="G1088">
        <v>494.61</v>
      </c>
      <c r="H1088">
        <v>32.880000000000003</v>
      </c>
      <c r="I1088" t="s">
        <v>186</v>
      </c>
    </row>
    <row r="1089" spans="1:9" x14ac:dyDescent="0.2">
      <c r="A1089" s="31">
        <v>36441</v>
      </c>
      <c r="B1089" t="s">
        <v>141</v>
      </c>
      <c r="C1089" s="32">
        <v>1210</v>
      </c>
      <c r="E1089" s="9" t="s">
        <v>155</v>
      </c>
      <c r="F1089">
        <v>22</v>
      </c>
      <c r="G1089">
        <v>480.86</v>
      </c>
      <c r="H1089">
        <v>36.119999999999997</v>
      </c>
      <c r="I1089" t="s">
        <v>186</v>
      </c>
    </row>
    <row r="1090" spans="1:9" x14ac:dyDescent="0.2">
      <c r="A1090" s="31">
        <v>36441</v>
      </c>
      <c r="B1090" t="s">
        <v>141</v>
      </c>
      <c r="C1090" s="32">
        <v>1210</v>
      </c>
      <c r="E1090" s="9" t="s">
        <v>155</v>
      </c>
      <c r="F1090">
        <v>20</v>
      </c>
      <c r="G1090">
        <v>509.83</v>
      </c>
      <c r="H1090">
        <v>18.11</v>
      </c>
      <c r="I1090" t="s">
        <v>186</v>
      </c>
    </row>
    <row r="1091" spans="1:9" x14ac:dyDescent="0.2">
      <c r="A1091" s="31">
        <v>36441</v>
      </c>
      <c r="B1091" t="s">
        <v>141</v>
      </c>
      <c r="C1091" s="32">
        <v>1210</v>
      </c>
      <c r="E1091" s="9" t="s">
        <v>155</v>
      </c>
      <c r="F1091">
        <v>14</v>
      </c>
      <c r="G1091">
        <v>607.25</v>
      </c>
      <c r="H1091">
        <v>-9.4499999999999993</v>
      </c>
      <c r="I1091" t="s">
        <v>186</v>
      </c>
    </row>
    <row r="1092" spans="1:9" x14ac:dyDescent="0.2">
      <c r="A1092" s="31">
        <v>36441</v>
      </c>
      <c r="B1092" t="s">
        <v>141</v>
      </c>
      <c r="C1092" s="32">
        <v>1210</v>
      </c>
      <c r="E1092" s="9" t="s">
        <v>155</v>
      </c>
      <c r="F1092">
        <v>19</v>
      </c>
      <c r="G1092">
        <v>521.34</v>
      </c>
      <c r="H1092">
        <v>8.94</v>
      </c>
      <c r="I1092" t="s">
        <v>186</v>
      </c>
    </row>
    <row r="1093" spans="1:9" x14ac:dyDescent="0.2">
      <c r="A1093" s="31">
        <v>36441</v>
      </c>
      <c r="B1093" t="s">
        <v>141</v>
      </c>
      <c r="C1093" s="32">
        <v>1210</v>
      </c>
      <c r="E1093" s="9" t="s">
        <v>155</v>
      </c>
      <c r="F1093">
        <v>13</v>
      </c>
      <c r="G1093">
        <v>599.14</v>
      </c>
      <c r="H1093">
        <v>9.1999999999999993</v>
      </c>
      <c r="I1093" t="s">
        <v>186</v>
      </c>
    </row>
    <row r="1094" spans="1:9" x14ac:dyDescent="0.2">
      <c r="A1094" s="31">
        <v>36441</v>
      </c>
      <c r="B1094" t="s">
        <v>141</v>
      </c>
      <c r="C1094" s="32">
        <v>1210</v>
      </c>
      <c r="E1094" s="9" t="s">
        <v>155</v>
      </c>
      <c r="F1094">
        <v>14</v>
      </c>
      <c r="G1094">
        <v>607.25</v>
      </c>
      <c r="H1094">
        <v>336.67</v>
      </c>
      <c r="I1094" t="s">
        <v>185</v>
      </c>
    </row>
    <row r="1095" spans="1:9" x14ac:dyDescent="0.2">
      <c r="A1095" s="31">
        <v>36441</v>
      </c>
      <c r="B1095" t="s">
        <v>141</v>
      </c>
      <c r="C1095" s="32">
        <v>1210</v>
      </c>
      <c r="E1095" s="9" t="s">
        <v>155</v>
      </c>
      <c r="F1095">
        <v>17</v>
      </c>
      <c r="G1095">
        <v>580.03</v>
      </c>
      <c r="H1095">
        <v>7.29</v>
      </c>
      <c r="I1095" t="s">
        <v>186</v>
      </c>
    </row>
    <row r="1096" spans="1:9" x14ac:dyDescent="0.2">
      <c r="A1096" s="31">
        <v>36441</v>
      </c>
      <c r="B1096" t="s">
        <v>141</v>
      </c>
      <c r="C1096" s="32">
        <v>1210</v>
      </c>
      <c r="E1096" s="9" t="s">
        <v>155</v>
      </c>
      <c r="F1096">
        <v>16</v>
      </c>
      <c r="G1096">
        <v>597.64</v>
      </c>
      <c r="H1096">
        <v>13.21</v>
      </c>
      <c r="I1096" t="s">
        <v>186</v>
      </c>
    </row>
    <row r="1097" spans="1:9" x14ac:dyDescent="0.2">
      <c r="A1097" s="31">
        <v>36441</v>
      </c>
      <c r="B1097" t="s">
        <v>141</v>
      </c>
      <c r="C1097" s="32">
        <v>1210</v>
      </c>
      <c r="E1097" s="9" t="s">
        <v>155</v>
      </c>
      <c r="F1097">
        <v>6</v>
      </c>
      <c r="G1097">
        <v>402.92</v>
      </c>
      <c r="H1097">
        <v>77.16</v>
      </c>
      <c r="I1097" t="s">
        <v>186</v>
      </c>
    </row>
    <row r="1098" spans="1:9" x14ac:dyDescent="0.2">
      <c r="A1098" s="31">
        <v>36441</v>
      </c>
      <c r="B1098" t="s">
        <v>141</v>
      </c>
      <c r="C1098" s="32">
        <v>1210</v>
      </c>
      <c r="E1098" s="9" t="s">
        <v>155</v>
      </c>
      <c r="F1098">
        <v>8</v>
      </c>
      <c r="G1098">
        <v>481.8</v>
      </c>
      <c r="H1098">
        <v>27.01</v>
      </c>
      <c r="I1098" t="s">
        <v>186</v>
      </c>
    </row>
    <row r="1099" spans="1:9" x14ac:dyDescent="0.2">
      <c r="A1099" s="31">
        <v>36441</v>
      </c>
      <c r="B1099" t="s">
        <v>141</v>
      </c>
      <c r="C1099" s="32">
        <v>1210</v>
      </c>
      <c r="E1099" s="9" t="s">
        <v>155</v>
      </c>
      <c r="F1099">
        <v>1</v>
      </c>
      <c r="G1099">
        <v>432.54</v>
      </c>
      <c r="H1099">
        <v>25.34</v>
      </c>
      <c r="I1099" t="s">
        <v>185</v>
      </c>
    </row>
    <row r="1100" spans="1:9" x14ac:dyDescent="0.2">
      <c r="A1100" s="31">
        <v>36441</v>
      </c>
      <c r="B1100" t="s">
        <v>141</v>
      </c>
      <c r="C1100" s="32">
        <v>1210</v>
      </c>
      <c r="E1100" s="9" t="s">
        <v>155</v>
      </c>
      <c r="F1100">
        <v>3</v>
      </c>
      <c r="G1100">
        <v>403.67</v>
      </c>
      <c r="H1100">
        <v>82.44</v>
      </c>
      <c r="I1100" t="s">
        <v>185</v>
      </c>
    </row>
    <row r="1101" spans="1:9" x14ac:dyDescent="0.2">
      <c r="A1101" s="31">
        <v>36441</v>
      </c>
      <c r="B1101" t="s">
        <v>141</v>
      </c>
      <c r="C1101" s="32">
        <v>1210</v>
      </c>
      <c r="E1101" s="9" t="s">
        <v>155</v>
      </c>
      <c r="F1101">
        <v>19</v>
      </c>
      <c r="G1101">
        <v>521.34</v>
      </c>
      <c r="H1101">
        <v>423.79</v>
      </c>
      <c r="I1101" t="s">
        <v>185</v>
      </c>
    </row>
    <row r="1102" spans="1:9" x14ac:dyDescent="0.2">
      <c r="A1102" s="31">
        <v>36441</v>
      </c>
      <c r="B1102" t="s">
        <v>141</v>
      </c>
      <c r="C1102" s="32">
        <v>1210</v>
      </c>
      <c r="E1102" s="9" t="s">
        <v>155</v>
      </c>
      <c r="F1102">
        <v>12</v>
      </c>
      <c r="G1102">
        <v>598.39</v>
      </c>
      <c r="H1102">
        <v>149.32</v>
      </c>
      <c r="I1102" t="s">
        <v>185</v>
      </c>
    </row>
    <row r="1103" spans="1:9" x14ac:dyDescent="0.2">
      <c r="A1103" s="31">
        <v>36441</v>
      </c>
      <c r="B1103" t="s">
        <v>141</v>
      </c>
      <c r="C1103" s="32">
        <v>1210</v>
      </c>
      <c r="E1103" s="9" t="s">
        <v>155</v>
      </c>
      <c r="F1103">
        <v>20</v>
      </c>
      <c r="G1103">
        <v>509.83</v>
      </c>
      <c r="H1103">
        <v>583.21</v>
      </c>
      <c r="I1103" t="s">
        <v>185</v>
      </c>
    </row>
    <row r="1104" spans="1:9" x14ac:dyDescent="0.2">
      <c r="A1104" s="31">
        <v>36441</v>
      </c>
      <c r="B1104" t="s">
        <v>141</v>
      </c>
      <c r="C1104" s="32">
        <v>1210</v>
      </c>
      <c r="E1104" s="9" t="s">
        <v>155</v>
      </c>
      <c r="F1104">
        <v>15</v>
      </c>
      <c r="G1104">
        <v>606.75</v>
      </c>
      <c r="H1104">
        <v>-1.1200000000000001</v>
      </c>
      <c r="I1104" t="s">
        <v>186</v>
      </c>
    </row>
    <row r="1105" spans="1:9" x14ac:dyDescent="0.2">
      <c r="A1105" s="31">
        <v>36441</v>
      </c>
      <c r="B1105" t="s">
        <v>141</v>
      </c>
      <c r="C1105" s="32">
        <v>1210</v>
      </c>
      <c r="E1105" s="9" t="s">
        <v>155</v>
      </c>
      <c r="F1105">
        <v>2</v>
      </c>
      <c r="G1105">
        <v>419.92</v>
      </c>
      <c r="H1105">
        <v>-85.05</v>
      </c>
      <c r="I1105" t="s">
        <v>184</v>
      </c>
    </row>
    <row r="1106" spans="1:9" x14ac:dyDescent="0.2">
      <c r="A1106" s="31">
        <v>36441</v>
      </c>
      <c r="B1106" t="s">
        <v>141</v>
      </c>
      <c r="C1106" s="32">
        <v>1210</v>
      </c>
      <c r="E1106" s="9" t="s">
        <v>155</v>
      </c>
      <c r="F1106">
        <v>23</v>
      </c>
      <c r="G1106">
        <v>460.21</v>
      </c>
      <c r="H1106">
        <v>135.43</v>
      </c>
      <c r="I1106" t="s">
        <v>185</v>
      </c>
    </row>
    <row r="1107" spans="1:9" x14ac:dyDescent="0.2">
      <c r="A1107" s="31">
        <v>36441</v>
      </c>
      <c r="B1107" t="s">
        <v>141</v>
      </c>
      <c r="C1107" s="32">
        <v>1210</v>
      </c>
      <c r="E1107" s="9" t="s">
        <v>155</v>
      </c>
      <c r="F1107">
        <v>8</v>
      </c>
      <c r="G1107">
        <v>481.8</v>
      </c>
      <c r="H1107">
        <v>-102.81</v>
      </c>
      <c r="I1107" t="s">
        <v>184</v>
      </c>
    </row>
    <row r="1108" spans="1:9" x14ac:dyDescent="0.2">
      <c r="A1108" s="31">
        <v>36441</v>
      </c>
      <c r="B1108" t="s">
        <v>141</v>
      </c>
      <c r="C1108" s="32">
        <v>1210</v>
      </c>
      <c r="E1108" s="9" t="s">
        <v>155</v>
      </c>
      <c r="F1108">
        <v>6</v>
      </c>
      <c r="G1108">
        <v>402.92</v>
      </c>
      <c r="H1108">
        <v>-52.03</v>
      </c>
      <c r="I1108" t="s">
        <v>184</v>
      </c>
    </row>
    <row r="1109" spans="1:9" x14ac:dyDescent="0.2">
      <c r="A1109" s="31">
        <v>36441</v>
      </c>
      <c r="B1109" t="s">
        <v>141</v>
      </c>
      <c r="C1109" s="32">
        <v>1210</v>
      </c>
      <c r="E1109" s="9" t="s">
        <v>155</v>
      </c>
      <c r="F1109">
        <v>4</v>
      </c>
      <c r="G1109">
        <v>391.37</v>
      </c>
      <c r="H1109">
        <v>-63.7</v>
      </c>
      <c r="I1109" t="s">
        <v>184</v>
      </c>
    </row>
    <row r="1110" spans="1:9" x14ac:dyDescent="0.2">
      <c r="A1110" s="31">
        <v>36441</v>
      </c>
      <c r="B1110" t="s">
        <v>141</v>
      </c>
      <c r="C1110" s="32">
        <v>1210</v>
      </c>
      <c r="E1110" s="9" t="s">
        <v>155</v>
      </c>
      <c r="F1110">
        <v>11</v>
      </c>
      <c r="G1110">
        <v>580.85</v>
      </c>
      <c r="H1110">
        <v>-198.96</v>
      </c>
      <c r="I1110" t="s">
        <v>184</v>
      </c>
    </row>
    <row r="1111" spans="1:9" x14ac:dyDescent="0.2">
      <c r="A1111" s="31">
        <v>36441</v>
      </c>
      <c r="B1111" t="s">
        <v>141</v>
      </c>
      <c r="C1111" s="32">
        <v>1210</v>
      </c>
      <c r="E1111" s="9" t="s">
        <v>155</v>
      </c>
      <c r="F1111">
        <v>12</v>
      </c>
      <c r="G1111">
        <v>598.39</v>
      </c>
      <c r="H1111">
        <v>-149.32</v>
      </c>
      <c r="I1111" t="s">
        <v>184</v>
      </c>
    </row>
    <row r="1112" spans="1:9" x14ac:dyDescent="0.2">
      <c r="A1112" s="31">
        <v>36441</v>
      </c>
      <c r="B1112" t="s">
        <v>141</v>
      </c>
      <c r="C1112" s="32">
        <v>1210</v>
      </c>
      <c r="E1112" s="9" t="s">
        <v>155</v>
      </c>
      <c r="F1112">
        <v>10</v>
      </c>
      <c r="G1112">
        <v>555.33000000000004</v>
      </c>
      <c r="H1112">
        <v>-109.27</v>
      </c>
      <c r="I1112" t="s">
        <v>184</v>
      </c>
    </row>
    <row r="1113" spans="1:9" x14ac:dyDescent="0.2">
      <c r="A1113" s="31">
        <v>36441</v>
      </c>
      <c r="B1113" t="s">
        <v>141</v>
      </c>
      <c r="C1113" s="32">
        <v>1210</v>
      </c>
      <c r="E1113" s="9" t="s">
        <v>155</v>
      </c>
      <c r="F1113">
        <v>9</v>
      </c>
      <c r="G1113">
        <v>523.77</v>
      </c>
      <c r="H1113">
        <v>-134.37</v>
      </c>
      <c r="I1113" t="s">
        <v>184</v>
      </c>
    </row>
    <row r="1114" spans="1:9" x14ac:dyDescent="0.2">
      <c r="A1114" s="31">
        <v>36441</v>
      </c>
      <c r="B1114" t="s">
        <v>141</v>
      </c>
      <c r="C1114" s="32">
        <v>1210</v>
      </c>
      <c r="E1114" s="9" t="s">
        <v>155</v>
      </c>
      <c r="F1114">
        <v>5</v>
      </c>
      <c r="G1114">
        <v>391.29</v>
      </c>
      <c r="H1114">
        <v>-9.5299999999999994</v>
      </c>
      <c r="I1114" t="s">
        <v>184</v>
      </c>
    </row>
    <row r="1115" spans="1:9" x14ac:dyDescent="0.2">
      <c r="A1115" s="31">
        <v>36441</v>
      </c>
      <c r="B1115" t="s">
        <v>141</v>
      </c>
      <c r="C1115" s="32">
        <v>1210</v>
      </c>
      <c r="E1115" s="9" t="s">
        <v>155</v>
      </c>
      <c r="F1115">
        <v>1</v>
      </c>
      <c r="G1115">
        <v>432.54</v>
      </c>
      <c r="H1115">
        <v>-25.34</v>
      </c>
      <c r="I1115" t="s">
        <v>184</v>
      </c>
    </row>
    <row r="1116" spans="1:9" x14ac:dyDescent="0.2">
      <c r="A1116" s="31">
        <v>36441</v>
      </c>
      <c r="B1116" t="s">
        <v>141</v>
      </c>
      <c r="C1116" s="32">
        <v>1210</v>
      </c>
      <c r="E1116" s="9" t="s">
        <v>155</v>
      </c>
      <c r="F1116">
        <v>16</v>
      </c>
      <c r="G1116">
        <v>597.64</v>
      </c>
      <c r="H1116">
        <v>-280.52999999999997</v>
      </c>
      <c r="I1116" t="s">
        <v>184</v>
      </c>
    </row>
    <row r="1117" spans="1:9" x14ac:dyDescent="0.2">
      <c r="A1117" s="31">
        <v>36441</v>
      </c>
      <c r="B1117" t="s">
        <v>141</v>
      </c>
      <c r="C1117" s="32">
        <v>1210</v>
      </c>
      <c r="E1117" s="9" t="s">
        <v>155</v>
      </c>
      <c r="F1117">
        <v>16</v>
      </c>
      <c r="G1117">
        <v>597.64</v>
      </c>
      <c r="H1117">
        <v>178.96</v>
      </c>
      <c r="I1117" t="s">
        <v>185</v>
      </c>
    </row>
    <row r="1118" spans="1:9" x14ac:dyDescent="0.2">
      <c r="A1118" s="31">
        <v>36441</v>
      </c>
      <c r="B1118" t="s">
        <v>141</v>
      </c>
      <c r="C1118" s="32">
        <v>1210</v>
      </c>
      <c r="E1118" s="9" t="s">
        <v>155</v>
      </c>
      <c r="F1118">
        <v>18</v>
      </c>
      <c r="G1118">
        <v>548.44000000000005</v>
      </c>
      <c r="H1118">
        <v>131.65</v>
      </c>
      <c r="I1118" t="s">
        <v>185</v>
      </c>
    </row>
    <row r="1119" spans="1:9" x14ac:dyDescent="0.2">
      <c r="A1119" s="31">
        <v>36441</v>
      </c>
      <c r="B1119" t="s">
        <v>141</v>
      </c>
      <c r="C1119" s="32">
        <v>1210</v>
      </c>
      <c r="E1119" s="9" t="s">
        <v>155</v>
      </c>
      <c r="F1119">
        <v>20</v>
      </c>
      <c r="G1119">
        <v>509.83</v>
      </c>
      <c r="H1119">
        <v>323.70999999999998</v>
      </c>
      <c r="I1119" t="s">
        <v>185</v>
      </c>
    </row>
    <row r="1120" spans="1:9" x14ac:dyDescent="0.2">
      <c r="A1120" s="31">
        <v>36441</v>
      </c>
      <c r="B1120" t="s">
        <v>141</v>
      </c>
      <c r="C1120" s="32">
        <v>1210</v>
      </c>
      <c r="E1120" s="9" t="s">
        <v>155</v>
      </c>
      <c r="F1120">
        <v>21</v>
      </c>
      <c r="G1120">
        <v>494.61</v>
      </c>
      <c r="H1120">
        <v>142.35</v>
      </c>
      <c r="I1120" t="s">
        <v>185</v>
      </c>
    </row>
    <row r="1121" spans="1:9" x14ac:dyDescent="0.2">
      <c r="A1121" s="31">
        <v>36441</v>
      </c>
      <c r="B1121" t="s">
        <v>141</v>
      </c>
      <c r="C1121" s="32">
        <v>1210</v>
      </c>
      <c r="E1121" s="9" t="s">
        <v>155</v>
      </c>
      <c r="F1121">
        <v>9</v>
      </c>
      <c r="G1121">
        <v>523.77</v>
      </c>
      <c r="H1121">
        <v>15.73</v>
      </c>
      <c r="I1121" t="s">
        <v>186</v>
      </c>
    </row>
    <row r="1122" spans="1:9" x14ac:dyDescent="0.2">
      <c r="A1122" s="31">
        <v>36441</v>
      </c>
      <c r="B1122" t="s">
        <v>141</v>
      </c>
      <c r="C1122" s="32">
        <v>1210</v>
      </c>
      <c r="E1122" s="9" t="s">
        <v>155</v>
      </c>
      <c r="F1122">
        <v>19</v>
      </c>
      <c r="G1122">
        <v>521.34</v>
      </c>
      <c r="H1122">
        <v>237.68</v>
      </c>
      <c r="I1122" t="s">
        <v>185</v>
      </c>
    </row>
    <row r="1123" spans="1:9" x14ac:dyDescent="0.2">
      <c r="A1123" s="31">
        <v>36441</v>
      </c>
      <c r="B1123" t="s">
        <v>141</v>
      </c>
      <c r="C1123" s="32">
        <v>1210</v>
      </c>
      <c r="E1123" s="9" t="s">
        <v>155</v>
      </c>
      <c r="F1123">
        <v>13</v>
      </c>
      <c r="G1123">
        <v>599.14</v>
      </c>
      <c r="H1123">
        <v>4.42</v>
      </c>
      <c r="I1123" t="s">
        <v>274</v>
      </c>
    </row>
    <row r="1124" spans="1:9" x14ac:dyDescent="0.2">
      <c r="A1124" s="31">
        <v>36441</v>
      </c>
      <c r="B1124" t="s">
        <v>141</v>
      </c>
      <c r="C1124" s="32">
        <v>1210</v>
      </c>
      <c r="E1124" s="9" t="s">
        <v>155</v>
      </c>
      <c r="F1124">
        <v>24</v>
      </c>
      <c r="G1124">
        <v>440.2</v>
      </c>
      <c r="H1124">
        <v>76.72</v>
      </c>
      <c r="I1124" t="s">
        <v>185</v>
      </c>
    </row>
    <row r="1125" spans="1:9" x14ac:dyDescent="0.2">
      <c r="A1125" s="31">
        <v>36441</v>
      </c>
      <c r="B1125" t="s">
        <v>141</v>
      </c>
      <c r="C1125" s="32">
        <v>1210</v>
      </c>
      <c r="E1125" s="9" t="s">
        <v>155</v>
      </c>
      <c r="F1125">
        <v>3</v>
      </c>
      <c r="G1125">
        <v>403.67</v>
      </c>
      <c r="H1125">
        <v>-82.44</v>
      </c>
      <c r="I1125" t="s">
        <v>184</v>
      </c>
    </row>
    <row r="1126" spans="1:9" x14ac:dyDescent="0.2">
      <c r="A1126" s="31">
        <v>36441</v>
      </c>
      <c r="B1126" t="s">
        <v>141</v>
      </c>
      <c r="C1126" s="32">
        <v>1210</v>
      </c>
      <c r="E1126" s="9" t="s">
        <v>155</v>
      </c>
      <c r="F1126">
        <v>23</v>
      </c>
      <c r="G1126">
        <v>460.21</v>
      </c>
      <c r="H1126">
        <v>-269.83999999999997</v>
      </c>
      <c r="I1126" t="s">
        <v>184</v>
      </c>
    </row>
    <row r="1127" spans="1:9" x14ac:dyDescent="0.2">
      <c r="A1127" s="31">
        <v>36441</v>
      </c>
      <c r="B1127" t="s">
        <v>141</v>
      </c>
      <c r="C1127" s="32">
        <v>1210</v>
      </c>
      <c r="E1127" s="9" t="s">
        <v>155</v>
      </c>
      <c r="F1127">
        <v>5</v>
      </c>
      <c r="G1127">
        <v>391.29</v>
      </c>
      <c r="H1127">
        <v>36.450000000000003</v>
      </c>
      <c r="I1127" t="s">
        <v>186</v>
      </c>
    </row>
    <row r="1128" spans="1:9" x14ac:dyDescent="0.2">
      <c r="A1128" s="31">
        <v>36441</v>
      </c>
      <c r="B1128" t="s">
        <v>141</v>
      </c>
      <c r="C1128" s="32">
        <v>1210</v>
      </c>
      <c r="E1128" s="9" t="s">
        <v>155</v>
      </c>
      <c r="F1128">
        <v>11</v>
      </c>
      <c r="G1128">
        <v>580.85</v>
      </c>
      <c r="H1128">
        <v>13.54</v>
      </c>
      <c r="I1128" t="s">
        <v>186</v>
      </c>
    </row>
    <row r="1129" spans="1:9" x14ac:dyDescent="0.2">
      <c r="A1129" s="31">
        <v>36441</v>
      </c>
      <c r="B1129" t="s">
        <v>141</v>
      </c>
      <c r="C1129" s="32">
        <v>1210</v>
      </c>
      <c r="E1129" s="9" t="s">
        <v>155</v>
      </c>
      <c r="F1129">
        <v>12</v>
      </c>
      <c r="G1129">
        <v>598.39</v>
      </c>
      <c r="H1129">
        <v>10.130000000000001</v>
      </c>
      <c r="I1129" t="s">
        <v>186</v>
      </c>
    </row>
    <row r="1130" spans="1:9" x14ac:dyDescent="0.2">
      <c r="A1130" s="31">
        <v>36441</v>
      </c>
      <c r="B1130" t="s">
        <v>141</v>
      </c>
      <c r="C1130" s="32">
        <v>1210</v>
      </c>
      <c r="E1130" s="9" t="s">
        <v>155</v>
      </c>
      <c r="F1130">
        <v>4</v>
      </c>
      <c r="G1130">
        <v>391.37</v>
      </c>
      <c r="H1130">
        <v>31.74</v>
      </c>
      <c r="I1130" t="s">
        <v>186</v>
      </c>
    </row>
    <row r="1131" spans="1:9" x14ac:dyDescent="0.2">
      <c r="A1131" s="31">
        <v>36441</v>
      </c>
      <c r="B1131" t="s">
        <v>141</v>
      </c>
      <c r="C1131" s="32">
        <v>1210</v>
      </c>
      <c r="E1131" s="9" t="s">
        <v>155</v>
      </c>
      <c r="F1131">
        <v>10</v>
      </c>
      <c r="G1131">
        <v>555.33000000000004</v>
      </c>
      <c r="H1131">
        <v>8.32</v>
      </c>
      <c r="I1131" t="s">
        <v>186</v>
      </c>
    </row>
    <row r="1132" spans="1:9" x14ac:dyDescent="0.2">
      <c r="A1132" s="31">
        <v>36441</v>
      </c>
      <c r="B1132" t="s">
        <v>141</v>
      </c>
      <c r="C1132" s="32">
        <v>1210</v>
      </c>
      <c r="E1132" s="9" t="s">
        <v>155</v>
      </c>
      <c r="F1132">
        <v>3</v>
      </c>
      <c r="G1132">
        <v>403.67</v>
      </c>
      <c r="H1132">
        <v>15.74</v>
      </c>
      <c r="I1132" t="s">
        <v>186</v>
      </c>
    </row>
    <row r="1133" spans="1:9" x14ac:dyDescent="0.2">
      <c r="A1133" s="31">
        <v>36441</v>
      </c>
      <c r="B1133" t="s">
        <v>141</v>
      </c>
      <c r="C1133" s="32">
        <v>1210</v>
      </c>
      <c r="E1133" s="9" t="s">
        <v>155</v>
      </c>
      <c r="F1133">
        <v>2</v>
      </c>
      <c r="G1133">
        <v>419.92</v>
      </c>
      <c r="H1133">
        <v>59</v>
      </c>
      <c r="I1133" t="s">
        <v>186</v>
      </c>
    </row>
    <row r="1134" spans="1:9" x14ac:dyDescent="0.2">
      <c r="A1134" s="31">
        <v>36441</v>
      </c>
      <c r="B1134" t="s">
        <v>141</v>
      </c>
      <c r="C1134" s="32">
        <v>1210</v>
      </c>
      <c r="E1134" s="9" t="s">
        <v>155</v>
      </c>
      <c r="F1134">
        <v>1</v>
      </c>
      <c r="G1134">
        <v>432.54</v>
      </c>
      <c r="H1134">
        <v>201.26</v>
      </c>
      <c r="I1134" t="s">
        <v>186</v>
      </c>
    </row>
    <row r="1135" spans="1:9" x14ac:dyDescent="0.2">
      <c r="A1135" s="31">
        <v>36441</v>
      </c>
      <c r="B1135" t="s">
        <v>141</v>
      </c>
      <c r="C1135" s="32">
        <v>1210</v>
      </c>
      <c r="E1135" s="9" t="s">
        <v>155</v>
      </c>
      <c r="F1135">
        <v>7</v>
      </c>
      <c r="G1135">
        <v>436.59</v>
      </c>
      <c r="H1135">
        <v>-111.14</v>
      </c>
      <c r="I1135" t="s">
        <v>184</v>
      </c>
    </row>
    <row r="1136" spans="1:9" x14ac:dyDescent="0.2">
      <c r="A1136" s="31">
        <v>36441</v>
      </c>
      <c r="B1136" t="s">
        <v>141</v>
      </c>
      <c r="C1136" s="32">
        <v>1210</v>
      </c>
      <c r="E1136" s="9" t="s">
        <v>155</v>
      </c>
      <c r="F1136">
        <v>24</v>
      </c>
      <c r="G1136">
        <v>440.2</v>
      </c>
      <c r="H1136">
        <v>-128.9</v>
      </c>
      <c r="I1136" t="s">
        <v>184</v>
      </c>
    </row>
    <row r="1137" spans="1:9" x14ac:dyDescent="0.2">
      <c r="A1137" s="31">
        <v>36441</v>
      </c>
      <c r="B1137" t="s">
        <v>141</v>
      </c>
      <c r="C1137" s="32">
        <v>1210</v>
      </c>
      <c r="E1137" s="9" t="s">
        <v>155</v>
      </c>
      <c r="F1137">
        <v>17</v>
      </c>
      <c r="G1137">
        <v>580.03</v>
      </c>
      <c r="H1137">
        <v>166.41</v>
      </c>
      <c r="I1137" t="s">
        <v>185</v>
      </c>
    </row>
    <row r="1138" spans="1:9" x14ac:dyDescent="0.2">
      <c r="A1138" s="31">
        <v>36441</v>
      </c>
      <c r="B1138" t="s">
        <v>141</v>
      </c>
      <c r="C1138" s="32">
        <v>1210</v>
      </c>
      <c r="E1138" s="9" t="s">
        <v>155</v>
      </c>
      <c r="F1138">
        <v>21</v>
      </c>
      <c r="G1138">
        <v>494.61</v>
      </c>
      <c r="H1138">
        <v>-338.63</v>
      </c>
      <c r="I1138" t="s">
        <v>184</v>
      </c>
    </row>
    <row r="1139" spans="1:9" x14ac:dyDescent="0.2">
      <c r="A1139" s="31">
        <v>36441</v>
      </c>
      <c r="B1139" t="s">
        <v>141</v>
      </c>
      <c r="C1139" s="32">
        <v>1210</v>
      </c>
      <c r="E1139" s="9" t="s">
        <v>155</v>
      </c>
      <c r="F1139">
        <v>14</v>
      </c>
      <c r="G1139">
        <v>607.25</v>
      </c>
      <c r="H1139">
        <v>-336.67</v>
      </c>
      <c r="I1139" t="s">
        <v>184</v>
      </c>
    </row>
    <row r="1140" spans="1:9" x14ac:dyDescent="0.2">
      <c r="A1140" s="31">
        <v>36441</v>
      </c>
      <c r="B1140" t="s">
        <v>141</v>
      </c>
      <c r="C1140" s="32">
        <v>1210</v>
      </c>
      <c r="E1140" s="9" t="s">
        <v>155</v>
      </c>
      <c r="F1140">
        <v>15</v>
      </c>
      <c r="G1140">
        <v>606.75</v>
      </c>
      <c r="H1140">
        <v>-292.62</v>
      </c>
      <c r="I1140" t="s">
        <v>184</v>
      </c>
    </row>
    <row r="1141" spans="1:9" x14ac:dyDescent="0.2">
      <c r="A1141" s="31">
        <v>36441</v>
      </c>
      <c r="B1141" t="s">
        <v>141</v>
      </c>
      <c r="C1141" s="32">
        <v>1210</v>
      </c>
      <c r="E1141" s="9" t="s">
        <v>155</v>
      </c>
      <c r="F1141">
        <v>18</v>
      </c>
      <c r="G1141">
        <v>548.44000000000005</v>
      </c>
      <c r="H1141">
        <v>-239.1</v>
      </c>
      <c r="I1141" t="s">
        <v>184</v>
      </c>
    </row>
    <row r="1142" spans="1:9" x14ac:dyDescent="0.2">
      <c r="A1142" s="31">
        <v>36441</v>
      </c>
      <c r="B1142" t="s">
        <v>141</v>
      </c>
      <c r="C1142" s="32">
        <v>1210</v>
      </c>
      <c r="E1142" s="9" t="s">
        <v>155</v>
      </c>
      <c r="F1142">
        <v>13</v>
      </c>
      <c r="G1142">
        <v>599.14</v>
      </c>
      <c r="H1142">
        <v>-209.62</v>
      </c>
      <c r="I1142" t="s">
        <v>184</v>
      </c>
    </row>
    <row r="1143" spans="1:9" x14ac:dyDescent="0.2">
      <c r="A1143" s="31">
        <v>36441</v>
      </c>
      <c r="B1143" t="s">
        <v>141</v>
      </c>
      <c r="C1143" s="32">
        <v>1210</v>
      </c>
      <c r="E1143" s="9" t="s">
        <v>155</v>
      </c>
      <c r="F1143">
        <v>20</v>
      </c>
      <c r="G1143">
        <v>509.83</v>
      </c>
      <c r="H1143">
        <v>-583.21</v>
      </c>
      <c r="I1143" t="s">
        <v>184</v>
      </c>
    </row>
    <row r="1144" spans="1:9" x14ac:dyDescent="0.2">
      <c r="A1144" s="31">
        <v>36441</v>
      </c>
      <c r="B1144" t="s">
        <v>141</v>
      </c>
      <c r="C1144" s="32">
        <v>1210</v>
      </c>
      <c r="E1144" s="9" t="s">
        <v>155</v>
      </c>
      <c r="F1144">
        <v>19</v>
      </c>
      <c r="G1144">
        <v>521.34</v>
      </c>
      <c r="H1144">
        <v>-423.79</v>
      </c>
      <c r="I1144" t="s">
        <v>184</v>
      </c>
    </row>
    <row r="1145" spans="1:9" x14ac:dyDescent="0.2">
      <c r="A1145" s="31">
        <v>36441</v>
      </c>
      <c r="B1145" t="s">
        <v>141</v>
      </c>
      <c r="C1145" s="32">
        <v>1210</v>
      </c>
      <c r="E1145" s="9" t="s">
        <v>155</v>
      </c>
      <c r="F1145">
        <v>17</v>
      </c>
      <c r="G1145">
        <v>580.03</v>
      </c>
      <c r="H1145">
        <v>-265.99</v>
      </c>
      <c r="I1145" t="s">
        <v>184</v>
      </c>
    </row>
    <row r="1146" spans="1:9" x14ac:dyDescent="0.2">
      <c r="A1146" s="31">
        <v>36441</v>
      </c>
      <c r="B1146" t="s">
        <v>141</v>
      </c>
      <c r="C1146" s="32">
        <v>1210</v>
      </c>
      <c r="E1146" s="9" t="s">
        <v>155</v>
      </c>
      <c r="F1146">
        <v>22</v>
      </c>
      <c r="G1146">
        <v>480.86</v>
      </c>
      <c r="H1146">
        <v>-221.62</v>
      </c>
      <c r="I1146" t="s">
        <v>184</v>
      </c>
    </row>
    <row r="1147" spans="1:9" x14ac:dyDescent="0.2">
      <c r="A1147" s="31">
        <v>36441</v>
      </c>
      <c r="B1147" t="s">
        <v>141</v>
      </c>
      <c r="C1147" s="32">
        <v>1210</v>
      </c>
      <c r="E1147" s="9" t="s">
        <v>155</v>
      </c>
      <c r="F1147">
        <v>13</v>
      </c>
      <c r="G1147">
        <v>599.14</v>
      </c>
      <c r="H1147">
        <v>6.73</v>
      </c>
      <c r="I1147" t="s">
        <v>187</v>
      </c>
    </row>
    <row r="1148" spans="1:9" x14ac:dyDescent="0.2">
      <c r="A1148" s="31">
        <v>36441</v>
      </c>
      <c r="B1148" t="s">
        <v>141</v>
      </c>
      <c r="C1148" s="32">
        <v>1210</v>
      </c>
      <c r="E1148" s="9" t="s">
        <v>155</v>
      </c>
      <c r="F1148">
        <v>15</v>
      </c>
      <c r="G1148">
        <v>606.75</v>
      </c>
      <c r="H1148">
        <v>177.22</v>
      </c>
      <c r="I1148" t="s">
        <v>185</v>
      </c>
    </row>
    <row r="1149" spans="1:9" x14ac:dyDescent="0.2">
      <c r="A1149" s="31">
        <v>36441</v>
      </c>
      <c r="B1149" t="s">
        <v>141</v>
      </c>
      <c r="C1149" s="32">
        <v>1210</v>
      </c>
      <c r="E1149" s="9" t="s">
        <v>155</v>
      </c>
      <c r="F1149">
        <v>6</v>
      </c>
      <c r="G1149">
        <v>402.92</v>
      </c>
      <c r="H1149">
        <v>31.38</v>
      </c>
      <c r="I1149" t="s">
        <v>185</v>
      </c>
    </row>
    <row r="1150" spans="1:9" x14ac:dyDescent="0.2">
      <c r="A1150" s="31">
        <v>36441</v>
      </c>
      <c r="B1150" t="s">
        <v>141</v>
      </c>
      <c r="C1150" s="32">
        <v>1210</v>
      </c>
      <c r="E1150" s="9" t="s">
        <v>155</v>
      </c>
      <c r="F1150">
        <v>5</v>
      </c>
      <c r="G1150">
        <v>391.29</v>
      </c>
      <c r="H1150">
        <v>5.91</v>
      </c>
      <c r="I1150" t="s">
        <v>185</v>
      </c>
    </row>
    <row r="1151" spans="1:9" x14ac:dyDescent="0.2">
      <c r="A1151" s="31">
        <v>36441</v>
      </c>
      <c r="B1151" t="s">
        <v>141</v>
      </c>
      <c r="C1151" s="32">
        <v>1210</v>
      </c>
      <c r="E1151" s="9" t="s">
        <v>155</v>
      </c>
      <c r="F1151">
        <v>3</v>
      </c>
      <c r="G1151">
        <v>403.67</v>
      </c>
      <c r="H1151">
        <v>41.63</v>
      </c>
      <c r="I1151" t="s">
        <v>185</v>
      </c>
    </row>
    <row r="1152" spans="1:9" x14ac:dyDescent="0.2">
      <c r="A1152" s="31">
        <v>36441</v>
      </c>
      <c r="B1152" t="s">
        <v>141</v>
      </c>
      <c r="C1152" s="32">
        <v>1210</v>
      </c>
      <c r="E1152" s="9" t="s">
        <v>155</v>
      </c>
      <c r="F1152">
        <v>4</v>
      </c>
      <c r="G1152">
        <v>391.37</v>
      </c>
      <c r="H1152">
        <v>34.200000000000003</v>
      </c>
      <c r="I1152" t="s">
        <v>185</v>
      </c>
    </row>
    <row r="1153" spans="1:9" x14ac:dyDescent="0.2">
      <c r="A1153" s="31">
        <v>36441</v>
      </c>
      <c r="B1153" t="s">
        <v>141</v>
      </c>
      <c r="C1153" s="32">
        <v>1210</v>
      </c>
      <c r="E1153" s="9" t="s">
        <v>155</v>
      </c>
      <c r="F1153">
        <v>2</v>
      </c>
      <c r="G1153">
        <v>419.92</v>
      </c>
      <c r="H1153">
        <v>39.39</v>
      </c>
      <c r="I1153" t="s">
        <v>185</v>
      </c>
    </row>
    <row r="1154" spans="1:9" x14ac:dyDescent="0.2">
      <c r="A1154" s="31">
        <v>36441</v>
      </c>
      <c r="B1154" t="s">
        <v>141</v>
      </c>
      <c r="C1154" s="32">
        <v>1210</v>
      </c>
      <c r="E1154" s="9" t="s">
        <v>155</v>
      </c>
      <c r="F1154">
        <v>1</v>
      </c>
      <c r="G1154">
        <v>432.54</v>
      </c>
      <c r="H1154">
        <v>14.66</v>
      </c>
      <c r="I1154" t="s">
        <v>185</v>
      </c>
    </row>
    <row r="1155" spans="1:9" x14ac:dyDescent="0.2">
      <c r="A1155" s="31">
        <v>36441</v>
      </c>
      <c r="B1155" t="s">
        <v>141</v>
      </c>
      <c r="C1155" s="32">
        <v>1210</v>
      </c>
      <c r="E1155" s="9" t="s">
        <v>155</v>
      </c>
      <c r="F1155">
        <v>17</v>
      </c>
      <c r="G1155">
        <v>580.03</v>
      </c>
      <c r="H1155">
        <v>28.18</v>
      </c>
      <c r="I1155" t="s">
        <v>187</v>
      </c>
    </row>
    <row r="1156" spans="1:9" x14ac:dyDescent="0.2">
      <c r="A1156" s="31">
        <v>36441</v>
      </c>
      <c r="B1156" t="s">
        <v>141</v>
      </c>
      <c r="C1156" s="32">
        <v>1210</v>
      </c>
      <c r="E1156" s="9" t="s">
        <v>155</v>
      </c>
      <c r="F1156">
        <v>21</v>
      </c>
      <c r="G1156">
        <v>494.61</v>
      </c>
      <c r="H1156">
        <v>0.98</v>
      </c>
      <c r="I1156" t="s">
        <v>187</v>
      </c>
    </row>
    <row r="1157" spans="1:9" x14ac:dyDescent="0.2">
      <c r="A1157" s="31">
        <v>36441</v>
      </c>
      <c r="B1157" t="s">
        <v>141</v>
      </c>
      <c r="C1157" s="32">
        <v>1210</v>
      </c>
      <c r="E1157" s="9" t="s">
        <v>155</v>
      </c>
      <c r="F1157">
        <v>19</v>
      </c>
      <c r="G1157">
        <v>521.34</v>
      </c>
      <c r="H1157">
        <v>1.69</v>
      </c>
      <c r="I1157" t="s">
        <v>187</v>
      </c>
    </row>
    <row r="1158" spans="1:9" x14ac:dyDescent="0.2">
      <c r="A1158" s="31">
        <v>36441</v>
      </c>
      <c r="B1158" t="s">
        <v>141</v>
      </c>
      <c r="C1158" s="32">
        <v>1210</v>
      </c>
      <c r="E1158" s="9" t="s">
        <v>155</v>
      </c>
      <c r="F1158">
        <v>18</v>
      </c>
      <c r="G1158">
        <v>548.44000000000005</v>
      </c>
      <c r="H1158">
        <v>10.64</v>
      </c>
      <c r="I1158" t="s">
        <v>187</v>
      </c>
    </row>
    <row r="1159" spans="1:9" x14ac:dyDescent="0.2">
      <c r="A1159" s="31">
        <v>36441</v>
      </c>
      <c r="B1159" t="s">
        <v>141</v>
      </c>
      <c r="C1159" s="32">
        <v>1210</v>
      </c>
      <c r="E1159" s="9" t="s">
        <v>155</v>
      </c>
      <c r="F1159">
        <v>14</v>
      </c>
      <c r="G1159">
        <v>607.25</v>
      </c>
      <c r="H1159">
        <v>29.51</v>
      </c>
      <c r="I1159" t="s">
        <v>187</v>
      </c>
    </row>
    <row r="1160" spans="1:9" x14ac:dyDescent="0.2">
      <c r="A1160" s="31">
        <v>36441</v>
      </c>
      <c r="B1160" t="s">
        <v>141</v>
      </c>
      <c r="C1160" s="32">
        <v>1210</v>
      </c>
      <c r="E1160" s="9" t="s">
        <v>155</v>
      </c>
      <c r="F1160">
        <v>22</v>
      </c>
      <c r="G1160">
        <v>480.86</v>
      </c>
      <c r="H1160">
        <v>87.59</v>
      </c>
      <c r="I1160" t="s">
        <v>185</v>
      </c>
    </row>
    <row r="1161" spans="1:9" x14ac:dyDescent="0.2">
      <c r="A1161" s="31">
        <v>36441</v>
      </c>
      <c r="B1161" t="s">
        <v>141</v>
      </c>
      <c r="C1161" s="32">
        <v>1210</v>
      </c>
      <c r="E1161" s="9" t="s">
        <v>155</v>
      </c>
      <c r="F1161">
        <v>8</v>
      </c>
      <c r="G1161">
        <v>481.8</v>
      </c>
      <c r="H1161">
        <v>41.17</v>
      </c>
      <c r="I1161" t="s">
        <v>185</v>
      </c>
    </row>
    <row r="1162" spans="1:9" x14ac:dyDescent="0.2">
      <c r="A1162" s="31">
        <v>36441</v>
      </c>
      <c r="B1162" t="s">
        <v>141</v>
      </c>
      <c r="C1162" s="32">
        <v>1210</v>
      </c>
      <c r="E1162" s="9" t="s">
        <v>155</v>
      </c>
      <c r="F1162">
        <v>14</v>
      </c>
      <c r="G1162">
        <v>607.25</v>
      </c>
      <c r="H1162">
        <v>29.94</v>
      </c>
      <c r="I1162" t="s">
        <v>274</v>
      </c>
    </row>
    <row r="1163" spans="1:9" x14ac:dyDescent="0.2">
      <c r="A1163" s="31">
        <v>36441</v>
      </c>
      <c r="B1163" t="s">
        <v>141</v>
      </c>
      <c r="C1163" s="32">
        <v>1210</v>
      </c>
      <c r="E1163" s="9" t="s">
        <v>155</v>
      </c>
      <c r="F1163">
        <v>14</v>
      </c>
      <c r="G1163">
        <v>607.25</v>
      </c>
      <c r="H1163">
        <v>-30.83</v>
      </c>
      <c r="I1163" t="s">
        <v>275</v>
      </c>
    </row>
    <row r="1164" spans="1:9" x14ac:dyDescent="0.2">
      <c r="A1164" s="31">
        <v>36441</v>
      </c>
      <c r="B1164" t="s">
        <v>141</v>
      </c>
      <c r="C1164" s="32">
        <v>1210</v>
      </c>
      <c r="E1164" s="9" t="s">
        <v>155</v>
      </c>
      <c r="F1164">
        <v>13</v>
      </c>
      <c r="G1164">
        <v>599.14</v>
      </c>
      <c r="H1164">
        <v>-4.42</v>
      </c>
      <c r="I1164" t="s">
        <v>275</v>
      </c>
    </row>
    <row r="1165" spans="1:9" x14ac:dyDescent="0.2">
      <c r="A1165" s="31">
        <v>36441</v>
      </c>
      <c r="B1165" t="s">
        <v>141</v>
      </c>
      <c r="C1165" s="32">
        <v>1210</v>
      </c>
      <c r="E1165" s="9" t="s">
        <v>155</v>
      </c>
      <c r="F1165">
        <v>15</v>
      </c>
      <c r="G1165">
        <v>606.75</v>
      </c>
      <c r="H1165">
        <v>-39.89</v>
      </c>
      <c r="I1165" t="s">
        <v>275</v>
      </c>
    </row>
    <row r="1166" spans="1:9" x14ac:dyDescent="0.2">
      <c r="A1166" s="31">
        <v>36441</v>
      </c>
      <c r="B1166" t="s">
        <v>141</v>
      </c>
      <c r="C1166" s="32">
        <v>1210</v>
      </c>
      <c r="E1166" s="9" t="s">
        <v>155</v>
      </c>
      <c r="F1166">
        <v>16</v>
      </c>
      <c r="G1166">
        <v>597.64</v>
      </c>
      <c r="H1166">
        <v>-48.29</v>
      </c>
      <c r="I1166" t="s">
        <v>275</v>
      </c>
    </row>
    <row r="1167" spans="1:9" x14ac:dyDescent="0.2">
      <c r="A1167" s="31">
        <v>36441</v>
      </c>
      <c r="B1167" t="s">
        <v>141</v>
      </c>
      <c r="C1167" s="32">
        <v>1210</v>
      </c>
      <c r="E1167" s="9" t="s">
        <v>155</v>
      </c>
      <c r="F1167">
        <v>18</v>
      </c>
      <c r="G1167">
        <v>548.44000000000005</v>
      </c>
      <c r="H1167">
        <v>-10.97</v>
      </c>
      <c r="I1167" t="s">
        <v>275</v>
      </c>
    </row>
    <row r="1168" spans="1:9" x14ac:dyDescent="0.2">
      <c r="A1168" s="31">
        <v>36441</v>
      </c>
      <c r="B1168" t="s">
        <v>141</v>
      </c>
      <c r="C1168" s="32">
        <v>1210</v>
      </c>
      <c r="E1168" s="9" t="s">
        <v>155</v>
      </c>
      <c r="F1168">
        <v>9</v>
      </c>
      <c r="G1168">
        <v>523.77</v>
      </c>
      <c r="H1168">
        <v>0.04</v>
      </c>
      <c r="I1168" t="s">
        <v>187</v>
      </c>
    </row>
    <row r="1169" spans="1:9" x14ac:dyDescent="0.2">
      <c r="A1169" s="31">
        <v>36441</v>
      </c>
      <c r="B1169" t="s">
        <v>141</v>
      </c>
      <c r="C1169" s="32">
        <v>1210</v>
      </c>
      <c r="E1169" s="9" t="s">
        <v>155</v>
      </c>
      <c r="F1169">
        <v>13</v>
      </c>
      <c r="G1169">
        <v>599.14</v>
      </c>
      <c r="H1169">
        <v>4.2699999999999996</v>
      </c>
      <c r="I1169" t="s">
        <v>274</v>
      </c>
    </row>
    <row r="1170" spans="1:9" x14ac:dyDescent="0.2">
      <c r="A1170" s="31">
        <v>36441</v>
      </c>
      <c r="B1170" t="s">
        <v>141</v>
      </c>
      <c r="C1170" s="32">
        <v>1210</v>
      </c>
      <c r="E1170" s="9" t="s">
        <v>155</v>
      </c>
      <c r="F1170">
        <v>15</v>
      </c>
      <c r="G1170">
        <v>606.75</v>
      </c>
      <c r="H1170">
        <v>38.35</v>
      </c>
      <c r="I1170" t="s">
        <v>187</v>
      </c>
    </row>
    <row r="1171" spans="1:9" x14ac:dyDescent="0.2">
      <c r="A1171" s="31">
        <v>36441</v>
      </c>
      <c r="B1171" t="s">
        <v>141</v>
      </c>
      <c r="C1171" s="32">
        <v>1210</v>
      </c>
      <c r="E1171" s="9" t="s">
        <v>155</v>
      </c>
      <c r="F1171">
        <v>15</v>
      </c>
      <c r="G1171">
        <v>606.75</v>
      </c>
      <c r="H1171">
        <v>38.909999999999997</v>
      </c>
      <c r="I1171" t="s">
        <v>274</v>
      </c>
    </row>
    <row r="1172" spans="1:9" x14ac:dyDescent="0.2">
      <c r="A1172" s="31">
        <v>36441</v>
      </c>
      <c r="B1172" t="s">
        <v>141</v>
      </c>
      <c r="C1172" s="32">
        <v>1210</v>
      </c>
      <c r="E1172" s="9" t="s">
        <v>155</v>
      </c>
      <c r="F1172">
        <v>16</v>
      </c>
      <c r="G1172">
        <v>597.64</v>
      </c>
      <c r="H1172">
        <v>47.36</v>
      </c>
      <c r="I1172" t="s">
        <v>274</v>
      </c>
    </row>
    <row r="1173" spans="1:9" x14ac:dyDescent="0.2">
      <c r="A1173" s="31">
        <v>36441</v>
      </c>
      <c r="B1173" t="s">
        <v>141</v>
      </c>
      <c r="C1173" s="32">
        <v>1210</v>
      </c>
      <c r="E1173" s="9" t="s">
        <v>155</v>
      </c>
      <c r="F1173">
        <v>17</v>
      </c>
      <c r="G1173">
        <v>580.03</v>
      </c>
      <c r="H1173">
        <v>28.18</v>
      </c>
      <c r="I1173" t="s">
        <v>274</v>
      </c>
    </row>
    <row r="1174" spans="1:9" x14ac:dyDescent="0.2">
      <c r="A1174" s="31">
        <v>36441</v>
      </c>
      <c r="B1174" t="s">
        <v>141</v>
      </c>
      <c r="C1174" s="32">
        <v>1210</v>
      </c>
      <c r="E1174" s="9" t="s">
        <v>155</v>
      </c>
      <c r="F1174">
        <v>18</v>
      </c>
      <c r="G1174">
        <v>548.44000000000005</v>
      </c>
      <c r="H1174">
        <v>10.64</v>
      </c>
      <c r="I1174" t="s">
        <v>274</v>
      </c>
    </row>
    <row r="1175" spans="1:9" x14ac:dyDescent="0.2">
      <c r="A1175" s="31">
        <v>36441</v>
      </c>
      <c r="B1175" t="s">
        <v>141</v>
      </c>
      <c r="C1175" s="32">
        <v>1210</v>
      </c>
      <c r="E1175" s="9" t="s">
        <v>155</v>
      </c>
      <c r="F1175">
        <v>12</v>
      </c>
      <c r="G1175">
        <v>598.39</v>
      </c>
      <c r="H1175">
        <v>0.33</v>
      </c>
      <c r="I1175" t="s">
        <v>187</v>
      </c>
    </row>
    <row r="1176" spans="1:9" x14ac:dyDescent="0.2">
      <c r="A1176" s="31">
        <v>36441</v>
      </c>
      <c r="B1176" t="s">
        <v>141</v>
      </c>
      <c r="C1176" s="32">
        <v>1210</v>
      </c>
      <c r="E1176" s="9" t="s">
        <v>155</v>
      </c>
      <c r="F1176">
        <v>7</v>
      </c>
      <c r="G1176">
        <v>436.59</v>
      </c>
      <c r="H1176">
        <v>0.4</v>
      </c>
      <c r="I1176" t="s">
        <v>187</v>
      </c>
    </row>
    <row r="1177" spans="1:9" x14ac:dyDescent="0.2">
      <c r="A1177" s="31">
        <v>36441</v>
      </c>
      <c r="B1177" t="s">
        <v>141</v>
      </c>
      <c r="C1177" s="32">
        <v>1210</v>
      </c>
      <c r="E1177" s="9" t="s">
        <v>155</v>
      </c>
      <c r="F1177">
        <v>17</v>
      </c>
      <c r="G1177">
        <v>580.03</v>
      </c>
      <c r="H1177">
        <v>-28.84</v>
      </c>
      <c r="I1177" t="s">
        <v>275</v>
      </c>
    </row>
    <row r="1178" spans="1:9" x14ac:dyDescent="0.2">
      <c r="A1178" s="31">
        <v>36441</v>
      </c>
      <c r="B1178" t="s">
        <v>141</v>
      </c>
      <c r="C1178" s="32">
        <v>1210</v>
      </c>
      <c r="E1178" s="9" t="s">
        <v>155</v>
      </c>
      <c r="F1178">
        <v>12</v>
      </c>
      <c r="G1178">
        <v>598.39</v>
      </c>
      <c r="H1178">
        <v>67.44</v>
      </c>
      <c r="I1178" t="s">
        <v>185</v>
      </c>
    </row>
    <row r="1179" spans="1:9" x14ac:dyDescent="0.2">
      <c r="A1179" s="31">
        <v>36441</v>
      </c>
      <c r="B1179" t="s">
        <v>141</v>
      </c>
      <c r="C1179" s="32">
        <v>1210</v>
      </c>
      <c r="E1179" s="9" t="s">
        <v>155</v>
      </c>
      <c r="F1179">
        <v>9</v>
      </c>
      <c r="G1179">
        <v>523.77</v>
      </c>
      <c r="H1179">
        <v>68.25</v>
      </c>
      <c r="I1179" t="s">
        <v>185</v>
      </c>
    </row>
    <row r="1180" spans="1:9" x14ac:dyDescent="0.2">
      <c r="A1180" s="31">
        <v>36441</v>
      </c>
      <c r="B1180" t="s">
        <v>141</v>
      </c>
      <c r="C1180" s="32">
        <v>1210</v>
      </c>
      <c r="E1180" s="9" t="s">
        <v>155</v>
      </c>
      <c r="F1180">
        <v>7</v>
      </c>
      <c r="G1180">
        <v>436.59</v>
      </c>
      <c r="H1180">
        <v>49.76</v>
      </c>
      <c r="I1180" t="s">
        <v>185</v>
      </c>
    </row>
    <row r="1181" spans="1:9" x14ac:dyDescent="0.2">
      <c r="A1181" s="31">
        <v>36441</v>
      </c>
      <c r="B1181" t="s">
        <v>141</v>
      </c>
      <c r="C1181" s="32">
        <v>1210</v>
      </c>
      <c r="E1181" s="9" t="s">
        <v>155</v>
      </c>
      <c r="F1181">
        <v>11</v>
      </c>
      <c r="G1181">
        <v>580.85</v>
      </c>
      <c r="H1181">
        <v>114.01</v>
      </c>
      <c r="I1181" t="s">
        <v>185</v>
      </c>
    </row>
    <row r="1182" spans="1:9" x14ac:dyDescent="0.2">
      <c r="A1182" s="31">
        <v>36441</v>
      </c>
      <c r="B1182" t="s">
        <v>141</v>
      </c>
      <c r="C1182" s="32">
        <v>1210</v>
      </c>
      <c r="E1182" s="9" t="s">
        <v>155</v>
      </c>
      <c r="F1182">
        <v>13</v>
      </c>
      <c r="G1182">
        <v>599.14</v>
      </c>
      <c r="H1182">
        <v>120.26</v>
      </c>
      <c r="I1182" t="s">
        <v>185</v>
      </c>
    </row>
    <row r="1183" spans="1:9" x14ac:dyDescent="0.2">
      <c r="A1183" s="31">
        <v>36441</v>
      </c>
      <c r="B1183" t="s">
        <v>141</v>
      </c>
      <c r="C1183" s="32">
        <v>1210</v>
      </c>
      <c r="E1183" s="9" t="s">
        <v>155</v>
      </c>
      <c r="F1183">
        <v>16</v>
      </c>
      <c r="G1183">
        <v>597.64</v>
      </c>
      <c r="H1183">
        <v>46.68</v>
      </c>
      <c r="I1183" t="s">
        <v>187</v>
      </c>
    </row>
    <row r="1184" spans="1:9" x14ac:dyDescent="0.2">
      <c r="A1184" s="31">
        <v>36441</v>
      </c>
      <c r="B1184" t="s">
        <v>141</v>
      </c>
      <c r="C1184" s="32">
        <v>1210</v>
      </c>
      <c r="E1184" s="9" t="s">
        <v>155</v>
      </c>
      <c r="F1184">
        <v>14</v>
      </c>
      <c r="G1184">
        <v>607.25</v>
      </c>
      <c r="H1184">
        <v>215.96</v>
      </c>
      <c r="I1184" t="s">
        <v>185</v>
      </c>
    </row>
    <row r="1185" spans="1:9" x14ac:dyDescent="0.2">
      <c r="A1185" s="31">
        <v>36441</v>
      </c>
      <c r="B1185" t="s">
        <v>141</v>
      </c>
      <c r="C1185" s="32">
        <v>1210</v>
      </c>
      <c r="E1185" s="9" t="s">
        <v>155</v>
      </c>
      <c r="F1185">
        <v>10</v>
      </c>
      <c r="G1185">
        <v>555.33000000000004</v>
      </c>
      <c r="H1185">
        <v>41.74</v>
      </c>
      <c r="I1185" t="s">
        <v>185</v>
      </c>
    </row>
    <row r="1186" spans="1:9" x14ac:dyDescent="0.2">
      <c r="A1186" s="31">
        <v>36441</v>
      </c>
      <c r="B1186" t="s">
        <v>101</v>
      </c>
      <c r="C1186" s="32">
        <v>1010</v>
      </c>
      <c r="E1186" s="9" t="s">
        <v>98</v>
      </c>
      <c r="F1186">
        <v>16</v>
      </c>
      <c r="G1186">
        <v>597.64</v>
      </c>
      <c r="H1186">
        <v>27.12</v>
      </c>
      <c r="I1186" t="s">
        <v>276</v>
      </c>
    </row>
    <row r="1187" spans="1:9" x14ac:dyDescent="0.2">
      <c r="A1187" s="31">
        <v>36441</v>
      </c>
      <c r="B1187" t="s">
        <v>101</v>
      </c>
      <c r="C1187" s="32">
        <v>1010</v>
      </c>
      <c r="E1187" s="9" t="s">
        <v>98</v>
      </c>
      <c r="F1187">
        <v>16</v>
      </c>
      <c r="G1187">
        <v>597.64</v>
      </c>
      <c r="H1187">
        <v>678.81</v>
      </c>
      <c r="I1187" t="s">
        <v>266</v>
      </c>
    </row>
    <row r="1188" spans="1:9" x14ac:dyDescent="0.2">
      <c r="A1188" s="31">
        <v>36441</v>
      </c>
      <c r="B1188" t="s">
        <v>101</v>
      </c>
      <c r="C1188" s="32">
        <v>1010</v>
      </c>
      <c r="E1188" s="9" t="s">
        <v>98</v>
      </c>
      <c r="F1188">
        <v>18</v>
      </c>
      <c r="G1188">
        <v>548.44000000000005</v>
      </c>
      <c r="H1188">
        <v>18.03</v>
      </c>
      <c r="I1188" t="s">
        <v>276</v>
      </c>
    </row>
    <row r="1189" spans="1:9" x14ac:dyDescent="0.2">
      <c r="A1189" s="31">
        <v>36441</v>
      </c>
      <c r="B1189" t="s">
        <v>101</v>
      </c>
      <c r="C1189" s="32">
        <v>1010</v>
      </c>
      <c r="E1189" s="9" t="s">
        <v>98</v>
      </c>
      <c r="F1189">
        <v>15</v>
      </c>
      <c r="G1189">
        <v>606.75</v>
      </c>
      <c r="H1189">
        <v>23.97</v>
      </c>
      <c r="I1189" t="s">
        <v>276</v>
      </c>
    </row>
    <row r="1190" spans="1:9" x14ac:dyDescent="0.2">
      <c r="A1190" s="31">
        <v>36441</v>
      </c>
      <c r="B1190" t="s">
        <v>101</v>
      </c>
      <c r="C1190" s="32">
        <v>1010</v>
      </c>
      <c r="E1190" s="9" t="s">
        <v>98</v>
      </c>
      <c r="F1190">
        <v>17</v>
      </c>
      <c r="G1190">
        <v>580.03</v>
      </c>
      <c r="H1190">
        <v>22.16</v>
      </c>
      <c r="I1190" t="s">
        <v>276</v>
      </c>
    </row>
    <row r="1191" spans="1:9" x14ac:dyDescent="0.2">
      <c r="A1191" s="31">
        <v>36441</v>
      </c>
      <c r="B1191" t="s">
        <v>101</v>
      </c>
      <c r="C1191" s="32">
        <v>1010</v>
      </c>
      <c r="E1191" s="9" t="s">
        <v>98</v>
      </c>
      <c r="F1191">
        <v>14</v>
      </c>
      <c r="G1191">
        <v>607.25</v>
      </c>
      <c r="H1191">
        <v>423.73</v>
      </c>
      <c r="I1191" t="s">
        <v>266</v>
      </c>
    </row>
    <row r="1192" spans="1:9" x14ac:dyDescent="0.2">
      <c r="A1192" s="31">
        <v>36441</v>
      </c>
      <c r="B1192" t="s">
        <v>101</v>
      </c>
      <c r="C1192" s="32">
        <v>1010</v>
      </c>
      <c r="E1192" s="9" t="s">
        <v>98</v>
      </c>
      <c r="F1192">
        <v>17</v>
      </c>
      <c r="G1192">
        <v>580.03</v>
      </c>
      <c r="H1192">
        <v>401.93</v>
      </c>
      <c r="I1192" t="s">
        <v>266</v>
      </c>
    </row>
    <row r="1193" spans="1:9" x14ac:dyDescent="0.2">
      <c r="A1193" s="31">
        <v>36441</v>
      </c>
      <c r="B1193" t="s">
        <v>101</v>
      </c>
      <c r="C1193" s="32">
        <v>1010</v>
      </c>
      <c r="E1193" s="9" t="s">
        <v>98</v>
      </c>
      <c r="F1193">
        <v>18</v>
      </c>
      <c r="G1193">
        <v>548.44000000000005</v>
      </c>
      <c r="H1193">
        <v>149.03</v>
      </c>
      <c r="I1193" t="s">
        <v>266</v>
      </c>
    </row>
    <row r="1194" spans="1:9" x14ac:dyDescent="0.2">
      <c r="A1194" s="31">
        <v>36441</v>
      </c>
      <c r="B1194" t="s">
        <v>101</v>
      </c>
      <c r="C1194" s="32">
        <v>1010</v>
      </c>
      <c r="E1194" s="9" t="s">
        <v>98</v>
      </c>
      <c r="F1194">
        <v>13</v>
      </c>
      <c r="G1194">
        <v>599.14</v>
      </c>
      <c r="H1194">
        <v>60.41</v>
      </c>
      <c r="I1194" t="s">
        <v>266</v>
      </c>
    </row>
    <row r="1195" spans="1:9" x14ac:dyDescent="0.2">
      <c r="A1195" s="31">
        <v>36441</v>
      </c>
      <c r="B1195" t="s">
        <v>101</v>
      </c>
      <c r="C1195" s="32">
        <v>1010</v>
      </c>
      <c r="E1195" s="9" t="s">
        <v>98</v>
      </c>
      <c r="F1195">
        <v>15</v>
      </c>
      <c r="G1195">
        <v>606.75</v>
      </c>
      <c r="H1195">
        <v>554.29</v>
      </c>
      <c r="I1195" t="s">
        <v>266</v>
      </c>
    </row>
    <row r="1196" spans="1:9" x14ac:dyDescent="0.2">
      <c r="A1196" s="31">
        <v>36441</v>
      </c>
      <c r="B1196" t="s">
        <v>101</v>
      </c>
      <c r="C1196" s="32">
        <v>1030</v>
      </c>
      <c r="E1196" s="9" t="s">
        <v>157</v>
      </c>
      <c r="F1196">
        <v>23</v>
      </c>
      <c r="G1196">
        <v>-460.21</v>
      </c>
      <c r="H1196">
        <v>-3.36</v>
      </c>
      <c r="I1196" t="s">
        <v>271</v>
      </c>
    </row>
    <row r="1197" spans="1:9" x14ac:dyDescent="0.2">
      <c r="A1197" s="31">
        <v>36441</v>
      </c>
      <c r="B1197" t="s">
        <v>101</v>
      </c>
      <c r="C1197" s="32">
        <v>1030</v>
      </c>
      <c r="E1197" s="9" t="s">
        <v>157</v>
      </c>
      <c r="F1197">
        <v>22</v>
      </c>
      <c r="G1197">
        <v>-480.86</v>
      </c>
      <c r="H1197">
        <v>-27.49</v>
      </c>
      <c r="I1197" t="s">
        <v>268</v>
      </c>
    </row>
    <row r="1198" spans="1:9" x14ac:dyDescent="0.2">
      <c r="A1198" s="31">
        <v>36441</v>
      </c>
      <c r="B1198" t="s">
        <v>101</v>
      </c>
      <c r="C1198" s="32">
        <v>1030</v>
      </c>
      <c r="E1198" s="9" t="s">
        <v>157</v>
      </c>
      <c r="F1198">
        <v>23</v>
      </c>
      <c r="G1198">
        <v>-460.21</v>
      </c>
      <c r="H1198">
        <v>-6.51</v>
      </c>
      <c r="I1198" t="s">
        <v>270</v>
      </c>
    </row>
    <row r="1199" spans="1:9" x14ac:dyDescent="0.2">
      <c r="A1199" s="31">
        <v>36441</v>
      </c>
      <c r="B1199" t="s">
        <v>101</v>
      </c>
      <c r="C1199" s="32">
        <v>1030</v>
      </c>
      <c r="E1199" s="9" t="s">
        <v>157</v>
      </c>
      <c r="F1199">
        <v>23</v>
      </c>
      <c r="G1199">
        <v>-460.21</v>
      </c>
      <c r="H1199">
        <v>-36.36</v>
      </c>
      <c r="I1199" t="s">
        <v>272</v>
      </c>
    </row>
    <row r="1200" spans="1:9" x14ac:dyDescent="0.2">
      <c r="A1200" s="31">
        <v>36441</v>
      </c>
      <c r="B1200" t="s">
        <v>101</v>
      </c>
      <c r="C1200" s="32">
        <v>1030</v>
      </c>
      <c r="E1200" s="9" t="s">
        <v>157</v>
      </c>
      <c r="F1200">
        <v>22</v>
      </c>
      <c r="G1200">
        <v>-480.86</v>
      </c>
      <c r="H1200">
        <v>-14.99</v>
      </c>
      <c r="I1200" t="s">
        <v>269</v>
      </c>
    </row>
    <row r="1201" spans="1:9" x14ac:dyDescent="0.2">
      <c r="A1201" s="31">
        <v>36441</v>
      </c>
      <c r="B1201" t="s">
        <v>101</v>
      </c>
      <c r="C1201" s="32">
        <v>1030</v>
      </c>
      <c r="E1201" s="9" t="s">
        <v>157</v>
      </c>
      <c r="F1201">
        <v>22</v>
      </c>
      <c r="G1201">
        <v>-480.86</v>
      </c>
      <c r="H1201">
        <v>-19.809999999999999</v>
      </c>
      <c r="I1201" t="s">
        <v>267</v>
      </c>
    </row>
    <row r="1202" spans="1:9" x14ac:dyDescent="0.2">
      <c r="A1202" s="31">
        <v>36441</v>
      </c>
      <c r="B1202" t="s">
        <v>101</v>
      </c>
      <c r="C1202" s="32">
        <v>1030</v>
      </c>
      <c r="E1202" s="9" t="s">
        <v>157</v>
      </c>
      <c r="F1202">
        <v>23</v>
      </c>
      <c r="G1202">
        <v>-460.21</v>
      </c>
      <c r="H1202">
        <v>-8.25</v>
      </c>
      <c r="I1202" t="s">
        <v>273</v>
      </c>
    </row>
    <row r="1203" spans="1:9" x14ac:dyDescent="0.2">
      <c r="A1203" s="31">
        <v>36441</v>
      </c>
      <c r="B1203" t="s">
        <v>101</v>
      </c>
      <c r="C1203" s="32">
        <v>1210</v>
      </c>
      <c r="E1203" s="9" t="s">
        <v>155</v>
      </c>
      <c r="F1203">
        <v>21</v>
      </c>
      <c r="G1203">
        <v>494.61</v>
      </c>
      <c r="H1203">
        <v>338.63</v>
      </c>
      <c r="I1203" t="s">
        <v>185</v>
      </c>
    </row>
    <row r="1204" spans="1:9" x14ac:dyDescent="0.2">
      <c r="A1204" s="31">
        <v>36441</v>
      </c>
      <c r="B1204" t="s">
        <v>101</v>
      </c>
      <c r="C1204" s="32">
        <v>1210</v>
      </c>
      <c r="E1204" s="9" t="s">
        <v>155</v>
      </c>
      <c r="F1204">
        <v>22</v>
      </c>
      <c r="G1204">
        <v>480.86</v>
      </c>
      <c r="H1204">
        <v>221.62</v>
      </c>
      <c r="I1204" t="s">
        <v>185</v>
      </c>
    </row>
    <row r="1205" spans="1:9" x14ac:dyDescent="0.2">
      <c r="A1205" s="31">
        <v>36441</v>
      </c>
      <c r="B1205" t="s">
        <v>101</v>
      </c>
      <c r="C1205" s="32">
        <v>1210</v>
      </c>
      <c r="E1205" s="9" t="s">
        <v>155</v>
      </c>
      <c r="F1205">
        <v>23</v>
      </c>
      <c r="G1205">
        <v>460.21</v>
      </c>
      <c r="H1205">
        <v>269.83999999999997</v>
      </c>
      <c r="I1205" t="s">
        <v>185</v>
      </c>
    </row>
    <row r="1206" spans="1:9" x14ac:dyDescent="0.2">
      <c r="A1206" s="31">
        <v>36441</v>
      </c>
      <c r="B1206" t="s">
        <v>101</v>
      </c>
      <c r="C1206" s="32">
        <v>1210</v>
      </c>
      <c r="E1206" s="9" t="s">
        <v>155</v>
      </c>
      <c r="F1206">
        <v>24</v>
      </c>
      <c r="G1206">
        <v>440.2</v>
      </c>
      <c r="H1206">
        <v>128.9</v>
      </c>
      <c r="I1206" t="s">
        <v>185</v>
      </c>
    </row>
    <row r="1207" spans="1:9" x14ac:dyDescent="0.2">
      <c r="A1207" s="31">
        <v>36441</v>
      </c>
      <c r="B1207" t="s">
        <v>101</v>
      </c>
      <c r="C1207" s="32">
        <v>1210</v>
      </c>
      <c r="E1207" s="9" t="s">
        <v>155</v>
      </c>
      <c r="F1207">
        <v>20</v>
      </c>
      <c r="G1207">
        <v>509.83</v>
      </c>
      <c r="H1207">
        <v>583.21</v>
      </c>
      <c r="I1207" t="s">
        <v>185</v>
      </c>
    </row>
    <row r="1208" spans="1:9" x14ac:dyDescent="0.2">
      <c r="A1208" s="31">
        <v>36441</v>
      </c>
      <c r="B1208" t="s">
        <v>101</v>
      </c>
      <c r="C1208" s="32">
        <v>1210</v>
      </c>
      <c r="E1208" s="9" t="s">
        <v>155</v>
      </c>
      <c r="F1208">
        <v>17</v>
      </c>
      <c r="G1208">
        <v>580.03</v>
      </c>
      <c r="H1208">
        <v>28.84</v>
      </c>
      <c r="I1208" t="s">
        <v>274</v>
      </c>
    </row>
    <row r="1209" spans="1:9" x14ac:dyDescent="0.2">
      <c r="A1209" s="31">
        <v>36441</v>
      </c>
      <c r="B1209" t="s">
        <v>101</v>
      </c>
      <c r="C1209" s="32">
        <v>1210</v>
      </c>
      <c r="E1209" s="9" t="s">
        <v>155</v>
      </c>
      <c r="F1209">
        <v>14</v>
      </c>
      <c r="G1209">
        <v>607.25</v>
      </c>
      <c r="H1209">
        <v>30.83</v>
      </c>
      <c r="I1209" t="s">
        <v>274</v>
      </c>
    </row>
    <row r="1210" spans="1:9" x14ac:dyDescent="0.2">
      <c r="A1210" s="31">
        <v>36441</v>
      </c>
      <c r="B1210" t="s">
        <v>101</v>
      </c>
      <c r="C1210" s="32">
        <v>1210</v>
      </c>
      <c r="E1210" s="9" t="s">
        <v>155</v>
      </c>
      <c r="F1210">
        <v>16</v>
      </c>
      <c r="G1210">
        <v>597.64</v>
      </c>
      <c r="H1210">
        <v>48.29</v>
      </c>
      <c r="I1210" t="s">
        <v>274</v>
      </c>
    </row>
    <row r="1211" spans="1:9" x14ac:dyDescent="0.2">
      <c r="A1211" s="31">
        <v>36441</v>
      </c>
      <c r="B1211" t="s">
        <v>101</v>
      </c>
      <c r="C1211" s="32">
        <v>1210</v>
      </c>
      <c r="E1211" s="9" t="s">
        <v>155</v>
      </c>
      <c r="F1211">
        <v>15</v>
      </c>
      <c r="G1211">
        <v>606.75</v>
      </c>
      <c r="H1211">
        <v>39.89</v>
      </c>
      <c r="I1211" t="s">
        <v>274</v>
      </c>
    </row>
    <row r="1212" spans="1:9" x14ac:dyDescent="0.2">
      <c r="A1212" s="31">
        <v>36441</v>
      </c>
      <c r="B1212" t="s">
        <v>101</v>
      </c>
      <c r="C1212" s="32">
        <v>1210</v>
      </c>
      <c r="E1212" s="9" t="s">
        <v>155</v>
      </c>
      <c r="F1212">
        <v>15</v>
      </c>
      <c r="G1212">
        <v>606.75</v>
      </c>
      <c r="H1212">
        <v>1.7</v>
      </c>
      <c r="I1212" t="s">
        <v>277</v>
      </c>
    </row>
    <row r="1213" spans="1:9" x14ac:dyDescent="0.2">
      <c r="A1213" s="31">
        <v>36441</v>
      </c>
      <c r="B1213" t="s">
        <v>101</v>
      </c>
      <c r="C1213" s="32">
        <v>1210</v>
      </c>
      <c r="E1213" s="9" t="s">
        <v>155</v>
      </c>
      <c r="F1213">
        <v>18</v>
      </c>
      <c r="G1213">
        <v>548.44000000000005</v>
      </c>
      <c r="H1213">
        <v>10.97</v>
      </c>
      <c r="I1213" t="s">
        <v>274</v>
      </c>
    </row>
    <row r="1214" spans="1:9" x14ac:dyDescent="0.2">
      <c r="A1214" s="31">
        <v>36441</v>
      </c>
      <c r="B1214" t="s">
        <v>101</v>
      </c>
      <c r="C1214" s="32">
        <v>1210</v>
      </c>
      <c r="E1214" s="9" t="s">
        <v>155</v>
      </c>
      <c r="F1214">
        <v>18</v>
      </c>
      <c r="G1214">
        <v>548.44000000000005</v>
      </c>
      <c r="H1214">
        <v>1.31</v>
      </c>
      <c r="I1214" t="s">
        <v>277</v>
      </c>
    </row>
    <row r="1215" spans="1:9" x14ac:dyDescent="0.2">
      <c r="A1215" s="31">
        <v>36441</v>
      </c>
      <c r="B1215" t="s">
        <v>101</v>
      </c>
      <c r="C1215" s="32">
        <v>1210</v>
      </c>
      <c r="E1215" s="9" t="s">
        <v>155</v>
      </c>
      <c r="F1215">
        <v>17</v>
      </c>
      <c r="G1215">
        <v>580.03</v>
      </c>
      <c r="H1215">
        <v>1.57</v>
      </c>
      <c r="I1215" t="s">
        <v>277</v>
      </c>
    </row>
    <row r="1216" spans="1:9" x14ac:dyDescent="0.2">
      <c r="A1216" s="31">
        <v>36441</v>
      </c>
      <c r="B1216" t="s">
        <v>101</v>
      </c>
      <c r="C1216" s="32">
        <v>1210</v>
      </c>
      <c r="E1216" s="9" t="s">
        <v>155</v>
      </c>
      <c r="F1216">
        <v>16</v>
      </c>
      <c r="G1216">
        <v>597.64</v>
      </c>
      <c r="H1216">
        <v>1.91</v>
      </c>
      <c r="I1216" t="s">
        <v>277</v>
      </c>
    </row>
    <row r="1217" spans="1:9" x14ac:dyDescent="0.2">
      <c r="A1217" s="31">
        <v>36441</v>
      </c>
      <c r="B1217" t="s">
        <v>101</v>
      </c>
      <c r="C1217" s="32">
        <v>1210</v>
      </c>
      <c r="E1217" s="9" t="s">
        <v>155</v>
      </c>
      <c r="F1217">
        <v>10</v>
      </c>
      <c r="G1217">
        <v>555.33000000000004</v>
      </c>
      <c r="H1217">
        <v>109.27</v>
      </c>
      <c r="I1217" t="s">
        <v>185</v>
      </c>
    </row>
    <row r="1218" spans="1:9" x14ac:dyDescent="0.2">
      <c r="A1218" s="31">
        <v>36441</v>
      </c>
      <c r="B1218" t="s">
        <v>101</v>
      </c>
      <c r="C1218" s="32">
        <v>1210</v>
      </c>
      <c r="E1218" s="9" t="s">
        <v>155</v>
      </c>
      <c r="F1218">
        <v>13</v>
      </c>
      <c r="G1218">
        <v>599.14</v>
      </c>
      <c r="H1218">
        <v>4.42</v>
      </c>
      <c r="I1218" t="s">
        <v>274</v>
      </c>
    </row>
    <row r="1219" spans="1:9" x14ac:dyDescent="0.2">
      <c r="A1219" s="31">
        <v>36441</v>
      </c>
      <c r="B1219" t="s">
        <v>101</v>
      </c>
      <c r="C1219" s="32">
        <v>1210</v>
      </c>
      <c r="E1219" s="9" t="s">
        <v>155</v>
      </c>
      <c r="F1219">
        <v>2</v>
      </c>
      <c r="G1219">
        <v>419.92</v>
      </c>
      <c r="H1219">
        <v>85.05</v>
      </c>
      <c r="I1219" t="s">
        <v>185</v>
      </c>
    </row>
    <row r="1220" spans="1:9" x14ac:dyDescent="0.2">
      <c r="A1220" s="31">
        <v>36441</v>
      </c>
      <c r="B1220" t="s">
        <v>101</v>
      </c>
      <c r="C1220" s="32">
        <v>1210</v>
      </c>
      <c r="E1220" s="9" t="s">
        <v>155</v>
      </c>
      <c r="F1220">
        <v>13</v>
      </c>
      <c r="G1220">
        <v>599.14</v>
      </c>
      <c r="H1220">
        <v>209.62</v>
      </c>
      <c r="I1220" t="s">
        <v>185</v>
      </c>
    </row>
    <row r="1221" spans="1:9" x14ac:dyDescent="0.2">
      <c r="A1221" s="31">
        <v>36441</v>
      </c>
      <c r="B1221" t="s">
        <v>101</v>
      </c>
      <c r="C1221" s="32">
        <v>1210</v>
      </c>
      <c r="E1221" s="9" t="s">
        <v>155</v>
      </c>
      <c r="F1221">
        <v>16</v>
      </c>
      <c r="G1221">
        <v>597.64</v>
      </c>
      <c r="H1221">
        <v>280.52999999999997</v>
      </c>
      <c r="I1221" t="s">
        <v>185</v>
      </c>
    </row>
    <row r="1222" spans="1:9" x14ac:dyDescent="0.2">
      <c r="A1222" s="31">
        <v>36441</v>
      </c>
      <c r="B1222" t="s">
        <v>101</v>
      </c>
      <c r="C1222" s="32">
        <v>1210</v>
      </c>
      <c r="E1222" s="9" t="s">
        <v>155</v>
      </c>
      <c r="F1222">
        <v>14</v>
      </c>
      <c r="G1222">
        <v>607.25</v>
      </c>
      <c r="H1222">
        <v>336.67</v>
      </c>
      <c r="I1222" t="s">
        <v>185</v>
      </c>
    </row>
    <row r="1223" spans="1:9" x14ac:dyDescent="0.2">
      <c r="A1223" s="31">
        <v>36441</v>
      </c>
      <c r="B1223" t="s">
        <v>101</v>
      </c>
      <c r="C1223" s="32">
        <v>1210</v>
      </c>
      <c r="E1223" s="9" t="s">
        <v>155</v>
      </c>
      <c r="F1223">
        <v>12</v>
      </c>
      <c r="G1223">
        <v>598.39</v>
      </c>
      <c r="H1223">
        <v>149.32</v>
      </c>
      <c r="I1223" t="s">
        <v>185</v>
      </c>
    </row>
    <row r="1224" spans="1:9" x14ac:dyDescent="0.2">
      <c r="A1224" s="31">
        <v>36441</v>
      </c>
      <c r="B1224" t="s">
        <v>101</v>
      </c>
      <c r="C1224" s="32">
        <v>1210</v>
      </c>
      <c r="E1224" s="9" t="s">
        <v>155</v>
      </c>
      <c r="F1224">
        <v>8</v>
      </c>
      <c r="G1224">
        <v>481.8</v>
      </c>
      <c r="H1224">
        <v>102.81</v>
      </c>
      <c r="I1224" t="s">
        <v>185</v>
      </c>
    </row>
    <row r="1225" spans="1:9" x14ac:dyDescent="0.2">
      <c r="A1225" s="31">
        <v>36441</v>
      </c>
      <c r="B1225" t="s">
        <v>101</v>
      </c>
      <c r="C1225" s="32">
        <v>1210</v>
      </c>
      <c r="E1225" s="9" t="s">
        <v>155</v>
      </c>
      <c r="F1225">
        <v>3</v>
      </c>
      <c r="G1225">
        <v>403.67</v>
      </c>
      <c r="H1225">
        <v>82.44</v>
      </c>
      <c r="I1225" t="s">
        <v>185</v>
      </c>
    </row>
    <row r="1226" spans="1:9" x14ac:dyDescent="0.2">
      <c r="A1226" s="31">
        <v>36441</v>
      </c>
      <c r="B1226" t="s">
        <v>101</v>
      </c>
      <c r="C1226" s="32">
        <v>1210</v>
      </c>
      <c r="E1226" s="9" t="s">
        <v>155</v>
      </c>
      <c r="F1226">
        <v>18</v>
      </c>
      <c r="G1226">
        <v>548.44000000000005</v>
      </c>
      <c r="H1226">
        <v>239.1</v>
      </c>
      <c r="I1226" t="s">
        <v>185</v>
      </c>
    </row>
    <row r="1227" spans="1:9" x14ac:dyDescent="0.2">
      <c r="A1227" s="31">
        <v>36441</v>
      </c>
      <c r="B1227" t="s">
        <v>101</v>
      </c>
      <c r="C1227" s="32">
        <v>1210</v>
      </c>
      <c r="E1227" s="9" t="s">
        <v>155</v>
      </c>
      <c r="F1227">
        <v>5</v>
      </c>
      <c r="G1227">
        <v>391.29</v>
      </c>
      <c r="H1227">
        <v>9.5299999999999994</v>
      </c>
      <c r="I1227" t="s">
        <v>185</v>
      </c>
    </row>
    <row r="1228" spans="1:9" x14ac:dyDescent="0.2">
      <c r="A1228" s="31">
        <v>36441</v>
      </c>
      <c r="B1228" t="s">
        <v>101</v>
      </c>
      <c r="C1228" s="32">
        <v>1210</v>
      </c>
      <c r="E1228" s="9" t="s">
        <v>155</v>
      </c>
      <c r="F1228">
        <v>17</v>
      </c>
      <c r="G1228">
        <v>580.03</v>
      </c>
      <c r="H1228">
        <v>265.99</v>
      </c>
      <c r="I1228" t="s">
        <v>185</v>
      </c>
    </row>
    <row r="1229" spans="1:9" x14ac:dyDescent="0.2">
      <c r="A1229" s="31">
        <v>36441</v>
      </c>
      <c r="B1229" t="s">
        <v>101</v>
      </c>
      <c r="C1229" s="32">
        <v>1210</v>
      </c>
      <c r="E1229" s="9" t="s">
        <v>155</v>
      </c>
      <c r="F1229">
        <v>11</v>
      </c>
      <c r="G1229">
        <v>580.85</v>
      </c>
      <c r="H1229">
        <v>198.96</v>
      </c>
      <c r="I1229" t="s">
        <v>185</v>
      </c>
    </row>
    <row r="1230" spans="1:9" x14ac:dyDescent="0.2">
      <c r="A1230" s="31">
        <v>36441</v>
      </c>
      <c r="B1230" t="s">
        <v>101</v>
      </c>
      <c r="C1230" s="32">
        <v>1210</v>
      </c>
      <c r="E1230" s="9" t="s">
        <v>155</v>
      </c>
      <c r="F1230">
        <v>1</v>
      </c>
      <c r="G1230">
        <v>432.54</v>
      </c>
      <c r="H1230">
        <v>25.34</v>
      </c>
      <c r="I1230" t="s">
        <v>185</v>
      </c>
    </row>
    <row r="1231" spans="1:9" x14ac:dyDescent="0.2">
      <c r="A1231" s="31">
        <v>36441</v>
      </c>
      <c r="B1231" t="s">
        <v>101</v>
      </c>
      <c r="C1231" s="32">
        <v>1210</v>
      </c>
      <c r="E1231" s="9" t="s">
        <v>155</v>
      </c>
      <c r="F1231">
        <v>9</v>
      </c>
      <c r="G1231">
        <v>523.77</v>
      </c>
      <c r="H1231">
        <v>134.37</v>
      </c>
      <c r="I1231" t="s">
        <v>185</v>
      </c>
    </row>
    <row r="1232" spans="1:9" x14ac:dyDescent="0.2">
      <c r="A1232" s="31">
        <v>36441</v>
      </c>
      <c r="B1232" t="s">
        <v>101</v>
      </c>
      <c r="C1232" s="32">
        <v>1210</v>
      </c>
      <c r="E1232" s="9" t="s">
        <v>155</v>
      </c>
      <c r="F1232">
        <v>7</v>
      </c>
      <c r="G1232">
        <v>436.59</v>
      </c>
      <c r="H1232">
        <v>111.14</v>
      </c>
      <c r="I1232" t="s">
        <v>185</v>
      </c>
    </row>
    <row r="1233" spans="1:9" x14ac:dyDescent="0.2">
      <c r="A1233" s="31">
        <v>36441</v>
      </c>
      <c r="B1233" t="s">
        <v>101</v>
      </c>
      <c r="C1233" s="32">
        <v>1210</v>
      </c>
      <c r="E1233" s="9" t="s">
        <v>155</v>
      </c>
      <c r="F1233">
        <v>6</v>
      </c>
      <c r="G1233">
        <v>402.92</v>
      </c>
      <c r="H1233">
        <v>52.03</v>
      </c>
      <c r="I1233" t="s">
        <v>185</v>
      </c>
    </row>
    <row r="1234" spans="1:9" x14ac:dyDescent="0.2">
      <c r="A1234" s="31">
        <v>36441</v>
      </c>
      <c r="B1234" t="s">
        <v>101</v>
      </c>
      <c r="C1234" s="32">
        <v>1210</v>
      </c>
      <c r="E1234" s="9" t="s">
        <v>155</v>
      </c>
      <c r="F1234">
        <v>4</v>
      </c>
      <c r="G1234">
        <v>391.37</v>
      </c>
      <c r="H1234">
        <v>63.7</v>
      </c>
      <c r="I1234" t="s">
        <v>185</v>
      </c>
    </row>
    <row r="1235" spans="1:9" x14ac:dyDescent="0.2">
      <c r="A1235" s="31">
        <v>36441</v>
      </c>
      <c r="B1235" t="s">
        <v>101</v>
      </c>
      <c r="C1235" s="32">
        <v>1210</v>
      </c>
      <c r="E1235" s="9" t="s">
        <v>155</v>
      </c>
      <c r="F1235">
        <v>15</v>
      </c>
      <c r="G1235">
        <v>606.75</v>
      </c>
      <c r="H1235">
        <v>292.62</v>
      </c>
      <c r="I1235" t="s">
        <v>185</v>
      </c>
    </row>
    <row r="1236" spans="1:9" x14ac:dyDescent="0.2">
      <c r="A1236" s="31">
        <v>36441</v>
      </c>
      <c r="B1236" t="s">
        <v>101</v>
      </c>
      <c r="C1236" s="32">
        <v>1210</v>
      </c>
      <c r="E1236" s="9" t="s">
        <v>155</v>
      </c>
      <c r="F1236">
        <v>19</v>
      </c>
      <c r="G1236">
        <v>521.34</v>
      </c>
      <c r="H1236">
        <v>423.79</v>
      </c>
      <c r="I1236" t="s">
        <v>185</v>
      </c>
    </row>
    <row r="1237" spans="1:9" x14ac:dyDescent="0.2">
      <c r="A1237" s="31">
        <v>36442</v>
      </c>
      <c r="B1237" t="s">
        <v>141</v>
      </c>
      <c r="C1237" s="32">
        <v>1010</v>
      </c>
      <c r="E1237" s="9" t="s">
        <v>98</v>
      </c>
      <c r="F1237">
        <v>2</v>
      </c>
      <c r="G1237">
        <v>412.69</v>
      </c>
      <c r="H1237">
        <v>23.8</v>
      </c>
      <c r="I1237" t="s">
        <v>156</v>
      </c>
    </row>
    <row r="1238" spans="1:9" x14ac:dyDescent="0.2">
      <c r="A1238" s="31">
        <v>36442</v>
      </c>
      <c r="B1238" t="s">
        <v>141</v>
      </c>
      <c r="C1238" s="32">
        <v>1010</v>
      </c>
      <c r="E1238" s="9" t="s">
        <v>98</v>
      </c>
      <c r="F1238">
        <v>18</v>
      </c>
      <c r="G1238">
        <v>473.79</v>
      </c>
      <c r="H1238">
        <v>7.02</v>
      </c>
      <c r="I1238" t="s">
        <v>156</v>
      </c>
    </row>
    <row r="1239" spans="1:9" x14ac:dyDescent="0.2">
      <c r="A1239" s="31">
        <v>36442</v>
      </c>
      <c r="B1239" t="s">
        <v>141</v>
      </c>
      <c r="C1239" s="32">
        <v>1010</v>
      </c>
      <c r="E1239" s="9" t="s">
        <v>98</v>
      </c>
      <c r="F1239">
        <v>19</v>
      </c>
      <c r="G1239">
        <v>463.79</v>
      </c>
      <c r="H1239">
        <v>6.82</v>
      </c>
      <c r="I1239" t="s">
        <v>156</v>
      </c>
    </row>
    <row r="1240" spans="1:9" x14ac:dyDescent="0.2">
      <c r="A1240" s="31">
        <v>36442</v>
      </c>
      <c r="B1240" t="s">
        <v>141</v>
      </c>
      <c r="C1240" s="32">
        <v>1010</v>
      </c>
      <c r="E1240" s="9" t="s">
        <v>98</v>
      </c>
      <c r="F1240">
        <v>20</v>
      </c>
      <c r="G1240">
        <v>460.9</v>
      </c>
      <c r="H1240">
        <v>10.84</v>
      </c>
      <c r="I1240" t="s">
        <v>156</v>
      </c>
    </row>
    <row r="1241" spans="1:9" x14ac:dyDescent="0.2">
      <c r="A1241" s="31">
        <v>36442</v>
      </c>
      <c r="B1241" t="s">
        <v>141</v>
      </c>
      <c r="C1241" s="32">
        <v>1030</v>
      </c>
      <c r="E1241" s="9" t="s">
        <v>157</v>
      </c>
      <c r="F1241">
        <v>4</v>
      </c>
      <c r="G1241">
        <v>-380.37</v>
      </c>
      <c r="H1241">
        <v>-28.06</v>
      </c>
      <c r="I1241" t="s">
        <v>278</v>
      </c>
    </row>
    <row r="1242" spans="1:9" x14ac:dyDescent="0.2">
      <c r="A1242" s="31">
        <v>36442</v>
      </c>
      <c r="B1242" t="s">
        <v>141</v>
      </c>
      <c r="C1242" s="32">
        <v>1030</v>
      </c>
      <c r="E1242" s="9" t="s">
        <v>157</v>
      </c>
      <c r="F1242">
        <v>21</v>
      </c>
      <c r="G1242">
        <v>-451.49</v>
      </c>
      <c r="H1242">
        <v>-25.41</v>
      </c>
      <c r="I1242" t="s">
        <v>279</v>
      </c>
    </row>
    <row r="1243" spans="1:9" x14ac:dyDescent="0.2">
      <c r="A1243" s="31">
        <v>36442</v>
      </c>
      <c r="B1243" t="s">
        <v>141</v>
      </c>
      <c r="C1243" s="32">
        <v>1030</v>
      </c>
      <c r="E1243" s="9" t="s">
        <v>157</v>
      </c>
      <c r="F1243">
        <v>5</v>
      </c>
      <c r="G1243">
        <v>-375.21</v>
      </c>
      <c r="H1243">
        <v>-41.03</v>
      </c>
      <c r="I1243" t="s">
        <v>280</v>
      </c>
    </row>
    <row r="1244" spans="1:9" x14ac:dyDescent="0.2">
      <c r="A1244" s="31">
        <v>36442</v>
      </c>
      <c r="B1244" t="s">
        <v>141</v>
      </c>
      <c r="C1244" s="32">
        <v>1030</v>
      </c>
      <c r="E1244" s="9" t="s">
        <v>157</v>
      </c>
      <c r="F1244">
        <v>1</v>
      </c>
      <c r="G1244">
        <v>-424.26</v>
      </c>
      <c r="H1244">
        <v>-19.47</v>
      </c>
      <c r="I1244" t="s">
        <v>281</v>
      </c>
    </row>
    <row r="1245" spans="1:9" x14ac:dyDescent="0.2">
      <c r="A1245" s="31">
        <v>36442</v>
      </c>
      <c r="B1245" t="s">
        <v>141</v>
      </c>
      <c r="C1245" s="32">
        <v>1030</v>
      </c>
      <c r="E1245" s="9" t="s">
        <v>157</v>
      </c>
      <c r="F1245">
        <v>2</v>
      </c>
      <c r="G1245">
        <v>-412.69</v>
      </c>
      <c r="H1245">
        <v>-21.67</v>
      </c>
      <c r="I1245" t="s">
        <v>282</v>
      </c>
    </row>
    <row r="1246" spans="1:9" x14ac:dyDescent="0.2">
      <c r="A1246" s="31">
        <v>36442</v>
      </c>
      <c r="B1246" t="s">
        <v>141</v>
      </c>
      <c r="C1246" s="32">
        <v>1030</v>
      </c>
      <c r="E1246" s="9" t="s">
        <v>157</v>
      </c>
      <c r="F1246">
        <v>20</v>
      </c>
      <c r="G1246">
        <v>-460.9</v>
      </c>
      <c r="H1246">
        <v>-3.89</v>
      </c>
      <c r="I1246" t="s">
        <v>283</v>
      </c>
    </row>
    <row r="1247" spans="1:9" x14ac:dyDescent="0.2">
      <c r="A1247" s="31">
        <v>36442</v>
      </c>
      <c r="B1247" t="s">
        <v>141</v>
      </c>
      <c r="C1247" s="32">
        <v>1030</v>
      </c>
      <c r="E1247" s="9" t="s">
        <v>157</v>
      </c>
      <c r="F1247">
        <v>22</v>
      </c>
      <c r="G1247">
        <v>-438.57</v>
      </c>
      <c r="H1247">
        <v>-18.79</v>
      </c>
      <c r="I1247" t="s">
        <v>284</v>
      </c>
    </row>
    <row r="1248" spans="1:9" x14ac:dyDescent="0.2">
      <c r="A1248" s="31">
        <v>36442</v>
      </c>
      <c r="B1248" t="s">
        <v>141</v>
      </c>
      <c r="C1248" s="32">
        <v>1030</v>
      </c>
      <c r="E1248" s="9" t="s">
        <v>157</v>
      </c>
      <c r="F1248">
        <v>24</v>
      </c>
      <c r="G1248">
        <v>-409.95</v>
      </c>
      <c r="H1248">
        <v>-53.4</v>
      </c>
      <c r="I1248" t="s">
        <v>285</v>
      </c>
    </row>
    <row r="1249" spans="1:9" x14ac:dyDescent="0.2">
      <c r="A1249" s="31">
        <v>36442</v>
      </c>
      <c r="B1249" t="s">
        <v>141</v>
      </c>
      <c r="C1249" s="32">
        <v>1030</v>
      </c>
      <c r="E1249" s="9" t="s">
        <v>157</v>
      </c>
      <c r="F1249">
        <v>23</v>
      </c>
      <c r="G1249">
        <v>-424.34</v>
      </c>
      <c r="H1249">
        <v>-18.29</v>
      </c>
      <c r="I1249" t="s">
        <v>286</v>
      </c>
    </row>
    <row r="1250" spans="1:9" x14ac:dyDescent="0.2">
      <c r="A1250" s="31">
        <v>36442</v>
      </c>
      <c r="B1250" t="s">
        <v>141</v>
      </c>
      <c r="C1250" s="32">
        <v>1030</v>
      </c>
      <c r="E1250" s="9" t="s">
        <v>157</v>
      </c>
      <c r="F1250">
        <v>1</v>
      </c>
      <c r="G1250">
        <v>-424.26</v>
      </c>
      <c r="H1250">
        <v>-15.94</v>
      </c>
      <c r="I1250" t="s">
        <v>287</v>
      </c>
    </row>
    <row r="1251" spans="1:9" x14ac:dyDescent="0.2">
      <c r="A1251" s="31">
        <v>36442</v>
      </c>
      <c r="B1251" t="s">
        <v>141</v>
      </c>
      <c r="C1251" s="32">
        <v>1030</v>
      </c>
      <c r="E1251" s="9" t="s">
        <v>157</v>
      </c>
      <c r="F1251">
        <v>19</v>
      </c>
      <c r="G1251">
        <v>-463.79</v>
      </c>
      <c r="H1251">
        <v>-0.43</v>
      </c>
      <c r="I1251" t="s">
        <v>288</v>
      </c>
    </row>
    <row r="1252" spans="1:9" x14ac:dyDescent="0.2">
      <c r="A1252" s="31">
        <v>36442</v>
      </c>
      <c r="B1252" t="s">
        <v>141</v>
      </c>
      <c r="C1252" s="32">
        <v>1030</v>
      </c>
      <c r="E1252" s="9" t="s">
        <v>157</v>
      </c>
      <c r="F1252">
        <v>22</v>
      </c>
      <c r="G1252">
        <v>-438.57</v>
      </c>
      <c r="H1252">
        <v>-31.3</v>
      </c>
      <c r="I1252" t="s">
        <v>289</v>
      </c>
    </row>
    <row r="1253" spans="1:9" x14ac:dyDescent="0.2">
      <c r="A1253" s="31">
        <v>36442</v>
      </c>
      <c r="B1253" t="s">
        <v>141</v>
      </c>
      <c r="C1253" s="32">
        <v>1030</v>
      </c>
      <c r="E1253" s="9" t="s">
        <v>157</v>
      </c>
      <c r="F1253">
        <v>24</v>
      </c>
      <c r="G1253">
        <v>-409.95</v>
      </c>
      <c r="H1253">
        <v>-22.1</v>
      </c>
      <c r="I1253" t="s">
        <v>290</v>
      </c>
    </row>
    <row r="1254" spans="1:9" x14ac:dyDescent="0.2">
      <c r="A1254" s="31">
        <v>36442</v>
      </c>
      <c r="B1254" t="s">
        <v>141</v>
      </c>
      <c r="C1254" s="32">
        <v>1030</v>
      </c>
      <c r="E1254" s="9" t="s">
        <v>157</v>
      </c>
      <c r="F1254">
        <v>24</v>
      </c>
      <c r="G1254">
        <v>-409.95</v>
      </c>
      <c r="H1254">
        <v>-13.48</v>
      </c>
      <c r="I1254" t="s">
        <v>291</v>
      </c>
    </row>
    <row r="1255" spans="1:9" x14ac:dyDescent="0.2">
      <c r="A1255" s="31">
        <v>36442</v>
      </c>
      <c r="B1255" t="s">
        <v>141</v>
      </c>
      <c r="C1255" s="32">
        <v>1030</v>
      </c>
      <c r="E1255" s="9" t="s">
        <v>157</v>
      </c>
      <c r="F1255">
        <v>23</v>
      </c>
      <c r="G1255">
        <v>-424.34</v>
      </c>
      <c r="H1255">
        <v>-20.12</v>
      </c>
      <c r="I1255" t="s">
        <v>292</v>
      </c>
    </row>
    <row r="1256" spans="1:9" x14ac:dyDescent="0.2">
      <c r="A1256" s="31">
        <v>36442</v>
      </c>
      <c r="B1256" t="s">
        <v>141</v>
      </c>
      <c r="C1256" s="32">
        <v>1030</v>
      </c>
      <c r="E1256" s="9" t="s">
        <v>157</v>
      </c>
      <c r="F1256">
        <v>24</v>
      </c>
      <c r="G1256">
        <v>-409.95</v>
      </c>
      <c r="H1256">
        <v>-155.44999999999999</v>
      </c>
      <c r="I1256" t="s">
        <v>293</v>
      </c>
    </row>
    <row r="1257" spans="1:9" x14ac:dyDescent="0.2">
      <c r="A1257" s="31">
        <v>36442</v>
      </c>
      <c r="B1257" t="s">
        <v>141</v>
      </c>
      <c r="C1257" s="32">
        <v>1030</v>
      </c>
      <c r="E1257" s="9" t="s">
        <v>157</v>
      </c>
      <c r="F1257">
        <v>4</v>
      </c>
      <c r="G1257">
        <v>-380.37</v>
      </c>
      <c r="H1257">
        <v>-5.07</v>
      </c>
      <c r="I1257" t="s">
        <v>294</v>
      </c>
    </row>
    <row r="1258" spans="1:9" x14ac:dyDescent="0.2">
      <c r="A1258" s="31">
        <v>36442</v>
      </c>
      <c r="B1258" t="s">
        <v>141</v>
      </c>
      <c r="C1258" s="32">
        <v>1030</v>
      </c>
      <c r="E1258" s="9" t="s">
        <v>157</v>
      </c>
      <c r="F1258">
        <v>6</v>
      </c>
      <c r="G1258">
        <v>-379.39</v>
      </c>
      <c r="H1258">
        <v>-6.34</v>
      </c>
      <c r="I1258" t="s">
        <v>295</v>
      </c>
    </row>
    <row r="1259" spans="1:9" x14ac:dyDescent="0.2">
      <c r="A1259" s="31">
        <v>36442</v>
      </c>
      <c r="B1259" t="s">
        <v>141</v>
      </c>
      <c r="C1259" s="32">
        <v>1030</v>
      </c>
      <c r="E1259" s="9" t="s">
        <v>157</v>
      </c>
      <c r="F1259">
        <v>22</v>
      </c>
      <c r="G1259">
        <v>-438.57</v>
      </c>
      <c r="H1259">
        <v>-20.36</v>
      </c>
      <c r="I1259" t="s">
        <v>296</v>
      </c>
    </row>
    <row r="1260" spans="1:9" x14ac:dyDescent="0.2">
      <c r="A1260" s="31">
        <v>36442</v>
      </c>
      <c r="B1260" t="s">
        <v>141</v>
      </c>
      <c r="C1260" s="32">
        <v>1030</v>
      </c>
      <c r="E1260" s="9" t="s">
        <v>157</v>
      </c>
      <c r="F1260">
        <v>6</v>
      </c>
      <c r="G1260">
        <v>-379.39</v>
      </c>
      <c r="H1260">
        <v>-24.01</v>
      </c>
      <c r="I1260" t="s">
        <v>297</v>
      </c>
    </row>
    <row r="1261" spans="1:9" x14ac:dyDescent="0.2">
      <c r="A1261" s="31">
        <v>36442</v>
      </c>
      <c r="B1261" t="s">
        <v>141</v>
      </c>
      <c r="C1261" s="32">
        <v>1030</v>
      </c>
      <c r="E1261" s="9" t="s">
        <v>157</v>
      </c>
      <c r="F1261">
        <v>19</v>
      </c>
      <c r="G1261">
        <v>-463.79</v>
      </c>
      <c r="H1261">
        <v>-1.43</v>
      </c>
      <c r="I1261" t="s">
        <v>298</v>
      </c>
    </row>
    <row r="1262" spans="1:9" x14ac:dyDescent="0.2">
      <c r="A1262" s="31">
        <v>36442</v>
      </c>
      <c r="B1262" t="s">
        <v>141</v>
      </c>
      <c r="C1262" s="32">
        <v>1210</v>
      </c>
      <c r="E1262" s="9" t="s">
        <v>155</v>
      </c>
      <c r="F1262">
        <v>4</v>
      </c>
      <c r="G1262">
        <v>380.37</v>
      </c>
      <c r="H1262">
        <v>15.29</v>
      </c>
      <c r="I1262" t="s">
        <v>186</v>
      </c>
    </row>
    <row r="1263" spans="1:9" x14ac:dyDescent="0.2">
      <c r="A1263" s="31">
        <v>36442</v>
      </c>
      <c r="B1263" t="s">
        <v>141</v>
      </c>
      <c r="C1263" s="32">
        <v>1210</v>
      </c>
      <c r="E1263" s="9" t="s">
        <v>155</v>
      </c>
      <c r="F1263">
        <v>6</v>
      </c>
      <c r="G1263">
        <v>379.39</v>
      </c>
      <c r="H1263">
        <v>21.18</v>
      </c>
      <c r="I1263" t="s">
        <v>186</v>
      </c>
    </row>
    <row r="1264" spans="1:9" x14ac:dyDescent="0.2">
      <c r="A1264" s="31">
        <v>36442</v>
      </c>
      <c r="B1264" t="s">
        <v>141</v>
      </c>
      <c r="C1264" s="32">
        <v>1210</v>
      </c>
      <c r="E1264" s="9" t="s">
        <v>155</v>
      </c>
      <c r="F1264">
        <v>7</v>
      </c>
      <c r="G1264">
        <v>391.53</v>
      </c>
      <c r="H1264">
        <v>35.369999999999997</v>
      </c>
      <c r="I1264" t="s">
        <v>186</v>
      </c>
    </row>
    <row r="1265" spans="1:9" x14ac:dyDescent="0.2">
      <c r="A1265" s="31">
        <v>36442</v>
      </c>
      <c r="B1265" t="s">
        <v>141</v>
      </c>
      <c r="C1265" s="32">
        <v>1210</v>
      </c>
      <c r="E1265" s="9" t="s">
        <v>155</v>
      </c>
      <c r="F1265">
        <v>2</v>
      </c>
      <c r="G1265">
        <v>412.69</v>
      </c>
      <c r="H1265">
        <v>18.940000000000001</v>
      </c>
      <c r="I1265" t="s">
        <v>186</v>
      </c>
    </row>
    <row r="1266" spans="1:9" x14ac:dyDescent="0.2">
      <c r="A1266" s="31">
        <v>36442</v>
      </c>
      <c r="B1266" t="s">
        <v>141</v>
      </c>
      <c r="C1266" s="32">
        <v>1210</v>
      </c>
      <c r="E1266" s="9" t="s">
        <v>155</v>
      </c>
      <c r="F1266">
        <v>3</v>
      </c>
      <c r="G1266">
        <v>394.34</v>
      </c>
      <c r="H1266">
        <v>13.15</v>
      </c>
      <c r="I1266" t="s">
        <v>186</v>
      </c>
    </row>
    <row r="1267" spans="1:9" x14ac:dyDescent="0.2">
      <c r="A1267" s="31">
        <v>36442</v>
      </c>
      <c r="B1267" t="s">
        <v>141</v>
      </c>
      <c r="C1267" s="32">
        <v>1210</v>
      </c>
      <c r="E1267" s="9" t="s">
        <v>155</v>
      </c>
      <c r="F1267">
        <v>19</v>
      </c>
      <c r="G1267">
        <v>463.79</v>
      </c>
      <c r="H1267">
        <v>73.14</v>
      </c>
      <c r="I1267" t="s">
        <v>185</v>
      </c>
    </row>
    <row r="1268" spans="1:9" x14ac:dyDescent="0.2">
      <c r="A1268" s="31">
        <v>36442</v>
      </c>
      <c r="B1268" t="s">
        <v>141</v>
      </c>
      <c r="C1268" s="32">
        <v>1210</v>
      </c>
      <c r="E1268" s="9" t="s">
        <v>155</v>
      </c>
      <c r="F1268">
        <v>15</v>
      </c>
      <c r="G1268">
        <v>487.63</v>
      </c>
      <c r="H1268">
        <v>8.19</v>
      </c>
      <c r="I1268" t="s">
        <v>186</v>
      </c>
    </row>
    <row r="1269" spans="1:9" x14ac:dyDescent="0.2">
      <c r="A1269" s="31">
        <v>36442</v>
      </c>
      <c r="B1269" t="s">
        <v>141</v>
      </c>
      <c r="C1269" s="32">
        <v>1210</v>
      </c>
      <c r="E1269" s="9" t="s">
        <v>155</v>
      </c>
      <c r="F1269">
        <v>5</v>
      </c>
      <c r="G1269">
        <v>375.21</v>
      </c>
      <c r="H1269">
        <v>13.42</v>
      </c>
      <c r="I1269" t="s">
        <v>186</v>
      </c>
    </row>
    <row r="1270" spans="1:9" x14ac:dyDescent="0.2">
      <c r="A1270" s="31">
        <v>36442</v>
      </c>
      <c r="B1270" t="s">
        <v>141</v>
      </c>
      <c r="C1270" s="32">
        <v>1210</v>
      </c>
      <c r="E1270" s="9" t="s">
        <v>155</v>
      </c>
      <c r="F1270">
        <v>1</v>
      </c>
      <c r="G1270">
        <v>424.26</v>
      </c>
      <c r="H1270">
        <v>25.94</v>
      </c>
      <c r="I1270" t="s">
        <v>186</v>
      </c>
    </row>
    <row r="1271" spans="1:9" x14ac:dyDescent="0.2">
      <c r="A1271" s="31">
        <v>36442</v>
      </c>
      <c r="B1271" t="s">
        <v>141</v>
      </c>
      <c r="C1271" s="32">
        <v>1210</v>
      </c>
      <c r="E1271" s="9" t="s">
        <v>155</v>
      </c>
      <c r="F1271">
        <v>24</v>
      </c>
      <c r="G1271">
        <v>409.95</v>
      </c>
      <c r="H1271">
        <v>50.23</v>
      </c>
      <c r="I1271" t="s">
        <v>185</v>
      </c>
    </row>
    <row r="1272" spans="1:9" x14ac:dyDescent="0.2">
      <c r="A1272" s="31">
        <v>36442</v>
      </c>
      <c r="B1272" t="s">
        <v>141</v>
      </c>
      <c r="C1272" s="32">
        <v>1210</v>
      </c>
      <c r="E1272" s="9" t="s">
        <v>155</v>
      </c>
      <c r="F1272">
        <v>17</v>
      </c>
      <c r="G1272">
        <v>485.01</v>
      </c>
      <c r="H1272">
        <v>178.45</v>
      </c>
      <c r="I1272" t="s">
        <v>185</v>
      </c>
    </row>
    <row r="1273" spans="1:9" x14ac:dyDescent="0.2">
      <c r="A1273" s="31">
        <v>36442</v>
      </c>
      <c r="B1273" t="s">
        <v>141</v>
      </c>
      <c r="C1273" s="32">
        <v>1210</v>
      </c>
      <c r="E1273" s="9" t="s">
        <v>155</v>
      </c>
      <c r="F1273">
        <v>21</v>
      </c>
      <c r="G1273">
        <v>451.49</v>
      </c>
      <c r="H1273">
        <v>78.09</v>
      </c>
      <c r="I1273" t="s">
        <v>185</v>
      </c>
    </row>
    <row r="1274" spans="1:9" x14ac:dyDescent="0.2">
      <c r="A1274" s="31">
        <v>36442</v>
      </c>
      <c r="B1274" t="s">
        <v>141</v>
      </c>
      <c r="C1274" s="32">
        <v>1210</v>
      </c>
      <c r="E1274" s="9" t="s">
        <v>155</v>
      </c>
      <c r="F1274">
        <v>22</v>
      </c>
      <c r="G1274">
        <v>438.57</v>
      </c>
      <c r="H1274">
        <v>106.5</v>
      </c>
      <c r="I1274" t="s">
        <v>185</v>
      </c>
    </row>
    <row r="1275" spans="1:9" x14ac:dyDescent="0.2">
      <c r="A1275" s="31">
        <v>36442</v>
      </c>
      <c r="B1275" t="s">
        <v>141</v>
      </c>
      <c r="C1275" s="32">
        <v>1210</v>
      </c>
      <c r="E1275" s="9" t="s">
        <v>155</v>
      </c>
      <c r="F1275">
        <v>17</v>
      </c>
      <c r="G1275">
        <v>485.01</v>
      </c>
      <c r="H1275">
        <v>21.19</v>
      </c>
      <c r="I1275" t="s">
        <v>186</v>
      </c>
    </row>
    <row r="1276" spans="1:9" x14ac:dyDescent="0.2">
      <c r="A1276" s="31">
        <v>36442</v>
      </c>
      <c r="B1276" t="s">
        <v>141</v>
      </c>
      <c r="C1276" s="32">
        <v>1210</v>
      </c>
      <c r="E1276" s="9" t="s">
        <v>155</v>
      </c>
      <c r="F1276">
        <v>22</v>
      </c>
      <c r="G1276">
        <v>438.57</v>
      </c>
      <c r="H1276">
        <v>56.13</v>
      </c>
      <c r="I1276" t="s">
        <v>186</v>
      </c>
    </row>
    <row r="1277" spans="1:9" x14ac:dyDescent="0.2">
      <c r="A1277" s="31">
        <v>36442</v>
      </c>
      <c r="B1277" t="s">
        <v>141</v>
      </c>
      <c r="C1277" s="32">
        <v>1210</v>
      </c>
      <c r="E1277" s="9" t="s">
        <v>155</v>
      </c>
      <c r="F1277">
        <v>16</v>
      </c>
      <c r="G1277">
        <v>485.5</v>
      </c>
      <c r="H1277">
        <v>211.54</v>
      </c>
      <c r="I1277" t="s">
        <v>185</v>
      </c>
    </row>
    <row r="1278" spans="1:9" x14ac:dyDescent="0.2">
      <c r="A1278" s="31">
        <v>36442</v>
      </c>
      <c r="B1278" t="s">
        <v>141</v>
      </c>
      <c r="C1278" s="32">
        <v>1210</v>
      </c>
      <c r="E1278" s="9" t="s">
        <v>155</v>
      </c>
      <c r="F1278">
        <v>11</v>
      </c>
      <c r="G1278">
        <v>464.27</v>
      </c>
      <c r="H1278">
        <v>10.62</v>
      </c>
      <c r="I1278" t="s">
        <v>186</v>
      </c>
    </row>
    <row r="1279" spans="1:9" x14ac:dyDescent="0.2">
      <c r="A1279" s="31">
        <v>36442</v>
      </c>
      <c r="B1279" t="s">
        <v>141</v>
      </c>
      <c r="C1279" s="32">
        <v>1210</v>
      </c>
      <c r="E1279" s="9" t="s">
        <v>155</v>
      </c>
      <c r="F1279">
        <v>12</v>
      </c>
      <c r="G1279">
        <v>477.42</v>
      </c>
      <c r="H1279">
        <v>389.8</v>
      </c>
      <c r="I1279" t="s">
        <v>185</v>
      </c>
    </row>
    <row r="1280" spans="1:9" x14ac:dyDescent="0.2">
      <c r="A1280" s="31">
        <v>36442</v>
      </c>
      <c r="B1280" t="s">
        <v>141</v>
      </c>
      <c r="C1280" s="32">
        <v>1210</v>
      </c>
      <c r="E1280" s="9" t="s">
        <v>155</v>
      </c>
      <c r="F1280">
        <v>20</v>
      </c>
      <c r="G1280">
        <v>460.9</v>
      </c>
      <c r="H1280">
        <v>94.03</v>
      </c>
      <c r="I1280" t="s">
        <v>185</v>
      </c>
    </row>
    <row r="1281" spans="1:9" x14ac:dyDescent="0.2">
      <c r="A1281" s="31">
        <v>36442</v>
      </c>
      <c r="B1281" t="s">
        <v>141</v>
      </c>
      <c r="C1281" s="32">
        <v>1210</v>
      </c>
      <c r="E1281" s="9" t="s">
        <v>155</v>
      </c>
      <c r="F1281">
        <v>24</v>
      </c>
      <c r="G1281">
        <v>409.95</v>
      </c>
      <c r="H1281">
        <v>43.63</v>
      </c>
      <c r="I1281" t="s">
        <v>186</v>
      </c>
    </row>
    <row r="1282" spans="1:9" x14ac:dyDescent="0.2">
      <c r="A1282" s="31">
        <v>36442</v>
      </c>
      <c r="B1282" t="s">
        <v>141</v>
      </c>
      <c r="C1282" s="32">
        <v>1210</v>
      </c>
      <c r="E1282" s="9" t="s">
        <v>155</v>
      </c>
      <c r="F1282">
        <v>18</v>
      </c>
      <c r="G1282">
        <v>473.79</v>
      </c>
      <c r="H1282">
        <v>0.73</v>
      </c>
      <c r="I1282" t="s">
        <v>186</v>
      </c>
    </row>
    <row r="1283" spans="1:9" x14ac:dyDescent="0.2">
      <c r="A1283" s="31">
        <v>36442</v>
      </c>
      <c r="B1283" t="s">
        <v>141</v>
      </c>
      <c r="C1283" s="32">
        <v>1210</v>
      </c>
      <c r="E1283" s="9" t="s">
        <v>155</v>
      </c>
      <c r="F1283">
        <v>23</v>
      </c>
      <c r="G1283">
        <v>424.34</v>
      </c>
      <c r="H1283">
        <v>52.51</v>
      </c>
      <c r="I1283" t="s">
        <v>186</v>
      </c>
    </row>
    <row r="1284" spans="1:9" x14ac:dyDescent="0.2">
      <c r="A1284" s="31">
        <v>36442</v>
      </c>
      <c r="B1284" t="s">
        <v>141</v>
      </c>
      <c r="C1284" s="32">
        <v>1210</v>
      </c>
      <c r="E1284" s="9" t="s">
        <v>155</v>
      </c>
      <c r="F1284">
        <v>20</v>
      </c>
      <c r="G1284">
        <v>460.9</v>
      </c>
      <c r="H1284">
        <v>25.96</v>
      </c>
      <c r="I1284" t="s">
        <v>186</v>
      </c>
    </row>
    <row r="1285" spans="1:9" x14ac:dyDescent="0.2">
      <c r="A1285" s="31">
        <v>36442</v>
      </c>
      <c r="B1285" t="s">
        <v>141</v>
      </c>
      <c r="C1285" s="32">
        <v>1210</v>
      </c>
      <c r="E1285" s="9" t="s">
        <v>155</v>
      </c>
      <c r="F1285">
        <v>21</v>
      </c>
      <c r="G1285">
        <v>451.49</v>
      </c>
      <c r="H1285">
        <v>23.71</v>
      </c>
      <c r="I1285" t="s">
        <v>186</v>
      </c>
    </row>
    <row r="1286" spans="1:9" x14ac:dyDescent="0.2">
      <c r="A1286" s="31">
        <v>36442</v>
      </c>
      <c r="B1286" t="s">
        <v>141</v>
      </c>
      <c r="C1286" s="32">
        <v>1210</v>
      </c>
      <c r="E1286" s="9" t="s">
        <v>155</v>
      </c>
      <c r="F1286">
        <v>10</v>
      </c>
      <c r="G1286">
        <v>441.56</v>
      </c>
      <c r="H1286">
        <v>16.18</v>
      </c>
      <c r="I1286" t="s">
        <v>186</v>
      </c>
    </row>
    <row r="1287" spans="1:9" x14ac:dyDescent="0.2">
      <c r="A1287" s="31">
        <v>36442</v>
      </c>
      <c r="B1287" t="s">
        <v>141</v>
      </c>
      <c r="C1287" s="32">
        <v>1210</v>
      </c>
      <c r="E1287" s="9" t="s">
        <v>155</v>
      </c>
      <c r="F1287">
        <v>16</v>
      </c>
      <c r="G1287">
        <v>485.5</v>
      </c>
      <c r="H1287">
        <v>21.15</v>
      </c>
      <c r="I1287" t="s">
        <v>186</v>
      </c>
    </row>
    <row r="1288" spans="1:9" x14ac:dyDescent="0.2">
      <c r="A1288" s="31">
        <v>36442</v>
      </c>
      <c r="B1288" t="s">
        <v>141</v>
      </c>
      <c r="C1288" s="32">
        <v>1210</v>
      </c>
      <c r="E1288" s="9" t="s">
        <v>155</v>
      </c>
      <c r="F1288">
        <v>8</v>
      </c>
      <c r="G1288">
        <v>397.91</v>
      </c>
      <c r="H1288">
        <v>38.86</v>
      </c>
      <c r="I1288" t="s">
        <v>186</v>
      </c>
    </row>
    <row r="1289" spans="1:9" x14ac:dyDescent="0.2">
      <c r="A1289" s="31">
        <v>36442</v>
      </c>
      <c r="B1289" t="s">
        <v>141</v>
      </c>
      <c r="C1289" s="32">
        <v>1210</v>
      </c>
      <c r="E1289" s="9" t="s">
        <v>155</v>
      </c>
      <c r="F1289">
        <v>9</v>
      </c>
      <c r="G1289">
        <v>416.15</v>
      </c>
      <c r="H1289">
        <v>13.87</v>
      </c>
      <c r="I1289" t="s">
        <v>186</v>
      </c>
    </row>
    <row r="1290" spans="1:9" x14ac:dyDescent="0.2">
      <c r="A1290" s="31">
        <v>36442</v>
      </c>
      <c r="B1290" t="s">
        <v>141</v>
      </c>
      <c r="C1290" s="32">
        <v>1210</v>
      </c>
      <c r="E1290" s="9" t="s">
        <v>155</v>
      </c>
      <c r="F1290">
        <v>13</v>
      </c>
      <c r="G1290">
        <v>484.9</v>
      </c>
      <c r="H1290">
        <v>11.75</v>
      </c>
      <c r="I1290" t="s">
        <v>186</v>
      </c>
    </row>
    <row r="1291" spans="1:9" x14ac:dyDescent="0.2">
      <c r="A1291" s="31">
        <v>36442</v>
      </c>
      <c r="B1291" t="s">
        <v>141</v>
      </c>
      <c r="C1291" s="32">
        <v>1210</v>
      </c>
      <c r="E1291" s="9" t="s">
        <v>155</v>
      </c>
      <c r="F1291">
        <v>14</v>
      </c>
      <c r="G1291">
        <v>488.17</v>
      </c>
      <c r="H1291">
        <v>15.25</v>
      </c>
      <c r="I1291" t="s">
        <v>186</v>
      </c>
    </row>
    <row r="1292" spans="1:9" x14ac:dyDescent="0.2">
      <c r="A1292" s="31">
        <v>36442</v>
      </c>
      <c r="B1292" t="s">
        <v>141</v>
      </c>
      <c r="C1292" s="32">
        <v>1210</v>
      </c>
      <c r="E1292" s="9" t="s">
        <v>155</v>
      </c>
      <c r="F1292">
        <v>12</v>
      </c>
      <c r="G1292">
        <v>477.42</v>
      </c>
      <c r="H1292">
        <v>20.41</v>
      </c>
      <c r="I1292" t="s">
        <v>186</v>
      </c>
    </row>
    <row r="1293" spans="1:9" x14ac:dyDescent="0.2">
      <c r="A1293" s="31">
        <v>36442</v>
      </c>
      <c r="B1293" t="s">
        <v>141</v>
      </c>
      <c r="C1293" s="32">
        <v>1210</v>
      </c>
      <c r="E1293" s="9" t="s">
        <v>155</v>
      </c>
      <c r="F1293">
        <v>19</v>
      </c>
      <c r="G1293">
        <v>463.79</v>
      </c>
      <c r="H1293">
        <v>17.5</v>
      </c>
      <c r="I1293" t="s">
        <v>186</v>
      </c>
    </row>
    <row r="1294" spans="1:9" x14ac:dyDescent="0.2">
      <c r="A1294" s="31">
        <v>36442</v>
      </c>
      <c r="B1294" t="s">
        <v>141</v>
      </c>
      <c r="C1294" s="32">
        <v>1210</v>
      </c>
      <c r="E1294" s="9" t="s">
        <v>155</v>
      </c>
      <c r="F1294">
        <v>1</v>
      </c>
      <c r="G1294">
        <v>424.26</v>
      </c>
      <c r="H1294">
        <v>-183.84</v>
      </c>
      <c r="I1294" t="s">
        <v>184</v>
      </c>
    </row>
    <row r="1295" spans="1:9" x14ac:dyDescent="0.2">
      <c r="A1295" s="31">
        <v>36442</v>
      </c>
      <c r="B1295" t="s">
        <v>141</v>
      </c>
      <c r="C1295" s="32">
        <v>1210</v>
      </c>
      <c r="E1295" s="9" t="s">
        <v>155</v>
      </c>
      <c r="F1295">
        <v>23</v>
      </c>
      <c r="G1295">
        <v>424.34</v>
      </c>
      <c r="H1295">
        <v>115.46</v>
      </c>
      <c r="I1295" t="s">
        <v>185</v>
      </c>
    </row>
    <row r="1296" spans="1:9" x14ac:dyDescent="0.2">
      <c r="A1296" s="31">
        <v>36442</v>
      </c>
      <c r="B1296" t="s">
        <v>141</v>
      </c>
      <c r="C1296" s="32">
        <v>1210</v>
      </c>
      <c r="E1296" s="9" t="s">
        <v>155</v>
      </c>
      <c r="F1296">
        <v>24</v>
      </c>
      <c r="G1296">
        <v>409.95</v>
      </c>
      <c r="H1296">
        <v>90.83</v>
      </c>
      <c r="I1296" t="s">
        <v>185</v>
      </c>
    </row>
    <row r="1297" spans="1:9" x14ac:dyDescent="0.2">
      <c r="A1297" s="31">
        <v>36442</v>
      </c>
      <c r="B1297" t="s">
        <v>141</v>
      </c>
      <c r="C1297" s="32">
        <v>1210</v>
      </c>
      <c r="E1297" s="9" t="s">
        <v>155</v>
      </c>
      <c r="F1297">
        <v>21</v>
      </c>
      <c r="G1297">
        <v>451.49</v>
      </c>
      <c r="H1297">
        <v>124.84</v>
      </c>
      <c r="I1297" t="s">
        <v>185</v>
      </c>
    </row>
    <row r="1298" spans="1:9" x14ac:dyDescent="0.2">
      <c r="A1298" s="31">
        <v>36442</v>
      </c>
      <c r="B1298" t="s">
        <v>141</v>
      </c>
      <c r="C1298" s="32">
        <v>1210</v>
      </c>
      <c r="E1298" s="9" t="s">
        <v>155</v>
      </c>
      <c r="F1298">
        <v>20</v>
      </c>
      <c r="G1298">
        <v>460.9</v>
      </c>
      <c r="H1298">
        <v>148.47</v>
      </c>
      <c r="I1298" t="s">
        <v>185</v>
      </c>
    </row>
    <row r="1299" spans="1:9" x14ac:dyDescent="0.2">
      <c r="A1299" s="31">
        <v>36442</v>
      </c>
      <c r="B1299" t="s">
        <v>141</v>
      </c>
      <c r="C1299" s="32">
        <v>1210</v>
      </c>
      <c r="E1299" s="9" t="s">
        <v>155</v>
      </c>
      <c r="F1299">
        <v>2</v>
      </c>
      <c r="G1299">
        <v>412.69</v>
      </c>
      <c r="H1299">
        <v>1.63</v>
      </c>
      <c r="I1299" t="s">
        <v>187</v>
      </c>
    </row>
    <row r="1300" spans="1:9" x14ac:dyDescent="0.2">
      <c r="A1300" s="31">
        <v>36442</v>
      </c>
      <c r="B1300" t="s">
        <v>141</v>
      </c>
      <c r="C1300" s="32">
        <v>1210</v>
      </c>
      <c r="E1300" s="9" t="s">
        <v>155</v>
      </c>
      <c r="F1300">
        <v>19</v>
      </c>
      <c r="G1300">
        <v>463.79</v>
      </c>
      <c r="H1300">
        <v>0.53</v>
      </c>
      <c r="I1300" t="s">
        <v>187</v>
      </c>
    </row>
    <row r="1301" spans="1:9" x14ac:dyDescent="0.2">
      <c r="A1301" s="31">
        <v>36442</v>
      </c>
      <c r="B1301" t="s">
        <v>141</v>
      </c>
      <c r="C1301" s="32">
        <v>1210</v>
      </c>
      <c r="E1301" s="9" t="s">
        <v>155</v>
      </c>
      <c r="F1301">
        <v>4</v>
      </c>
      <c r="G1301">
        <v>380.37</v>
      </c>
      <c r="H1301">
        <v>-164.02</v>
      </c>
      <c r="I1301" t="s">
        <v>184</v>
      </c>
    </row>
    <row r="1302" spans="1:9" x14ac:dyDescent="0.2">
      <c r="A1302" s="31">
        <v>36442</v>
      </c>
      <c r="B1302" t="s">
        <v>141</v>
      </c>
      <c r="C1302" s="32">
        <v>1210</v>
      </c>
      <c r="E1302" s="9" t="s">
        <v>155</v>
      </c>
      <c r="F1302">
        <v>18</v>
      </c>
      <c r="G1302">
        <v>473.79</v>
      </c>
      <c r="H1302">
        <v>0.55000000000000004</v>
      </c>
      <c r="I1302" t="s">
        <v>187</v>
      </c>
    </row>
    <row r="1303" spans="1:9" x14ac:dyDescent="0.2">
      <c r="A1303" s="31">
        <v>36442</v>
      </c>
      <c r="B1303" t="s">
        <v>141</v>
      </c>
      <c r="C1303" s="32">
        <v>1210</v>
      </c>
      <c r="E1303" s="9" t="s">
        <v>155</v>
      </c>
      <c r="F1303">
        <v>8</v>
      </c>
      <c r="G1303">
        <v>397.91</v>
      </c>
      <c r="H1303">
        <v>134.71</v>
      </c>
      <c r="I1303" t="s">
        <v>185</v>
      </c>
    </row>
    <row r="1304" spans="1:9" x14ac:dyDescent="0.2">
      <c r="A1304" s="31">
        <v>36442</v>
      </c>
      <c r="B1304" t="s">
        <v>141</v>
      </c>
      <c r="C1304" s="32">
        <v>1210</v>
      </c>
      <c r="E1304" s="9" t="s">
        <v>155</v>
      </c>
      <c r="F1304">
        <v>2</v>
      </c>
      <c r="G1304">
        <v>412.69</v>
      </c>
      <c r="H1304">
        <v>-202.05</v>
      </c>
      <c r="I1304" t="s">
        <v>184</v>
      </c>
    </row>
    <row r="1305" spans="1:9" x14ac:dyDescent="0.2">
      <c r="A1305" s="31">
        <v>36442</v>
      </c>
      <c r="B1305" t="s">
        <v>141</v>
      </c>
      <c r="C1305" s="32">
        <v>1210</v>
      </c>
      <c r="E1305" s="9" t="s">
        <v>155</v>
      </c>
      <c r="F1305">
        <v>3</v>
      </c>
      <c r="G1305">
        <v>394.34</v>
      </c>
      <c r="H1305">
        <v>-161.88999999999999</v>
      </c>
      <c r="I1305" t="s">
        <v>184</v>
      </c>
    </row>
    <row r="1306" spans="1:9" x14ac:dyDescent="0.2">
      <c r="A1306" s="31">
        <v>36442</v>
      </c>
      <c r="B1306" t="s">
        <v>141</v>
      </c>
      <c r="C1306" s="32">
        <v>1210</v>
      </c>
      <c r="E1306" s="9" t="s">
        <v>155</v>
      </c>
      <c r="F1306">
        <v>6</v>
      </c>
      <c r="G1306">
        <v>379.39</v>
      </c>
      <c r="H1306">
        <v>-143.07</v>
      </c>
      <c r="I1306" t="s">
        <v>184</v>
      </c>
    </row>
    <row r="1307" spans="1:9" x14ac:dyDescent="0.2">
      <c r="A1307" s="31">
        <v>36442</v>
      </c>
      <c r="B1307" t="s">
        <v>141</v>
      </c>
      <c r="C1307" s="32">
        <v>1210</v>
      </c>
      <c r="E1307" s="9" t="s">
        <v>155</v>
      </c>
      <c r="F1307">
        <v>7</v>
      </c>
      <c r="G1307">
        <v>391.53</v>
      </c>
      <c r="H1307">
        <v>-151.31</v>
      </c>
      <c r="I1307" t="s">
        <v>184</v>
      </c>
    </row>
    <row r="1308" spans="1:9" x14ac:dyDescent="0.2">
      <c r="A1308" s="31">
        <v>36442</v>
      </c>
      <c r="B1308" t="s">
        <v>141</v>
      </c>
      <c r="C1308" s="32">
        <v>1210</v>
      </c>
      <c r="E1308" s="9" t="s">
        <v>155</v>
      </c>
      <c r="F1308">
        <v>8</v>
      </c>
      <c r="G1308">
        <v>397.91</v>
      </c>
      <c r="H1308">
        <v>-134.71</v>
      </c>
      <c r="I1308" t="s">
        <v>184</v>
      </c>
    </row>
    <row r="1309" spans="1:9" x14ac:dyDescent="0.2">
      <c r="A1309" s="31">
        <v>36442</v>
      </c>
      <c r="B1309" t="s">
        <v>141</v>
      </c>
      <c r="C1309" s="32">
        <v>1210</v>
      </c>
      <c r="E1309" s="9" t="s">
        <v>155</v>
      </c>
      <c r="F1309">
        <v>5</v>
      </c>
      <c r="G1309">
        <v>375.21</v>
      </c>
      <c r="H1309">
        <v>-156.76</v>
      </c>
      <c r="I1309" t="s">
        <v>184</v>
      </c>
    </row>
    <row r="1310" spans="1:9" x14ac:dyDescent="0.2">
      <c r="A1310" s="31">
        <v>36442</v>
      </c>
      <c r="B1310" t="s">
        <v>141</v>
      </c>
      <c r="C1310" s="32">
        <v>1210</v>
      </c>
      <c r="E1310" s="9" t="s">
        <v>155</v>
      </c>
      <c r="F1310">
        <v>20</v>
      </c>
      <c r="G1310">
        <v>460.9</v>
      </c>
      <c r="H1310">
        <v>0.84</v>
      </c>
      <c r="I1310" t="s">
        <v>187</v>
      </c>
    </row>
    <row r="1311" spans="1:9" x14ac:dyDescent="0.2">
      <c r="A1311" s="31">
        <v>36442</v>
      </c>
      <c r="B1311" t="s">
        <v>141</v>
      </c>
      <c r="C1311" s="32">
        <v>1210</v>
      </c>
      <c r="E1311" s="9" t="s">
        <v>155</v>
      </c>
      <c r="F1311">
        <v>17</v>
      </c>
      <c r="G1311">
        <v>485.01</v>
      </c>
      <c r="H1311">
        <v>137.79</v>
      </c>
      <c r="I1311" t="s">
        <v>185</v>
      </c>
    </row>
    <row r="1312" spans="1:9" x14ac:dyDescent="0.2">
      <c r="A1312" s="31">
        <v>36442</v>
      </c>
      <c r="B1312" t="s">
        <v>141</v>
      </c>
      <c r="C1312" s="32">
        <v>1210</v>
      </c>
      <c r="E1312" s="9" t="s">
        <v>155</v>
      </c>
      <c r="F1312">
        <v>3</v>
      </c>
      <c r="G1312">
        <v>394.34</v>
      </c>
      <c r="H1312">
        <v>161.88999999999999</v>
      </c>
      <c r="I1312" t="s">
        <v>185</v>
      </c>
    </row>
    <row r="1313" spans="1:9" x14ac:dyDescent="0.2">
      <c r="A1313" s="31">
        <v>36442</v>
      </c>
      <c r="B1313" t="s">
        <v>141</v>
      </c>
      <c r="C1313" s="32">
        <v>1210</v>
      </c>
      <c r="E1313" s="9" t="s">
        <v>155</v>
      </c>
      <c r="F1313">
        <v>2</v>
      </c>
      <c r="G1313">
        <v>412.69</v>
      </c>
      <c r="H1313">
        <v>202.05</v>
      </c>
      <c r="I1313" t="s">
        <v>185</v>
      </c>
    </row>
    <row r="1314" spans="1:9" x14ac:dyDescent="0.2">
      <c r="A1314" s="31">
        <v>36442</v>
      </c>
      <c r="B1314" t="s">
        <v>141</v>
      </c>
      <c r="C1314" s="32">
        <v>1210</v>
      </c>
      <c r="E1314" s="9" t="s">
        <v>155</v>
      </c>
      <c r="F1314">
        <v>1</v>
      </c>
      <c r="G1314">
        <v>424.26</v>
      </c>
      <c r="H1314">
        <v>183.84</v>
      </c>
      <c r="I1314" t="s">
        <v>185</v>
      </c>
    </row>
    <row r="1315" spans="1:9" x14ac:dyDescent="0.2">
      <c r="A1315" s="31">
        <v>36442</v>
      </c>
      <c r="B1315" t="s">
        <v>141</v>
      </c>
      <c r="C1315" s="32">
        <v>1210</v>
      </c>
      <c r="E1315" s="9" t="s">
        <v>155</v>
      </c>
      <c r="F1315">
        <v>4</v>
      </c>
      <c r="G1315">
        <v>380.37</v>
      </c>
      <c r="H1315">
        <v>164.02</v>
      </c>
      <c r="I1315" t="s">
        <v>185</v>
      </c>
    </row>
    <row r="1316" spans="1:9" x14ac:dyDescent="0.2">
      <c r="A1316" s="31">
        <v>36442</v>
      </c>
      <c r="B1316" t="s">
        <v>141</v>
      </c>
      <c r="C1316" s="32">
        <v>1210</v>
      </c>
      <c r="E1316" s="9" t="s">
        <v>155</v>
      </c>
      <c r="F1316">
        <v>11</v>
      </c>
      <c r="G1316">
        <v>464.27</v>
      </c>
      <c r="H1316">
        <v>229.01</v>
      </c>
      <c r="I1316" t="s">
        <v>185</v>
      </c>
    </row>
    <row r="1317" spans="1:9" x14ac:dyDescent="0.2">
      <c r="A1317" s="31">
        <v>36442</v>
      </c>
      <c r="B1317" t="s">
        <v>141</v>
      </c>
      <c r="C1317" s="32">
        <v>1210</v>
      </c>
      <c r="E1317" s="9" t="s">
        <v>155</v>
      </c>
      <c r="F1317">
        <v>6</v>
      </c>
      <c r="G1317">
        <v>379.39</v>
      </c>
      <c r="H1317">
        <v>143.07</v>
      </c>
      <c r="I1317" t="s">
        <v>185</v>
      </c>
    </row>
    <row r="1318" spans="1:9" x14ac:dyDescent="0.2">
      <c r="A1318" s="31">
        <v>36442</v>
      </c>
      <c r="B1318" t="s">
        <v>141</v>
      </c>
      <c r="C1318" s="32">
        <v>1210</v>
      </c>
      <c r="E1318" s="9" t="s">
        <v>155</v>
      </c>
      <c r="F1318">
        <v>19</v>
      </c>
      <c r="G1318">
        <v>463.79</v>
      </c>
      <c r="H1318">
        <v>64.77</v>
      </c>
      <c r="I1318" t="s">
        <v>185</v>
      </c>
    </row>
    <row r="1319" spans="1:9" x14ac:dyDescent="0.2">
      <c r="A1319" s="31">
        <v>36442</v>
      </c>
      <c r="B1319" t="s">
        <v>141</v>
      </c>
      <c r="C1319" s="32">
        <v>1210</v>
      </c>
      <c r="E1319" s="9" t="s">
        <v>155</v>
      </c>
      <c r="F1319">
        <v>18</v>
      </c>
      <c r="G1319">
        <v>473.79</v>
      </c>
      <c r="H1319">
        <v>116.42</v>
      </c>
      <c r="I1319" t="s">
        <v>185</v>
      </c>
    </row>
    <row r="1320" spans="1:9" x14ac:dyDescent="0.2">
      <c r="A1320" s="31">
        <v>36442</v>
      </c>
      <c r="B1320" t="s">
        <v>141</v>
      </c>
      <c r="C1320" s="32">
        <v>1210</v>
      </c>
      <c r="E1320" s="9" t="s">
        <v>155</v>
      </c>
      <c r="F1320">
        <v>7</v>
      </c>
      <c r="G1320">
        <v>391.53</v>
      </c>
      <c r="H1320">
        <v>151.31</v>
      </c>
      <c r="I1320" t="s">
        <v>185</v>
      </c>
    </row>
    <row r="1321" spans="1:9" x14ac:dyDescent="0.2">
      <c r="A1321" s="31">
        <v>36442</v>
      </c>
      <c r="B1321" t="s">
        <v>141</v>
      </c>
      <c r="C1321" s="32">
        <v>1210</v>
      </c>
      <c r="E1321" s="9" t="s">
        <v>155</v>
      </c>
      <c r="F1321">
        <v>16</v>
      </c>
      <c r="G1321">
        <v>485.5</v>
      </c>
      <c r="H1321">
        <v>165.33</v>
      </c>
      <c r="I1321" t="s">
        <v>185</v>
      </c>
    </row>
    <row r="1322" spans="1:9" x14ac:dyDescent="0.2">
      <c r="A1322" s="31">
        <v>36442</v>
      </c>
      <c r="B1322" t="s">
        <v>141</v>
      </c>
      <c r="C1322" s="32">
        <v>1210</v>
      </c>
      <c r="E1322" s="9" t="s">
        <v>155</v>
      </c>
      <c r="F1322">
        <v>22</v>
      </c>
      <c r="G1322">
        <v>438.57</v>
      </c>
      <c r="H1322">
        <v>141.63999999999999</v>
      </c>
      <c r="I1322" t="s">
        <v>185</v>
      </c>
    </row>
    <row r="1323" spans="1:9" x14ac:dyDescent="0.2">
      <c r="A1323" s="31">
        <v>36442</v>
      </c>
      <c r="B1323" t="s">
        <v>141</v>
      </c>
      <c r="C1323" s="32">
        <v>1210</v>
      </c>
      <c r="E1323" s="9" t="s">
        <v>155</v>
      </c>
      <c r="F1323">
        <v>14</v>
      </c>
      <c r="G1323">
        <v>488.17</v>
      </c>
      <c r="H1323">
        <v>773.61</v>
      </c>
      <c r="I1323" t="s">
        <v>185</v>
      </c>
    </row>
    <row r="1324" spans="1:9" x14ac:dyDescent="0.2">
      <c r="A1324" s="31">
        <v>36442</v>
      </c>
      <c r="B1324" t="s">
        <v>141</v>
      </c>
      <c r="C1324" s="32">
        <v>1210</v>
      </c>
      <c r="E1324" s="9" t="s">
        <v>155</v>
      </c>
      <c r="F1324">
        <v>14</v>
      </c>
      <c r="G1324">
        <v>488.17</v>
      </c>
      <c r="H1324">
        <v>859.17</v>
      </c>
      <c r="I1324" t="s">
        <v>185</v>
      </c>
    </row>
    <row r="1325" spans="1:9" x14ac:dyDescent="0.2">
      <c r="A1325" s="31">
        <v>36442</v>
      </c>
      <c r="B1325" t="s">
        <v>141</v>
      </c>
      <c r="C1325" s="32">
        <v>1210</v>
      </c>
      <c r="E1325" s="9" t="s">
        <v>155</v>
      </c>
      <c r="F1325">
        <v>10</v>
      </c>
      <c r="G1325">
        <v>441.56</v>
      </c>
      <c r="H1325">
        <v>261.5</v>
      </c>
      <c r="I1325" t="s">
        <v>185</v>
      </c>
    </row>
    <row r="1326" spans="1:9" x14ac:dyDescent="0.2">
      <c r="A1326" s="31">
        <v>36442</v>
      </c>
      <c r="B1326" t="s">
        <v>141</v>
      </c>
      <c r="C1326" s="32">
        <v>1210</v>
      </c>
      <c r="E1326" s="9" t="s">
        <v>155</v>
      </c>
      <c r="F1326">
        <v>9</v>
      </c>
      <c r="G1326">
        <v>416.15</v>
      </c>
      <c r="H1326">
        <v>170.41</v>
      </c>
      <c r="I1326" t="s">
        <v>185</v>
      </c>
    </row>
    <row r="1327" spans="1:9" x14ac:dyDescent="0.2">
      <c r="A1327" s="31">
        <v>36442</v>
      </c>
      <c r="B1327" t="s">
        <v>141</v>
      </c>
      <c r="C1327" s="32">
        <v>1210</v>
      </c>
      <c r="E1327" s="9" t="s">
        <v>155</v>
      </c>
      <c r="F1327">
        <v>13</v>
      </c>
      <c r="G1327">
        <v>484.9</v>
      </c>
      <c r="H1327">
        <v>693.28</v>
      </c>
      <c r="I1327" t="s">
        <v>185</v>
      </c>
    </row>
    <row r="1328" spans="1:9" x14ac:dyDescent="0.2">
      <c r="A1328" s="31">
        <v>36442</v>
      </c>
      <c r="B1328" t="s">
        <v>141</v>
      </c>
      <c r="C1328" s="32">
        <v>1210</v>
      </c>
      <c r="E1328" s="9" t="s">
        <v>155</v>
      </c>
      <c r="F1328">
        <v>5</v>
      </c>
      <c r="G1328">
        <v>375.21</v>
      </c>
      <c r="H1328">
        <v>156.76</v>
      </c>
      <c r="I1328" t="s">
        <v>185</v>
      </c>
    </row>
    <row r="1329" spans="1:9" x14ac:dyDescent="0.2">
      <c r="A1329" s="31">
        <v>36442</v>
      </c>
      <c r="B1329" t="s">
        <v>141</v>
      </c>
      <c r="C1329" s="32">
        <v>1210</v>
      </c>
      <c r="E1329" s="9" t="s">
        <v>155</v>
      </c>
      <c r="F1329">
        <v>9</v>
      </c>
      <c r="G1329">
        <v>416.15</v>
      </c>
      <c r="H1329">
        <v>110.66</v>
      </c>
      <c r="I1329" t="s">
        <v>185</v>
      </c>
    </row>
    <row r="1330" spans="1:9" x14ac:dyDescent="0.2">
      <c r="A1330" s="31">
        <v>36442</v>
      </c>
      <c r="B1330" t="s">
        <v>141</v>
      </c>
      <c r="C1330" s="32">
        <v>1210</v>
      </c>
      <c r="E1330" s="9" t="s">
        <v>155</v>
      </c>
      <c r="F1330">
        <v>1</v>
      </c>
      <c r="G1330">
        <v>424.26</v>
      </c>
      <c r="H1330">
        <v>125.38</v>
      </c>
      <c r="I1330" t="s">
        <v>185</v>
      </c>
    </row>
    <row r="1331" spans="1:9" x14ac:dyDescent="0.2">
      <c r="A1331" s="31">
        <v>36442</v>
      </c>
      <c r="B1331" t="s">
        <v>141</v>
      </c>
      <c r="C1331" s="32">
        <v>1210</v>
      </c>
      <c r="E1331" s="9" t="s">
        <v>155</v>
      </c>
      <c r="F1331">
        <v>2</v>
      </c>
      <c r="G1331">
        <v>412.69</v>
      </c>
      <c r="H1331">
        <v>140.49</v>
      </c>
      <c r="I1331" t="s">
        <v>185</v>
      </c>
    </row>
    <row r="1332" spans="1:9" x14ac:dyDescent="0.2">
      <c r="A1332" s="31">
        <v>36442</v>
      </c>
      <c r="B1332" t="s">
        <v>141</v>
      </c>
      <c r="C1332" s="32">
        <v>1210</v>
      </c>
      <c r="E1332" s="9" t="s">
        <v>155</v>
      </c>
      <c r="F1332">
        <v>3</v>
      </c>
      <c r="G1332">
        <v>394.34</v>
      </c>
      <c r="H1332">
        <v>96.02</v>
      </c>
      <c r="I1332" t="s">
        <v>185</v>
      </c>
    </row>
    <row r="1333" spans="1:9" x14ac:dyDescent="0.2">
      <c r="A1333" s="31">
        <v>36442</v>
      </c>
      <c r="B1333" t="s">
        <v>141</v>
      </c>
      <c r="C1333" s="32">
        <v>1210</v>
      </c>
      <c r="E1333" s="9" t="s">
        <v>155</v>
      </c>
      <c r="F1333">
        <v>4</v>
      </c>
      <c r="G1333">
        <v>380.37</v>
      </c>
      <c r="H1333">
        <v>93.76</v>
      </c>
      <c r="I1333" t="s">
        <v>185</v>
      </c>
    </row>
    <row r="1334" spans="1:9" x14ac:dyDescent="0.2">
      <c r="A1334" s="31">
        <v>36442</v>
      </c>
      <c r="B1334" t="s">
        <v>141</v>
      </c>
      <c r="C1334" s="32">
        <v>1210</v>
      </c>
      <c r="E1334" s="9" t="s">
        <v>155</v>
      </c>
      <c r="F1334">
        <v>5</v>
      </c>
      <c r="G1334">
        <v>375.21</v>
      </c>
      <c r="H1334">
        <v>98</v>
      </c>
      <c r="I1334" t="s">
        <v>185</v>
      </c>
    </row>
    <row r="1335" spans="1:9" x14ac:dyDescent="0.2">
      <c r="A1335" s="31">
        <v>36442</v>
      </c>
      <c r="B1335" t="s">
        <v>141</v>
      </c>
      <c r="C1335" s="32">
        <v>1210</v>
      </c>
      <c r="E1335" s="9" t="s">
        <v>155</v>
      </c>
      <c r="F1335">
        <v>13</v>
      </c>
      <c r="G1335">
        <v>484.9</v>
      </c>
      <c r="H1335">
        <v>656.2</v>
      </c>
      <c r="I1335" t="s">
        <v>185</v>
      </c>
    </row>
    <row r="1336" spans="1:9" x14ac:dyDescent="0.2">
      <c r="A1336" s="31">
        <v>36442</v>
      </c>
      <c r="B1336" t="s">
        <v>141</v>
      </c>
      <c r="C1336" s="32">
        <v>1210</v>
      </c>
      <c r="E1336" s="9" t="s">
        <v>155</v>
      </c>
      <c r="F1336">
        <v>17</v>
      </c>
      <c r="G1336">
        <v>485.01</v>
      </c>
      <c r="H1336">
        <v>-137.79</v>
      </c>
      <c r="I1336" t="s">
        <v>184</v>
      </c>
    </row>
    <row r="1337" spans="1:9" x14ac:dyDescent="0.2">
      <c r="A1337" s="31">
        <v>36442</v>
      </c>
      <c r="B1337" t="s">
        <v>141</v>
      </c>
      <c r="C1337" s="32">
        <v>1210</v>
      </c>
      <c r="E1337" s="9" t="s">
        <v>155</v>
      </c>
      <c r="F1337">
        <v>11</v>
      </c>
      <c r="G1337">
        <v>464.27</v>
      </c>
      <c r="H1337">
        <v>169.09</v>
      </c>
      <c r="I1337" t="s">
        <v>185</v>
      </c>
    </row>
    <row r="1338" spans="1:9" x14ac:dyDescent="0.2">
      <c r="A1338" s="31">
        <v>36442</v>
      </c>
      <c r="B1338" t="s">
        <v>141</v>
      </c>
      <c r="C1338" s="32">
        <v>1210</v>
      </c>
      <c r="E1338" s="9" t="s">
        <v>155</v>
      </c>
      <c r="F1338">
        <v>10</v>
      </c>
      <c r="G1338">
        <v>441.56</v>
      </c>
      <c r="H1338">
        <v>178.44</v>
      </c>
      <c r="I1338" t="s">
        <v>185</v>
      </c>
    </row>
    <row r="1339" spans="1:9" x14ac:dyDescent="0.2">
      <c r="A1339" s="31">
        <v>36442</v>
      </c>
      <c r="B1339" t="s">
        <v>141</v>
      </c>
      <c r="C1339" s="32">
        <v>1210</v>
      </c>
      <c r="E1339" s="9" t="s">
        <v>155</v>
      </c>
      <c r="F1339">
        <v>18</v>
      </c>
      <c r="G1339">
        <v>473.79</v>
      </c>
      <c r="H1339">
        <v>146.83000000000001</v>
      </c>
      <c r="I1339" t="s">
        <v>185</v>
      </c>
    </row>
    <row r="1340" spans="1:9" x14ac:dyDescent="0.2">
      <c r="A1340" s="31">
        <v>36442</v>
      </c>
      <c r="B1340" t="s">
        <v>141</v>
      </c>
      <c r="C1340" s="32">
        <v>1210</v>
      </c>
      <c r="E1340" s="9" t="s">
        <v>155</v>
      </c>
      <c r="F1340">
        <v>6</v>
      </c>
      <c r="G1340">
        <v>379.39</v>
      </c>
      <c r="H1340">
        <v>85.84</v>
      </c>
      <c r="I1340" t="s">
        <v>185</v>
      </c>
    </row>
    <row r="1341" spans="1:9" x14ac:dyDescent="0.2">
      <c r="A1341" s="31">
        <v>36442</v>
      </c>
      <c r="B1341" t="s">
        <v>141</v>
      </c>
      <c r="C1341" s="32">
        <v>1210</v>
      </c>
      <c r="E1341" s="9" t="s">
        <v>155</v>
      </c>
      <c r="F1341">
        <v>7</v>
      </c>
      <c r="G1341">
        <v>391.53</v>
      </c>
      <c r="H1341">
        <v>92.78</v>
      </c>
      <c r="I1341" t="s">
        <v>185</v>
      </c>
    </row>
    <row r="1342" spans="1:9" x14ac:dyDescent="0.2">
      <c r="A1342" s="31">
        <v>36442</v>
      </c>
      <c r="B1342" t="s">
        <v>141</v>
      </c>
      <c r="C1342" s="32">
        <v>1210</v>
      </c>
      <c r="E1342" s="9" t="s">
        <v>155</v>
      </c>
      <c r="F1342">
        <v>23</v>
      </c>
      <c r="G1342">
        <v>424.34</v>
      </c>
      <c r="H1342">
        <v>72.87</v>
      </c>
      <c r="I1342" t="s">
        <v>185</v>
      </c>
    </row>
    <row r="1343" spans="1:9" x14ac:dyDescent="0.2">
      <c r="A1343" s="31">
        <v>36442</v>
      </c>
      <c r="B1343" t="s">
        <v>141</v>
      </c>
      <c r="C1343" s="32">
        <v>1210</v>
      </c>
      <c r="E1343" s="9" t="s">
        <v>155</v>
      </c>
      <c r="F1343">
        <v>9</v>
      </c>
      <c r="G1343">
        <v>416.15</v>
      </c>
      <c r="H1343">
        <v>-170.41</v>
      </c>
      <c r="I1343" t="s">
        <v>184</v>
      </c>
    </row>
    <row r="1344" spans="1:9" x14ac:dyDescent="0.2">
      <c r="A1344" s="31">
        <v>36442</v>
      </c>
      <c r="B1344" t="s">
        <v>141</v>
      </c>
      <c r="C1344" s="32">
        <v>1210</v>
      </c>
      <c r="E1344" s="9" t="s">
        <v>155</v>
      </c>
      <c r="F1344">
        <v>15</v>
      </c>
      <c r="G1344">
        <v>487.63</v>
      </c>
      <c r="H1344">
        <v>108.35</v>
      </c>
      <c r="I1344" t="s">
        <v>185</v>
      </c>
    </row>
    <row r="1345" spans="1:9" x14ac:dyDescent="0.2">
      <c r="A1345" s="31">
        <v>36442</v>
      </c>
      <c r="B1345" t="s">
        <v>141</v>
      </c>
      <c r="C1345" s="32">
        <v>1210</v>
      </c>
      <c r="E1345" s="9" t="s">
        <v>155</v>
      </c>
      <c r="F1345">
        <v>15</v>
      </c>
      <c r="G1345">
        <v>487.63</v>
      </c>
      <c r="H1345">
        <v>127.13</v>
      </c>
      <c r="I1345" t="s">
        <v>185</v>
      </c>
    </row>
    <row r="1346" spans="1:9" x14ac:dyDescent="0.2">
      <c r="A1346" s="31">
        <v>36442</v>
      </c>
      <c r="B1346" t="s">
        <v>141</v>
      </c>
      <c r="C1346" s="32">
        <v>1210</v>
      </c>
      <c r="E1346" s="9" t="s">
        <v>155</v>
      </c>
      <c r="F1346">
        <v>12</v>
      </c>
      <c r="G1346">
        <v>477.42</v>
      </c>
      <c r="H1346">
        <v>307.12</v>
      </c>
      <c r="I1346" t="s">
        <v>185</v>
      </c>
    </row>
    <row r="1347" spans="1:9" x14ac:dyDescent="0.2">
      <c r="A1347" s="31">
        <v>36442</v>
      </c>
      <c r="B1347" t="s">
        <v>141</v>
      </c>
      <c r="C1347" s="32">
        <v>1210</v>
      </c>
      <c r="E1347" s="9" t="s">
        <v>155</v>
      </c>
      <c r="F1347">
        <v>12</v>
      </c>
      <c r="G1347">
        <v>477.42</v>
      </c>
      <c r="H1347">
        <v>-389.8</v>
      </c>
      <c r="I1347" t="s">
        <v>184</v>
      </c>
    </row>
    <row r="1348" spans="1:9" x14ac:dyDescent="0.2">
      <c r="A1348" s="31">
        <v>36442</v>
      </c>
      <c r="B1348" t="s">
        <v>141</v>
      </c>
      <c r="C1348" s="32">
        <v>1210</v>
      </c>
      <c r="E1348" s="9" t="s">
        <v>155</v>
      </c>
      <c r="F1348">
        <v>8</v>
      </c>
      <c r="G1348">
        <v>397.91</v>
      </c>
      <c r="H1348">
        <v>71.02</v>
      </c>
      <c r="I1348" t="s">
        <v>185</v>
      </c>
    </row>
    <row r="1349" spans="1:9" x14ac:dyDescent="0.2">
      <c r="A1349" s="31">
        <v>36442</v>
      </c>
      <c r="B1349" t="s">
        <v>141</v>
      </c>
      <c r="C1349" s="32">
        <v>1210</v>
      </c>
      <c r="E1349" s="9" t="s">
        <v>155</v>
      </c>
      <c r="F1349">
        <v>13</v>
      </c>
      <c r="G1349">
        <v>484.9</v>
      </c>
      <c r="H1349">
        <v>-693.28</v>
      </c>
      <c r="I1349" t="s">
        <v>184</v>
      </c>
    </row>
    <row r="1350" spans="1:9" x14ac:dyDescent="0.2">
      <c r="A1350" s="31">
        <v>36442</v>
      </c>
      <c r="B1350" t="s">
        <v>141</v>
      </c>
      <c r="C1350" s="32">
        <v>1210</v>
      </c>
      <c r="E1350" s="9" t="s">
        <v>155</v>
      </c>
      <c r="F1350">
        <v>11</v>
      </c>
      <c r="G1350">
        <v>464.27</v>
      </c>
      <c r="H1350">
        <v>-229.01</v>
      </c>
      <c r="I1350" t="s">
        <v>184</v>
      </c>
    </row>
    <row r="1351" spans="1:9" x14ac:dyDescent="0.2">
      <c r="A1351" s="31">
        <v>36442</v>
      </c>
      <c r="B1351" t="s">
        <v>141</v>
      </c>
      <c r="C1351" s="32">
        <v>1210</v>
      </c>
      <c r="E1351" s="9" t="s">
        <v>155</v>
      </c>
      <c r="F1351">
        <v>16</v>
      </c>
      <c r="G1351">
        <v>485.5</v>
      </c>
      <c r="H1351">
        <v>-165.33</v>
      </c>
      <c r="I1351" t="s">
        <v>184</v>
      </c>
    </row>
    <row r="1352" spans="1:9" x14ac:dyDescent="0.2">
      <c r="A1352" s="31">
        <v>36442</v>
      </c>
      <c r="B1352" t="s">
        <v>141</v>
      </c>
      <c r="C1352" s="32">
        <v>1210</v>
      </c>
      <c r="E1352" s="9" t="s">
        <v>155</v>
      </c>
      <c r="F1352">
        <v>10</v>
      </c>
      <c r="G1352">
        <v>441.56</v>
      </c>
      <c r="H1352">
        <v>-261.5</v>
      </c>
      <c r="I1352" t="s">
        <v>184</v>
      </c>
    </row>
    <row r="1353" spans="1:9" x14ac:dyDescent="0.2">
      <c r="A1353" s="31">
        <v>36442</v>
      </c>
      <c r="B1353" t="s">
        <v>141</v>
      </c>
      <c r="C1353" s="32">
        <v>1210</v>
      </c>
      <c r="E1353" s="9" t="s">
        <v>155</v>
      </c>
      <c r="F1353">
        <v>15</v>
      </c>
      <c r="G1353">
        <v>487.63</v>
      </c>
      <c r="H1353">
        <v>-108.35</v>
      </c>
      <c r="I1353" t="s">
        <v>184</v>
      </c>
    </row>
    <row r="1354" spans="1:9" x14ac:dyDescent="0.2">
      <c r="A1354" s="31">
        <v>36442</v>
      </c>
      <c r="B1354" t="s">
        <v>141</v>
      </c>
      <c r="C1354" s="32">
        <v>1210</v>
      </c>
      <c r="E1354" s="9" t="s">
        <v>155</v>
      </c>
      <c r="F1354">
        <v>20</v>
      </c>
      <c r="G1354">
        <v>460.9</v>
      </c>
      <c r="H1354">
        <v>-148.47</v>
      </c>
      <c r="I1354" t="s">
        <v>184</v>
      </c>
    </row>
    <row r="1355" spans="1:9" x14ac:dyDescent="0.2">
      <c r="A1355" s="31">
        <v>36442</v>
      </c>
      <c r="B1355" t="s">
        <v>141</v>
      </c>
      <c r="C1355" s="32">
        <v>1210</v>
      </c>
      <c r="E1355" s="9" t="s">
        <v>155</v>
      </c>
      <c r="F1355">
        <v>22</v>
      </c>
      <c r="G1355">
        <v>438.57</v>
      </c>
      <c r="H1355">
        <v>-141.63999999999999</v>
      </c>
      <c r="I1355" t="s">
        <v>184</v>
      </c>
    </row>
    <row r="1356" spans="1:9" x14ac:dyDescent="0.2">
      <c r="A1356" s="31">
        <v>36442</v>
      </c>
      <c r="B1356" t="s">
        <v>141</v>
      </c>
      <c r="C1356" s="32">
        <v>1210</v>
      </c>
      <c r="E1356" s="9" t="s">
        <v>155</v>
      </c>
      <c r="F1356">
        <v>24</v>
      </c>
      <c r="G1356">
        <v>409.95</v>
      </c>
      <c r="H1356">
        <v>-90.83</v>
      </c>
      <c r="I1356" t="s">
        <v>184</v>
      </c>
    </row>
    <row r="1357" spans="1:9" x14ac:dyDescent="0.2">
      <c r="A1357" s="31">
        <v>36442</v>
      </c>
      <c r="B1357" t="s">
        <v>141</v>
      </c>
      <c r="C1357" s="32">
        <v>1210</v>
      </c>
      <c r="E1357" s="9" t="s">
        <v>155</v>
      </c>
      <c r="F1357">
        <v>23</v>
      </c>
      <c r="G1357">
        <v>424.34</v>
      </c>
      <c r="H1357">
        <v>-115.46</v>
      </c>
      <c r="I1357" t="s">
        <v>184</v>
      </c>
    </row>
    <row r="1358" spans="1:9" x14ac:dyDescent="0.2">
      <c r="A1358" s="31">
        <v>36442</v>
      </c>
      <c r="B1358" t="s">
        <v>141</v>
      </c>
      <c r="C1358" s="32">
        <v>1210</v>
      </c>
      <c r="E1358" s="9" t="s">
        <v>155</v>
      </c>
      <c r="F1358">
        <v>19</v>
      </c>
      <c r="G1358">
        <v>463.79</v>
      </c>
      <c r="H1358">
        <v>-64.77</v>
      </c>
      <c r="I1358" t="s">
        <v>184</v>
      </c>
    </row>
    <row r="1359" spans="1:9" x14ac:dyDescent="0.2">
      <c r="A1359" s="31">
        <v>36442</v>
      </c>
      <c r="B1359" t="s">
        <v>141</v>
      </c>
      <c r="C1359" s="32">
        <v>1210</v>
      </c>
      <c r="E1359" s="9" t="s">
        <v>155</v>
      </c>
      <c r="F1359">
        <v>21</v>
      </c>
      <c r="G1359">
        <v>451.49</v>
      </c>
      <c r="H1359">
        <v>-124.84</v>
      </c>
      <c r="I1359" t="s">
        <v>184</v>
      </c>
    </row>
    <row r="1360" spans="1:9" x14ac:dyDescent="0.2">
      <c r="A1360" s="31">
        <v>36442</v>
      </c>
      <c r="B1360" t="s">
        <v>141</v>
      </c>
      <c r="C1360" s="32">
        <v>1210</v>
      </c>
      <c r="E1360" s="9" t="s">
        <v>155</v>
      </c>
      <c r="F1360">
        <v>14</v>
      </c>
      <c r="G1360">
        <v>488.17</v>
      </c>
      <c r="H1360">
        <v>-773.61</v>
      </c>
      <c r="I1360" t="s">
        <v>184</v>
      </c>
    </row>
    <row r="1361" spans="1:9" x14ac:dyDescent="0.2">
      <c r="A1361" s="31">
        <v>36442</v>
      </c>
      <c r="B1361" t="s">
        <v>141</v>
      </c>
      <c r="C1361" s="32">
        <v>1210</v>
      </c>
      <c r="E1361" s="9" t="s">
        <v>155</v>
      </c>
      <c r="F1361">
        <v>18</v>
      </c>
      <c r="G1361">
        <v>473.79</v>
      </c>
      <c r="H1361">
        <v>-116.42</v>
      </c>
      <c r="I1361" t="s">
        <v>184</v>
      </c>
    </row>
    <row r="1362" spans="1:9" x14ac:dyDescent="0.2">
      <c r="A1362" s="31">
        <v>36442</v>
      </c>
      <c r="B1362" t="s">
        <v>101</v>
      </c>
      <c r="C1362" s="32">
        <v>1030</v>
      </c>
      <c r="E1362" s="9" t="s">
        <v>157</v>
      </c>
      <c r="F1362">
        <v>6</v>
      </c>
      <c r="G1362">
        <v>-379.39</v>
      </c>
      <c r="H1362">
        <v>-6.34</v>
      </c>
      <c r="I1362" t="s">
        <v>295</v>
      </c>
    </row>
    <row r="1363" spans="1:9" x14ac:dyDescent="0.2">
      <c r="A1363" s="31">
        <v>36442</v>
      </c>
      <c r="B1363" t="s">
        <v>101</v>
      </c>
      <c r="C1363" s="32">
        <v>1030</v>
      </c>
      <c r="E1363" s="9" t="s">
        <v>157</v>
      </c>
      <c r="F1363">
        <v>21</v>
      </c>
      <c r="G1363">
        <v>-451.49</v>
      </c>
      <c r="H1363">
        <v>-25.41</v>
      </c>
      <c r="I1363" t="s">
        <v>279</v>
      </c>
    </row>
    <row r="1364" spans="1:9" x14ac:dyDescent="0.2">
      <c r="A1364" s="31">
        <v>36442</v>
      </c>
      <c r="B1364" t="s">
        <v>101</v>
      </c>
      <c r="C1364" s="32">
        <v>1030</v>
      </c>
      <c r="E1364" s="9" t="s">
        <v>157</v>
      </c>
      <c r="F1364">
        <v>5</v>
      </c>
      <c r="G1364">
        <v>-375.21</v>
      </c>
      <c r="H1364">
        <v>-41.03</v>
      </c>
      <c r="I1364" t="s">
        <v>280</v>
      </c>
    </row>
    <row r="1365" spans="1:9" x14ac:dyDescent="0.2">
      <c r="A1365" s="31">
        <v>36442</v>
      </c>
      <c r="B1365" t="s">
        <v>101</v>
      </c>
      <c r="C1365" s="32">
        <v>1030</v>
      </c>
      <c r="E1365" s="9" t="s">
        <v>157</v>
      </c>
      <c r="F1365">
        <v>6</v>
      </c>
      <c r="G1365">
        <v>-379.39</v>
      </c>
      <c r="H1365">
        <v>-24.01</v>
      </c>
      <c r="I1365" t="s">
        <v>297</v>
      </c>
    </row>
    <row r="1366" spans="1:9" x14ac:dyDescent="0.2">
      <c r="A1366" s="31">
        <v>36442</v>
      </c>
      <c r="B1366" t="s">
        <v>101</v>
      </c>
      <c r="C1366" s="32">
        <v>1030</v>
      </c>
      <c r="E1366" s="9" t="s">
        <v>157</v>
      </c>
      <c r="F1366">
        <v>24</v>
      </c>
      <c r="G1366">
        <v>-409.95</v>
      </c>
      <c r="H1366">
        <v>-13.48</v>
      </c>
      <c r="I1366" t="s">
        <v>291</v>
      </c>
    </row>
    <row r="1367" spans="1:9" x14ac:dyDescent="0.2">
      <c r="A1367" s="31">
        <v>36442</v>
      </c>
      <c r="B1367" t="s">
        <v>101</v>
      </c>
      <c r="C1367" s="32">
        <v>1030</v>
      </c>
      <c r="E1367" s="9" t="s">
        <v>157</v>
      </c>
      <c r="F1367">
        <v>24</v>
      </c>
      <c r="G1367">
        <v>-409.95</v>
      </c>
      <c r="H1367">
        <v>-155.44999999999999</v>
      </c>
      <c r="I1367" t="s">
        <v>293</v>
      </c>
    </row>
    <row r="1368" spans="1:9" x14ac:dyDescent="0.2">
      <c r="A1368" s="31">
        <v>36442</v>
      </c>
      <c r="B1368" t="s">
        <v>101</v>
      </c>
      <c r="C1368" s="32">
        <v>1030</v>
      </c>
      <c r="E1368" s="9" t="s">
        <v>157</v>
      </c>
      <c r="F1368">
        <v>4</v>
      </c>
      <c r="G1368">
        <v>-380.37</v>
      </c>
      <c r="H1368">
        <v>-28.06</v>
      </c>
      <c r="I1368" t="s">
        <v>278</v>
      </c>
    </row>
    <row r="1369" spans="1:9" x14ac:dyDescent="0.2">
      <c r="A1369" s="31">
        <v>36442</v>
      </c>
      <c r="B1369" t="s">
        <v>101</v>
      </c>
      <c r="C1369" s="32">
        <v>1030</v>
      </c>
      <c r="E1369" s="9" t="s">
        <v>157</v>
      </c>
      <c r="F1369">
        <v>20</v>
      </c>
      <c r="G1369">
        <v>-460.9</v>
      </c>
      <c r="H1369">
        <v>-3.89</v>
      </c>
      <c r="I1369" t="s">
        <v>283</v>
      </c>
    </row>
    <row r="1370" spans="1:9" x14ac:dyDescent="0.2">
      <c r="A1370" s="31">
        <v>36442</v>
      </c>
      <c r="B1370" t="s">
        <v>101</v>
      </c>
      <c r="C1370" s="32">
        <v>1030</v>
      </c>
      <c r="E1370" s="9" t="s">
        <v>157</v>
      </c>
      <c r="F1370">
        <v>22</v>
      </c>
      <c r="G1370">
        <v>-438.57</v>
      </c>
      <c r="H1370">
        <v>-20.36</v>
      </c>
      <c r="I1370" t="s">
        <v>296</v>
      </c>
    </row>
    <row r="1371" spans="1:9" x14ac:dyDescent="0.2">
      <c r="A1371" s="31">
        <v>36442</v>
      </c>
      <c r="B1371" t="s">
        <v>101</v>
      </c>
      <c r="C1371" s="32">
        <v>1030</v>
      </c>
      <c r="E1371" s="9" t="s">
        <v>157</v>
      </c>
      <c r="F1371">
        <v>2</v>
      </c>
      <c r="G1371">
        <v>-412.69</v>
      </c>
      <c r="H1371">
        <v>-21.67</v>
      </c>
      <c r="I1371" t="s">
        <v>282</v>
      </c>
    </row>
    <row r="1372" spans="1:9" x14ac:dyDescent="0.2">
      <c r="A1372" s="31">
        <v>36442</v>
      </c>
      <c r="B1372" t="s">
        <v>101</v>
      </c>
      <c r="C1372" s="32">
        <v>1030</v>
      </c>
      <c r="E1372" s="9" t="s">
        <v>157</v>
      </c>
      <c r="F1372">
        <v>19</v>
      </c>
      <c r="G1372">
        <v>-463.79</v>
      </c>
      <c r="H1372">
        <v>-0.43</v>
      </c>
      <c r="I1372" t="s">
        <v>288</v>
      </c>
    </row>
    <row r="1373" spans="1:9" x14ac:dyDescent="0.2">
      <c r="A1373" s="31">
        <v>36442</v>
      </c>
      <c r="B1373" t="s">
        <v>101</v>
      </c>
      <c r="C1373" s="32">
        <v>1030</v>
      </c>
      <c r="E1373" s="9" t="s">
        <v>157</v>
      </c>
      <c r="F1373">
        <v>24</v>
      </c>
      <c r="G1373">
        <v>-409.95</v>
      </c>
      <c r="H1373">
        <v>-53.4</v>
      </c>
      <c r="I1373" t="s">
        <v>285</v>
      </c>
    </row>
    <row r="1374" spans="1:9" x14ac:dyDescent="0.2">
      <c r="A1374" s="31">
        <v>36442</v>
      </c>
      <c r="B1374" t="s">
        <v>101</v>
      </c>
      <c r="C1374" s="32">
        <v>1030</v>
      </c>
      <c r="E1374" s="9" t="s">
        <v>157</v>
      </c>
      <c r="F1374">
        <v>1</v>
      </c>
      <c r="G1374">
        <v>-424.26</v>
      </c>
      <c r="H1374">
        <v>-15.94</v>
      </c>
      <c r="I1374" t="s">
        <v>287</v>
      </c>
    </row>
    <row r="1375" spans="1:9" x14ac:dyDescent="0.2">
      <c r="A1375" s="31">
        <v>36442</v>
      </c>
      <c r="B1375" t="s">
        <v>101</v>
      </c>
      <c r="C1375" s="32">
        <v>1030</v>
      </c>
      <c r="E1375" s="9" t="s">
        <v>157</v>
      </c>
      <c r="F1375">
        <v>23</v>
      </c>
      <c r="G1375">
        <v>-424.34</v>
      </c>
      <c r="H1375">
        <v>-18.29</v>
      </c>
      <c r="I1375" t="s">
        <v>286</v>
      </c>
    </row>
    <row r="1376" spans="1:9" x14ac:dyDescent="0.2">
      <c r="A1376" s="31">
        <v>36442</v>
      </c>
      <c r="B1376" t="s">
        <v>101</v>
      </c>
      <c r="C1376" s="32">
        <v>1030</v>
      </c>
      <c r="E1376" s="9" t="s">
        <v>157</v>
      </c>
      <c r="F1376">
        <v>22</v>
      </c>
      <c r="G1376">
        <v>-438.57</v>
      </c>
      <c r="H1376">
        <v>-18.79</v>
      </c>
      <c r="I1376" t="s">
        <v>284</v>
      </c>
    </row>
    <row r="1377" spans="1:9" x14ac:dyDescent="0.2">
      <c r="A1377" s="31">
        <v>36442</v>
      </c>
      <c r="B1377" t="s">
        <v>101</v>
      </c>
      <c r="C1377" s="32">
        <v>1030</v>
      </c>
      <c r="E1377" s="9" t="s">
        <v>157</v>
      </c>
      <c r="F1377">
        <v>19</v>
      </c>
      <c r="G1377">
        <v>-463.79</v>
      </c>
      <c r="H1377">
        <v>-1.43</v>
      </c>
      <c r="I1377" t="s">
        <v>298</v>
      </c>
    </row>
    <row r="1378" spans="1:9" x14ac:dyDescent="0.2">
      <c r="A1378" s="31">
        <v>36442</v>
      </c>
      <c r="B1378" t="s">
        <v>101</v>
      </c>
      <c r="C1378" s="32">
        <v>1030</v>
      </c>
      <c r="E1378" s="9" t="s">
        <v>157</v>
      </c>
      <c r="F1378">
        <v>22</v>
      </c>
      <c r="G1378">
        <v>-438.57</v>
      </c>
      <c r="H1378">
        <v>-31.3</v>
      </c>
      <c r="I1378" t="s">
        <v>289</v>
      </c>
    </row>
    <row r="1379" spans="1:9" x14ac:dyDescent="0.2">
      <c r="A1379" s="31">
        <v>36442</v>
      </c>
      <c r="B1379" t="s">
        <v>101</v>
      </c>
      <c r="C1379" s="32">
        <v>1030</v>
      </c>
      <c r="E1379" s="9" t="s">
        <v>157</v>
      </c>
      <c r="F1379">
        <v>24</v>
      </c>
      <c r="G1379">
        <v>-409.95</v>
      </c>
      <c r="H1379">
        <v>-22.1</v>
      </c>
      <c r="I1379" t="s">
        <v>290</v>
      </c>
    </row>
    <row r="1380" spans="1:9" x14ac:dyDescent="0.2">
      <c r="A1380" s="31">
        <v>36442</v>
      </c>
      <c r="B1380" t="s">
        <v>101</v>
      </c>
      <c r="C1380" s="32">
        <v>1030</v>
      </c>
      <c r="E1380" s="9" t="s">
        <v>157</v>
      </c>
      <c r="F1380">
        <v>23</v>
      </c>
      <c r="G1380">
        <v>-424.34</v>
      </c>
      <c r="H1380">
        <v>-20.12</v>
      </c>
      <c r="I1380" t="s">
        <v>292</v>
      </c>
    </row>
    <row r="1381" spans="1:9" x14ac:dyDescent="0.2">
      <c r="A1381" s="31">
        <v>36442</v>
      </c>
      <c r="B1381" t="s">
        <v>101</v>
      </c>
      <c r="C1381" s="32">
        <v>1030</v>
      </c>
      <c r="E1381" s="9" t="s">
        <v>157</v>
      </c>
      <c r="F1381">
        <v>4</v>
      </c>
      <c r="G1381">
        <v>-380.37</v>
      </c>
      <c r="H1381">
        <v>-5.07</v>
      </c>
      <c r="I1381" t="s">
        <v>294</v>
      </c>
    </row>
    <row r="1382" spans="1:9" x14ac:dyDescent="0.2">
      <c r="A1382" s="31">
        <v>36442</v>
      </c>
      <c r="B1382" t="s">
        <v>101</v>
      </c>
      <c r="C1382" s="32">
        <v>1030</v>
      </c>
      <c r="E1382" s="9" t="s">
        <v>157</v>
      </c>
      <c r="F1382">
        <v>1</v>
      </c>
      <c r="G1382">
        <v>-424.26</v>
      </c>
      <c r="H1382">
        <v>-19.47</v>
      </c>
      <c r="I1382" t="s">
        <v>281</v>
      </c>
    </row>
    <row r="1383" spans="1:9" x14ac:dyDescent="0.2">
      <c r="A1383" s="31">
        <v>36442</v>
      </c>
      <c r="B1383" t="s">
        <v>101</v>
      </c>
      <c r="C1383" s="32">
        <v>1210</v>
      </c>
      <c r="E1383" s="9" t="s">
        <v>155</v>
      </c>
      <c r="F1383">
        <v>24</v>
      </c>
      <c r="G1383">
        <v>409.95</v>
      </c>
      <c r="H1383">
        <v>90.83</v>
      </c>
      <c r="I1383" t="s">
        <v>185</v>
      </c>
    </row>
    <row r="1384" spans="1:9" x14ac:dyDescent="0.2">
      <c r="A1384" s="31">
        <v>36442</v>
      </c>
      <c r="B1384" t="s">
        <v>101</v>
      </c>
      <c r="C1384" s="32">
        <v>1210</v>
      </c>
      <c r="E1384" s="9" t="s">
        <v>155</v>
      </c>
      <c r="F1384">
        <v>23</v>
      </c>
      <c r="G1384">
        <v>424.34</v>
      </c>
      <c r="H1384">
        <v>115.46</v>
      </c>
      <c r="I1384" t="s">
        <v>185</v>
      </c>
    </row>
    <row r="1385" spans="1:9" x14ac:dyDescent="0.2">
      <c r="A1385" s="31">
        <v>36442</v>
      </c>
      <c r="B1385" t="s">
        <v>101</v>
      </c>
      <c r="C1385" s="32">
        <v>1210</v>
      </c>
      <c r="E1385" s="9" t="s">
        <v>155</v>
      </c>
      <c r="F1385">
        <v>22</v>
      </c>
      <c r="G1385">
        <v>438.57</v>
      </c>
      <c r="H1385">
        <v>141.63999999999999</v>
      </c>
      <c r="I1385" t="s">
        <v>185</v>
      </c>
    </row>
    <row r="1386" spans="1:9" x14ac:dyDescent="0.2">
      <c r="A1386" s="31">
        <v>36442</v>
      </c>
      <c r="B1386" t="s">
        <v>101</v>
      </c>
      <c r="C1386" s="32">
        <v>1210</v>
      </c>
      <c r="E1386" s="9" t="s">
        <v>155</v>
      </c>
      <c r="F1386">
        <v>21</v>
      </c>
      <c r="G1386">
        <v>451.49</v>
      </c>
      <c r="H1386">
        <v>124.84</v>
      </c>
      <c r="I1386" t="s">
        <v>185</v>
      </c>
    </row>
    <row r="1387" spans="1:9" x14ac:dyDescent="0.2">
      <c r="A1387" s="31">
        <v>36442</v>
      </c>
      <c r="B1387" t="s">
        <v>101</v>
      </c>
      <c r="C1387" s="32">
        <v>1210</v>
      </c>
      <c r="E1387" s="9" t="s">
        <v>155</v>
      </c>
      <c r="F1387">
        <v>20</v>
      </c>
      <c r="G1387">
        <v>460.9</v>
      </c>
      <c r="H1387">
        <v>148.47</v>
      </c>
      <c r="I1387" t="s">
        <v>185</v>
      </c>
    </row>
    <row r="1388" spans="1:9" x14ac:dyDescent="0.2">
      <c r="A1388" s="31">
        <v>36442</v>
      </c>
      <c r="B1388" t="s">
        <v>101</v>
      </c>
      <c r="C1388" s="32">
        <v>1210</v>
      </c>
      <c r="E1388" s="9" t="s">
        <v>155</v>
      </c>
      <c r="F1388">
        <v>19</v>
      </c>
      <c r="G1388">
        <v>463.79</v>
      </c>
      <c r="H1388">
        <v>64.77</v>
      </c>
      <c r="I1388" t="s">
        <v>185</v>
      </c>
    </row>
    <row r="1389" spans="1:9" x14ac:dyDescent="0.2">
      <c r="A1389" s="31">
        <v>36442</v>
      </c>
      <c r="B1389" t="s">
        <v>101</v>
      </c>
      <c r="C1389" s="32">
        <v>1210</v>
      </c>
      <c r="E1389" s="9" t="s">
        <v>155</v>
      </c>
      <c r="F1389">
        <v>12</v>
      </c>
      <c r="G1389">
        <v>477.42</v>
      </c>
      <c r="H1389">
        <v>389.8</v>
      </c>
      <c r="I1389" t="s">
        <v>185</v>
      </c>
    </row>
    <row r="1390" spans="1:9" x14ac:dyDescent="0.2">
      <c r="A1390" s="31">
        <v>36442</v>
      </c>
      <c r="B1390" t="s">
        <v>101</v>
      </c>
      <c r="C1390" s="32">
        <v>1210</v>
      </c>
      <c r="E1390" s="9" t="s">
        <v>155</v>
      </c>
      <c r="F1390">
        <v>15</v>
      </c>
      <c r="G1390">
        <v>487.63</v>
      </c>
      <c r="H1390">
        <v>108.35</v>
      </c>
      <c r="I1390" t="s">
        <v>185</v>
      </c>
    </row>
    <row r="1391" spans="1:9" x14ac:dyDescent="0.2">
      <c r="A1391" s="31">
        <v>36442</v>
      </c>
      <c r="B1391" t="s">
        <v>101</v>
      </c>
      <c r="C1391" s="32">
        <v>1210</v>
      </c>
      <c r="E1391" s="9" t="s">
        <v>155</v>
      </c>
      <c r="F1391">
        <v>10</v>
      </c>
      <c r="G1391">
        <v>441.56</v>
      </c>
      <c r="H1391">
        <v>261.5</v>
      </c>
      <c r="I1391" t="s">
        <v>185</v>
      </c>
    </row>
    <row r="1392" spans="1:9" x14ac:dyDescent="0.2">
      <c r="A1392" s="31">
        <v>36442</v>
      </c>
      <c r="B1392" t="s">
        <v>101</v>
      </c>
      <c r="C1392" s="32">
        <v>1210</v>
      </c>
      <c r="E1392" s="9" t="s">
        <v>155</v>
      </c>
      <c r="F1392">
        <v>3</v>
      </c>
      <c r="G1392">
        <v>394.34</v>
      </c>
      <c r="H1392">
        <v>161.88999999999999</v>
      </c>
      <c r="I1392" t="s">
        <v>185</v>
      </c>
    </row>
    <row r="1393" spans="1:9" x14ac:dyDescent="0.2">
      <c r="A1393" s="31">
        <v>36442</v>
      </c>
      <c r="B1393" t="s">
        <v>101</v>
      </c>
      <c r="C1393" s="32">
        <v>1210</v>
      </c>
      <c r="E1393" s="9" t="s">
        <v>155</v>
      </c>
      <c r="F1393">
        <v>2</v>
      </c>
      <c r="G1393">
        <v>412.69</v>
      </c>
      <c r="H1393">
        <v>202.05</v>
      </c>
      <c r="I1393" t="s">
        <v>185</v>
      </c>
    </row>
    <row r="1394" spans="1:9" x14ac:dyDescent="0.2">
      <c r="A1394" s="31">
        <v>36442</v>
      </c>
      <c r="B1394" t="s">
        <v>101</v>
      </c>
      <c r="C1394" s="32">
        <v>1210</v>
      </c>
      <c r="E1394" s="9" t="s">
        <v>155</v>
      </c>
      <c r="F1394">
        <v>1</v>
      </c>
      <c r="G1394">
        <v>424.26</v>
      </c>
      <c r="H1394">
        <v>183.84</v>
      </c>
      <c r="I1394" t="s">
        <v>185</v>
      </c>
    </row>
    <row r="1395" spans="1:9" x14ac:dyDescent="0.2">
      <c r="A1395" s="31">
        <v>36442</v>
      </c>
      <c r="B1395" t="s">
        <v>101</v>
      </c>
      <c r="C1395" s="32">
        <v>1210</v>
      </c>
      <c r="E1395" s="9" t="s">
        <v>155</v>
      </c>
      <c r="F1395">
        <v>11</v>
      </c>
      <c r="G1395">
        <v>464.27</v>
      </c>
      <c r="H1395">
        <v>229.01</v>
      </c>
      <c r="I1395" t="s">
        <v>185</v>
      </c>
    </row>
    <row r="1396" spans="1:9" x14ac:dyDescent="0.2">
      <c r="A1396" s="31">
        <v>36442</v>
      </c>
      <c r="B1396" t="s">
        <v>101</v>
      </c>
      <c r="C1396" s="32">
        <v>1210</v>
      </c>
      <c r="E1396" s="9" t="s">
        <v>155</v>
      </c>
      <c r="F1396">
        <v>13</v>
      </c>
      <c r="G1396">
        <v>484.9</v>
      </c>
      <c r="H1396">
        <v>693.28</v>
      </c>
      <c r="I1396" t="s">
        <v>185</v>
      </c>
    </row>
    <row r="1397" spans="1:9" x14ac:dyDescent="0.2">
      <c r="A1397" s="31">
        <v>36442</v>
      </c>
      <c r="B1397" t="s">
        <v>101</v>
      </c>
      <c r="C1397" s="32">
        <v>1210</v>
      </c>
      <c r="E1397" s="9" t="s">
        <v>155</v>
      </c>
      <c r="F1397">
        <v>14</v>
      </c>
      <c r="G1397">
        <v>488.17</v>
      </c>
      <c r="H1397">
        <v>773.61</v>
      </c>
      <c r="I1397" t="s">
        <v>185</v>
      </c>
    </row>
    <row r="1398" spans="1:9" x14ac:dyDescent="0.2">
      <c r="A1398" s="31">
        <v>36442</v>
      </c>
      <c r="B1398" t="s">
        <v>101</v>
      </c>
      <c r="C1398" s="32">
        <v>1210</v>
      </c>
      <c r="E1398" s="9" t="s">
        <v>155</v>
      </c>
      <c r="F1398">
        <v>9</v>
      </c>
      <c r="G1398">
        <v>416.15</v>
      </c>
      <c r="H1398">
        <v>170.41</v>
      </c>
      <c r="I1398" t="s">
        <v>185</v>
      </c>
    </row>
    <row r="1399" spans="1:9" x14ac:dyDescent="0.2">
      <c r="A1399" s="31">
        <v>36442</v>
      </c>
      <c r="B1399" t="s">
        <v>101</v>
      </c>
      <c r="C1399" s="32">
        <v>1210</v>
      </c>
      <c r="E1399" s="9" t="s">
        <v>155</v>
      </c>
      <c r="F1399">
        <v>17</v>
      </c>
      <c r="G1399">
        <v>485.01</v>
      </c>
      <c r="H1399">
        <v>137.79</v>
      </c>
      <c r="I1399" t="s">
        <v>185</v>
      </c>
    </row>
    <row r="1400" spans="1:9" x14ac:dyDescent="0.2">
      <c r="A1400" s="31">
        <v>36442</v>
      </c>
      <c r="B1400" t="s">
        <v>101</v>
      </c>
      <c r="C1400" s="32">
        <v>1210</v>
      </c>
      <c r="E1400" s="9" t="s">
        <v>155</v>
      </c>
      <c r="F1400">
        <v>4</v>
      </c>
      <c r="G1400">
        <v>380.37</v>
      </c>
      <c r="H1400">
        <v>164.02</v>
      </c>
      <c r="I1400" t="s">
        <v>185</v>
      </c>
    </row>
    <row r="1401" spans="1:9" x14ac:dyDescent="0.2">
      <c r="A1401" s="31">
        <v>36442</v>
      </c>
      <c r="B1401" t="s">
        <v>101</v>
      </c>
      <c r="C1401" s="32">
        <v>1210</v>
      </c>
      <c r="E1401" s="9" t="s">
        <v>155</v>
      </c>
      <c r="F1401">
        <v>16</v>
      </c>
      <c r="G1401">
        <v>485.5</v>
      </c>
      <c r="H1401">
        <v>165.33</v>
      </c>
      <c r="I1401" t="s">
        <v>185</v>
      </c>
    </row>
    <row r="1402" spans="1:9" x14ac:dyDescent="0.2">
      <c r="A1402" s="31">
        <v>36442</v>
      </c>
      <c r="B1402" t="s">
        <v>101</v>
      </c>
      <c r="C1402" s="32">
        <v>1210</v>
      </c>
      <c r="E1402" s="9" t="s">
        <v>155</v>
      </c>
      <c r="F1402">
        <v>8</v>
      </c>
      <c r="G1402">
        <v>397.91</v>
      </c>
      <c r="H1402">
        <v>134.71</v>
      </c>
      <c r="I1402" t="s">
        <v>185</v>
      </c>
    </row>
    <row r="1403" spans="1:9" x14ac:dyDescent="0.2">
      <c r="A1403" s="31">
        <v>36442</v>
      </c>
      <c r="B1403" t="s">
        <v>101</v>
      </c>
      <c r="C1403" s="32">
        <v>1210</v>
      </c>
      <c r="E1403" s="9" t="s">
        <v>155</v>
      </c>
      <c r="F1403">
        <v>18</v>
      </c>
      <c r="G1403">
        <v>473.79</v>
      </c>
      <c r="H1403">
        <v>116.42</v>
      </c>
      <c r="I1403" t="s">
        <v>185</v>
      </c>
    </row>
    <row r="1404" spans="1:9" x14ac:dyDescent="0.2">
      <c r="A1404" s="31">
        <v>36442</v>
      </c>
      <c r="B1404" t="s">
        <v>101</v>
      </c>
      <c r="C1404" s="32">
        <v>1210</v>
      </c>
      <c r="E1404" s="9" t="s">
        <v>155</v>
      </c>
      <c r="F1404">
        <v>5</v>
      </c>
      <c r="G1404">
        <v>375.21</v>
      </c>
      <c r="H1404">
        <v>156.76</v>
      </c>
      <c r="I1404" t="s">
        <v>185</v>
      </c>
    </row>
    <row r="1405" spans="1:9" x14ac:dyDescent="0.2">
      <c r="A1405" s="31">
        <v>36442</v>
      </c>
      <c r="B1405" t="s">
        <v>101</v>
      </c>
      <c r="C1405" s="32">
        <v>1210</v>
      </c>
      <c r="E1405" s="9" t="s">
        <v>155</v>
      </c>
      <c r="F1405">
        <v>6</v>
      </c>
      <c r="G1405">
        <v>379.39</v>
      </c>
      <c r="H1405">
        <v>143.07</v>
      </c>
      <c r="I1405" t="s">
        <v>185</v>
      </c>
    </row>
    <row r="1406" spans="1:9" x14ac:dyDescent="0.2">
      <c r="A1406" s="31">
        <v>36442</v>
      </c>
      <c r="B1406" t="s">
        <v>101</v>
      </c>
      <c r="C1406" s="32">
        <v>1210</v>
      </c>
      <c r="E1406" s="9" t="s">
        <v>155</v>
      </c>
      <c r="F1406">
        <v>7</v>
      </c>
      <c r="G1406">
        <v>391.53</v>
      </c>
      <c r="H1406">
        <v>151.31</v>
      </c>
      <c r="I1406" t="s">
        <v>185</v>
      </c>
    </row>
    <row r="1407" spans="1:9" x14ac:dyDescent="0.2">
      <c r="A1407" s="31">
        <v>36443</v>
      </c>
      <c r="B1407" t="s">
        <v>141</v>
      </c>
      <c r="C1407" s="32">
        <v>1010</v>
      </c>
      <c r="E1407" s="9" t="s">
        <v>98</v>
      </c>
      <c r="F1407">
        <v>21</v>
      </c>
      <c r="G1407">
        <v>448.1</v>
      </c>
      <c r="H1407">
        <v>9.75</v>
      </c>
      <c r="I1407" t="s">
        <v>156</v>
      </c>
    </row>
    <row r="1408" spans="1:9" x14ac:dyDescent="0.2">
      <c r="A1408" s="31">
        <v>36443</v>
      </c>
      <c r="B1408" t="s">
        <v>141</v>
      </c>
      <c r="C1408" s="32">
        <v>1030</v>
      </c>
      <c r="E1408" s="9" t="s">
        <v>157</v>
      </c>
      <c r="F1408">
        <v>4</v>
      </c>
      <c r="G1408">
        <v>-368.17</v>
      </c>
      <c r="H1408">
        <v>-1.53</v>
      </c>
      <c r="I1408" t="s">
        <v>299</v>
      </c>
    </row>
    <row r="1409" spans="1:9" x14ac:dyDescent="0.2">
      <c r="A1409" s="31">
        <v>36443</v>
      </c>
      <c r="B1409" t="s">
        <v>141</v>
      </c>
      <c r="C1409" s="32">
        <v>1030</v>
      </c>
      <c r="E1409" s="9" t="s">
        <v>157</v>
      </c>
      <c r="F1409">
        <v>19</v>
      </c>
      <c r="G1409">
        <v>-457.63</v>
      </c>
      <c r="H1409">
        <v>-1.72</v>
      </c>
      <c r="I1409" t="s">
        <v>300</v>
      </c>
    </row>
    <row r="1410" spans="1:9" x14ac:dyDescent="0.2">
      <c r="A1410" s="31">
        <v>36443</v>
      </c>
      <c r="B1410" t="s">
        <v>141</v>
      </c>
      <c r="C1410" s="32">
        <v>1030</v>
      </c>
      <c r="E1410" s="9" t="s">
        <v>157</v>
      </c>
      <c r="F1410">
        <v>4</v>
      </c>
      <c r="G1410">
        <v>-368.17</v>
      </c>
      <c r="H1410">
        <v>-16.87</v>
      </c>
      <c r="I1410" t="s">
        <v>301</v>
      </c>
    </row>
    <row r="1411" spans="1:9" x14ac:dyDescent="0.2">
      <c r="A1411" s="31">
        <v>36443</v>
      </c>
      <c r="B1411" t="s">
        <v>141</v>
      </c>
      <c r="C1411" s="32">
        <v>1030</v>
      </c>
      <c r="E1411" s="9" t="s">
        <v>157</v>
      </c>
      <c r="F1411">
        <v>2</v>
      </c>
      <c r="G1411">
        <v>-382.55</v>
      </c>
      <c r="H1411">
        <v>-21.87</v>
      </c>
      <c r="I1411" t="s">
        <v>302</v>
      </c>
    </row>
    <row r="1412" spans="1:9" x14ac:dyDescent="0.2">
      <c r="A1412" s="31">
        <v>36443</v>
      </c>
      <c r="B1412" t="s">
        <v>141</v>
      </c>
      <c r="C1412" s="32">
        <v>1030</v>
      </c>
      <c r="E1412" s="9" t="s">
        <v>157</v>
      </c>
      <c r="F1412">
        <v>24</v>
      </c>
      <c r="G1412">
        <v>-407.62</v>
      </c>
      <c r="H1412">
        <v>-13.18</v>
      </c>
      <c r="I1412" t="s">
        <v>303</v>
      </c>
    </row>
    <row r="1413" spans="1:9" x14ac:dyDescent="0.2">
      <c r="A1413" s="31">
        <v>36443</v>
      </c>
      <c r="B1413" t="s">
        <v>141</v>
      </c>
      <c r="C1413" s="32">
        <v>1030</v>
      </c>
      <c r="E1413" s="9" t="s">
        <v>157</v>
      </c>
      <c r="F1413">
        <v>4</v>
      </c>
      <c r="G1413">
        <v>-368.17</v>
      </c>
      <c r="H1413">
        <v>-3.88</v>
      </c>
      <c r="I1413" t="s">
        <v>304</v>
      </c>
    </row>
    <row r="1414" spans="1:9" x14ac:dyDescent="0.2">
      <c r="A1414" s="31">
        <v>36443</v>
      </c>
      <c r="B1414" t="s">
        <v>141</v>
      </c>
      <c r="C1414" s="32">
        <v>1030</v>
      </c>
      <c r="E1414" s="9" t="s">
        <v>157</v>
      </c>
      <c r="F1414">
        <v>5</v>
      </c>
      <c r="G1414">
        <v>-366.18</v>
      </c>
      <c r="H1414">
        <v>-4.99</v>
      </c>
      <c r="I1414" t="s">
        <v>305</v>
      </c>
    </row>
    <row r="1415" spans="1:9" x14ac:dyDescent="0.2">
      <c r="A1415" s="31">
        <v>36443</v>
      </c>
      <c r="B1415" t="s">
        <v>141</v>
      </c>
      <c r="C1415" s="32">
        <v>1030</v>
      </c>
      <c r="E1415" s="9" t="s">
        <v>157</v>
      </c>
      <c r="F1415">
        <v>5</v>
      </c>
      <c r="G1415">
        <v>-366.18</v>
      </c>
      <c r="H1415">
        <v>-2.96</v>
      </c>
      <c r="I1415" t="s">
        <v>306</v>
      </c>
    </row>
    <row r="1416" spans="1:9" x14ac:dyDescent="0.2">
      <c r="A1416" s="31">
        <v>36443</v>
      </c>
      <c r="B1416" t="s">
        <v>141</v>
      </c>
      <c r="C1416" s="32">
        <v>1030</v>
      </c>
      <c r="E1416" s="9" t="s">
        <v>157</v>
      </c>
      <c r="F1416">
        <v>21</v>
      </c>
      <c r="G1416">
        <v>-448.1</v>
      </c>
      <c r="H1416">
        <v>-4.33</v>
      </c>
      <c r="I1416" t="s">
        <v>307</v>
      </c>
    </row>
    <row r="1417" spans="1:9" x14ac:dyDescent="0.2">
      <c r="A1417" s="31">
        <v>36443</v>
      </c>
      <c r="B1417" t="s">
        <v>141</v>
      </c>
      <c r="C1417" s="32">
        <v>1030</v>
      </c>
      <c r="E1417" s="9" t="s">
        <v>157</v>
      </c>
      <c r="F1417">
        <v>21</v>
      </c>
      <c r="G1417">
        <v>-448.1</v>
      </c>
      <c r="H1417">
        <v>-2.41</v>
      </c>
      <c r="I1417" t="s">
        <v>308</v>
      </c>
    </row>
    <row r="1418" spans="1:9" x14ac:dyDescent="0.2">
      <c r="A1418" s="31">
        <v>36443</v>
      </c>
      <c r="B1418" t="s">
        <v>141</v>
      </c>
      <c r="C1418" s="32">
        <v>1030</v>
      </c>
      <c r="E1418" s="9" t="s">
        <v>157</v>
      </c>
      <c r="F1418">
        <v>1</v>
      </c>
      <c r="G1418">
        <v>-393.41</v>
      </c>
      <c r="H1418">
        <v>-7.48</v>
      </c>
      <c r="I1418" t="s">
        <v>309</v>
      </c>
    </row>
    <row r="1419" spans="1:9" x14ac:dyDescent="0.2">
      <c r="A1419" s="31">
        <v>36443</v>
      </c>
      <c r="B1419" t="s">
        <v>141</v>
      </c>
      <c r="C1419" s="32">
        <v>1030</v>
      </c>
      <c r="E1419" s="9" t="s">
        <v>157</v>
      </c>
      <c r="F1419">
        <v>24</v>
      </c>
      <c r="G1419">
        <v>-407.62</v>
      </c>
      <c r="H1419">
        <v>-31.39</v>
      </c>
      <c r="I1419" t="s">
        <v>310</v>
      </c>
    </row>
    <row r="1420" spans="1:9" x14ac:dyDescent="0.2">
      <c r="A1420" s="31">
        <v>36443</v>
      </c>
      <c r="B1420" t="s">
        <v>141</v>
      </c>
      <c r="C1420" s="32">
        <v>1030</v>
      </c>
      <c r="E1420" s="9" t="s">
        <v>157</v>
      </c>
      <c r="F1420">
        <v>1</v>
      </c>
      <c r="G1420">
        <v>-393.41</v>
      </c>
      <c r="H1420">
        <v>-0.94</v>
      </c>
      <c r="I1420" t="s">
        <v>311</v>
      </c>
    </row>
    <row r="1421" spans="1:9" x14ac:dyDescent="0.2">
      <c r="A1421" s="31">
        <v>36443</v>
      </c>
      <c r="B1421" t="s">
        <v>141</v>
      </c>
      <c r="C1421" s="32">
        <v>1030</v>
      </c>
      <c r="E1421" s="9" t="s">
        <v>157</v>
      </c>
      <c r="F1421">
        <v>23</v>
      </c>
      <c r="G1421">
        <v>-421.22</v>
      </c>
      <c r="H1421">
        <v>-70.81</v>
      </c>
      <c r="I1421" t="s">
        <v>312</v>
      </c>
    </row>
    <row r="1422" spans="1:9" x14ac:dyDescent="0.2">
      <c r="A1422" s="31">
        <v>36443</v>
      </c>
      <c r="B1422" t="s">
        <v>141</v>
      </c>
      <c r="C1422" s="32">
        <v>1030</v>
      </c>
      <c r="E1422" s="9" t="s">
        <v>157</v>
      </c>
      <c r="F1422">
        <v>19</v>
      </c>
      <c r="G1422">
        <v>-457.63</v>
      </c>
      <c r="H1422">
        <v>-10.47</v>
      </c>
      <c r="I1422" t="s">
        <v>313</v>
      </c>
    </row>
    <row r="1423" spans="1:9" x14ac:dyDescent="0.2">
      <c r="A1423" s="31">
        <v>36443</v>
      </c>
      <c r="B1423" t="s">
        <v>141</v>
      </c>
      <c r="C1423" s="32">
        <v>1030</v>
      </c>
      <c r="E1423" s="9" t="s">
        <v>157</v>
      </c>
      <c r="F1423">
        <v>20</v>
      </c>
      <c r="G1423">
        <v>-456.09</v>
      </c>
      <c r="H1423">
        <v>-34.33</v>
      </c>
      <c r="I1423" t="s">
        <v>314</v>
      </c>
    </row>
    <row r="1424" spans="1:9" x14ac:dyDescent="0.2">
      <c r="A1424" s="31">
        <v>36443</v>
      </c>
      <c r="B1424" t="s">
        <v>141</v>
      </c>
      <c r="C1424" s="32">
        <v>1030</v>
      </c>
      <c r="E1424" s="9" t="s">
        <v>157</v>
      </c>
      <c r="F1424">
        <v>3</v>
      </c>
      <c r="G1424">
        <v>-374.63</v>
      </c>
      <c r="H1424">
        <v>-1.79</v>
      </c>
      <c r="I1424" t="s">
        <v>315</v>
      </c>
    </row>
    <row r="1425" spans="1:9" x14ac:dyDescent="0.2">
      <c r="A1425" s="31">
        <v>36443</v>
      </c>
      <c r="B1425" t="s">
        <v>141</v>
      </c>
      <c r="C1425" s="32">
        <v>1030</v>
      </c>
      <c r="E1425" s="9" t="s">
        <v>157</v>
      </c>
      <c r="F1425">
        <v>10</v>
      </c>
      <c r="G1425">
        <v>-404.8</v>
      </c>
      <c r="H1425">
        <v>-17.07</v>
      </c>
      <c r="I1425" t="s">
        <v>316</v>
      </c>
    </row>
    <row r="1426" spans="1:9" x14ac:dyDescent="0.2">
      <c r="A1426" s="31">
        <v>36443</v>
      </c>
      <c r="B1426" t="s">
        <v>141</v>
      </c>
      <c r="C1426" s="32">
        <v>1030</v>
      </c>
      <c r="E1426" s="9" t="s">
        <v>157</v>
      </c>
      <c r="F1426">
        <v>2</v>
      </c>
      <c r="G1426">
        <v>-382.55</v>
      </c>
      <c r="H1426">
        <v>-27.91</v>
      </c>
      <c r="I1426" t="s">
        <v>317</v>
      </c>
    </row>
    <row r="1427" spans="1:9" x14ac:dyDescent="0.2">
      <c r="A1427" s="31">
        <v>36443</v>
      </c>
      <c r="B1427" t="s">
        <v>141</v>
      </c>
      <c r="C1427" s="32">
        <v>1030</v>
      </c>
      <c r="E1427" s="9" t="s">
        <v>157</v>
      </c>
      <c r="F1427">
        <v>3</v>
      </c>
      <c r="G1427">
        <v>-374.63</v>
      </c>
      <c r="H1427">
        <v>-1.69</v>
      </c>
      <c r="I1427" t="s">
        <v>318</v>
      </c>
    </row>
    <row r="1428" spans="1:9" x14ac:dyDescent="0.2">
      <c r="A1428" s="31">
        <v>36443</v>
      </c>
      <c r="B1428" t="s">
        <v>141</v>
      </c>
      <c r="C1428" s="32">
        <v>1030</v>
      </c>
      <c r="E1428" s="9" t="s">
        <v>157</v>
      </c>
      <c r="F1428">
        <v>1</v>
      </c>
      <c r="G1428">
        <v>-393.41</v>
      </c>
      <c r="H1428">
        <v>-2.6</v>
      </c>
      <c r="I1428" t="s">
        <v>319</v>
      </c>
    </row>
    <row r="1429" spans="1:9" x14ac:dyDescent="0.2">
      <c r="A1429" s="31">
        <v>36443</v>
      </c>
      <c r="B1429" t="s">
        <v>141</v>
      </c>
      <c r="C1429" s="32">
        <v>1030</v>
      </c>
      <c r="E1429" s="9" t="s">
        <v>157</v>
      </c>
      <c r="F1429">
        <v>5</v>
      </c>
      <c r="G1429">
        <v>-366.18</v>
      </c>
      <c r="H1429">
        <v>2.96</v>
      </c>
      <c r="I1429" t="s">
        <v>320</v>
      </c>
    </row>
    <row r="1430" spans="1:9" x14ac:dyDescent="0.2">
      <c r="A1430" s="31">
        <v>36443</v>
      </c>
      <c r="B1430" t="s">
        <v>141</v>
      </c>
      <c r="C1430" s="32">
        <v>1030</v>
      </c>
      <c r="E1430" s="9" t="s">
        <v>157</v>
      </c>
      <c r="F1430">
        <v>6</v>
      </c>
      <c r="G1430">
        <v>-369.05</v>
      </c>
      <c r="H1430">
        <v>-13.09</v>
      </c>
      <c r="I1430" t="s">
        <v>321</v>
      </c>
    </row>
    <row r="1431" spans="1:9" x14ac:dyDescent="0.2">
      <c r="A1431" s="31">
        <v>36443</v>
      </c>
      <c r="B1431" t="s">
        <v>141</v>
      </c>
      <c r="C1431" s="32">
        <v>1030</v>
      </c>
      <c r="E1431" s="9" t="s">
        <v>157</v>
      </c>
      <c r="F1431">
        <v>6</v>
      </c>
      <c r="G1431">
        <v>-369.05</v>
      </c>
      <c r="H1431">
        <v>-21.38</v>
      </c>
      <c r="I1431" t="s">
        <v>322</v>
      </c>
    </row>
    <row r="1432" spans="1:9" x14ac:dyDescent="0.2">
      <c r="A1432" s="31">
        <v>36443</v>
      </c>
      <c r="B1432" t="s">
        <v>141</v>
      </c>
      <c r="C1432" s="32">
        <v>1030</v>
      </c>
      <c r="E1432" s="9" t="s">
        <v>157</v>
      </c>
      <c r="F1432">
        <v>19</v>
      </c>
      <c r="G1432">
        <v>-457.63</v>
      </c>
      <c r="H1432">
        <v>1.72</v>
      </c>
      <c r="I1432" t="s">
        <v>320</v>
      </c>
    </row>
    <row r="1433" spans="1:9" x14ac:dyDescent="0.2">
      <c r="A1433" s="31">
        <v>36443</v>
      </c>
      <c r="B1433" t="s">
        <v>141</v>
      </c>
      <c r="C1433" s="32">
        <v>1030</v>
      </c>
      <c r="E1433" s="9" t="s">
        <v>157</v>
      </c>
      <c r="F1433">
        <v>24</v>
      </c>
      <c r="G1433">
        <v>-407.62</v>
      </c>
      <c r="H1433">
        <v>2.37</v>
      </c>
      <c r="I1433" t="s">
        <v>320</v>
      </c>
    </row>
    <row r="1434" spans="1:9" x14ac:dyDescent="0.2">
      <c r="A1434" s="31">
        <v>36443</v>
      </c>
      <c r="B1434" t="s">
        <v>141</v>
      </c>
      <c r="C1434" s="32">
        <v>1030</v>
      </c>
      <c r="E1434" s="9" t="s">
        <v>157</v>
      </c>
      <c r="F1434">
        <v>4</v>
      </c>
      <c r="G1434">
        <v>-368.17</v>
      </c>
      <c r="H1434">
        <v>-17.87</v>
      </c>
      <c r="I1434" t="s">
        <v>323</v>
      </c>
    </row>
    <row r="1435" spans="1:9" x14ac:dyDescent="0.2">
      <c r="A1435" s="31">
        <v>36443</v>
      </c>
      <c r="B1435" t="s">
        <v>141</v>
      </c>
      <c r="C1435" s="32">
        <v>1030</v>
      </c>
      <c r="E1435" s="9" t="s">
        <v>157</v>
      </c>
      <c r="F1435">
        <v>24</v>
      </c>
      <c r="G1435">
        <v>-407.62</v>
      </c>
      <c r="H1435">
        <v>-2.37</v>
      </c>
      <c r="I1435" t="s">
        <v>324</v>
      </c>
    </row>
    <row r="1436" spans="1:9" x14ac:dyDescent="0.2">
      <c r="A1436" s="31">
        <v>36443</v>
      </c>
      <c r="B1436" t="s">
        <v>141</v>
      </c>
      <c r="C1436" s="32">
        <v>1030</v>
      </c>
      <c r="E1436" s="9" t="s">
        <v>157</v>
      </c>
      <c r="F1436">
        <v>1</v>
      </c>
      <c r="G1436">
        <v>-393.41</v>
      </c>
      <c r="H1436">
        <v>7.48</v>
      </c>
      <c r="I1436" t="s">
        <v>320</v>
      </c>
    </row>
    <row r="1437" spans="1:9" x14ac:dyDescent="0.2">
      <c r="A1437" s="31">
        <v>36443</v>
      </c>
      <c r="B1437" t="s">
        <v>141</v>
      </c>
      <c r="C1437" s="32">
        <v>1030</v>
      </c>
      <c r="E1437" s="9" t="s">
        <v>157</v>
      </c>
      <c r="F1437">
        <v>5</v>
      </c>
      <c r="G1437">
        <v>-366.18</v>
      </c>
      <c r="H1437">
        <v>4.99</v>
      </c>
      <c r="I1437" t="s">
        <v>320</v>
      </c>
    </row>
    <row r="1438" spans="1:9" x14ac:dyDescent="0.2">
      <c r="A1438" s="31">
        <v>36443</v>
      </c>
      <c r="B1438" t="s">
        <v>141</v>
      </c>
      <c r="C1438" s="32">
        <v>1030</v>
      </c>
      <c r="E1438" s="9" t="s">
        <v>157</v>
      </c>
      <c r="F1438">
        <v>4</v>
      </c>
      <c r="G1438">
        <v>-368.17</v>
      </c>
      <c r="H1438">
        <v>3.88</v>
      </c>
      <c r="I1438" t="s">
        <v>320</v>
      </c>
    </row>
    <row r="1439" spans="1:9" x14ac:dyDescent="0.2">
      <c r="A1439" s="31">
        <v>36443</v>
      </c>
      <c r="B1439" t="s">
        <v>141</v>
      </c>
      <c r="C1439" s="32">
        <v>1030</v>
      </c>
      <c r="E1439" s="9" t="s">
        <v>157</v>
      </c>
      <c r="F1439">
        <v>24</v>
      </c>
      <c r="G1439">
        <v>-407.62</v>
      </c>
      <c r="H1439">
        <v>13.18</v>
      </c>
      <c r="I1439" t="s">
        <v>320</v>
      </c>
    </row>
    <row r="1440" spans="1:9" x14ac:dyDescent="0.2">
      <c r="A1440" s="31">
        <v>36443</v>
      </c>
      <c r="B1440" t="s">
        <v>141</v>
      </c>
      <c r="C1440" s="32">
        <v>1030</v>
      </c>
      <c r="E1440" s="9" t="s">
        <v>157</v>
      </c>
      <c r="F1440">
        <v>4</v>
      </c>
      <c r="G1440">
        <v>-368.17</v>
      </c>
      <c r="H1440">
        <v>1.53</v>
      </c>
      <c r="I1440" t="s">
        <v>320</v>
      </c>
    </row>
    <row r="1441" spans="1:9" x14ac:dyDescent="0.2">
      <c r="A1441" s="31">
        <v>36443</v>
      </c>
      <c r="B1441" t="s">
        <v>141</v>
      </c>
      <c r="C1441" s="32">
        <v>1030</v>
      </c>
      <c r="E1441" s="9" t="s">
        <v>157</v>
      </c>
      <c r="F1441">
        <v>21</v>
      </c>
      <c r="G1441">
        <v>-448.1</v>
      </c>
      <c r="H1441">
        <v>2.41</v>
      </c>
      <c r="I1441" t="s">
        <v>320</v>
      </c>
    </row>
    <row r="1442" spans="1:9" x14ac:dyDescent="0.2">
      <c r="A1442" s="31">
        <v>36443</v>
      </c>
      <c r="B1442" t="s">
        <v>141</v>
      </c>
      <c r="C1442" s="32">
        <v>1030</v>
      </c>
      <c r="E1442" s="9" t="s">
        <v>157</v>
      </c>
      <c r="F1442">
        <v>24</v>
      </c>
      <c r="G1442">
        <v>-407.62</v>
      </c>
      <c r="H1442">
        <v>31.39</v>
      </c>
      <c r="I1442" t="s">
        <v>320</v>
      </c>
    </row>
    <row r="1443" spans="1:9" x14ac:dyDescent="0.2">
      <c r="A1443" s="31">
        <v>36443</v>
      </c>
      <c r="B1443" t="s">
        <v>141</v>
      </c>
      <c r="C1443" s="32">
        <v>1030</v>
      </c>
      <c r="E1443" s="9" t="s">
        <v>157</v>
      </c>
      <c r="F1443">
        <v>1</v>
      </c>
      <c r="G1443">
        <v>-393.41</v>
      </c>
      <c r="H1443">
        <v>0.94</v>
      </c>
      <c r="I1443" t="s">
        <v>320</v>
      </c>
    </row>
    <row r="1444" spans="1:9" x14ac:dyDescent="0.2">
      <c r="A1444" s="31">
        <v>36443</v>
      </c>
      <c r="B1444" t="s">
        <v>141</v>
      </c>
      <c r="C1444" s="32">
        <v>1030</v>
      </c>
      <c r="E1444" s="9" t="s">
        <v>157</v>
      </c>
      <c r="F1444">
        <v>6</v>
      </c>
      <c r="G1444">
        <v>-369.05</v>
      </c>
      <c r="H1444">
        <v>21.38</v>
      </c>
      <c r="I1444" t="s">
        <v>320</v>
      </c>
    </row>
    <row r="1445" spans="1:9" x14ac:dyDescent="0.2">
      <c r="A1445" s="31">
        <v>36443</v>
      </c>
      <c r="B1445" t="s">
        <v>141</v>
      </c>
      <c r="C1445" s="32">
        <v>1030</v>
      </c>
      <c r="E1445" s="9" t="s">
        <v>157</v>
      </c>
      <c r="F1445">
        <v>2</v>
      </c>
      <c r="G1445">
        <v>-382.55</v>
      </c>
      <c r="H1445">
        <v>27.91</v>
      </c>
      <c r="I1445" t="s">
        <v>320</v>
      </c>
    </row>
    <row r="1446" spans="1:9" x14ac:dyDescent="0.2">
      <c r="A1446" s="31">
        <v>36443</v>
      </c>
      <c r="B1446" t="s">
        <v>141</v>
      </c>
      <c r="C1446" s="32">
        <v>1030</v>
      </c>
      <c r="E1446" s="9" t="s">
        <v>157</v>
      </c>
      <c r="F1446">
        <v>4</v>
      </c>
      <c r="G1446">
        <v>-368.17</v>
      </c>
      <c r="H1446">
        <v>16.87</v>
      </c>
      <c r="I1446" t="s">
        <v>320</v>
      </c>
    </row>
    <row r="1447" spans="1:9" x14ac:dyDescent="0.2">
      <c r="A1447" s="31">
        <v>36443</v>
      </c>
      <c r="B1447" t="s">
        <v>141</v>
      </c>
      <c r="C1447" s="32">
        <v>1030</v>
      </c>
      <c r="E1447" s="9" t="s">
        <v>157</v>
      </c>
      <c r="F1447">
        <v>2</v>
      </c>
      <c r="G1447">
        <v>-382.55</v>
      </c>
      <c r="H1447">
        <v>21.87</v>
      </c>
      <c r="I1447" t="s">
        <v>320</v>
      </c>
    </row>
    <row r="1448" spans="1:9" x14ac:dyDescent="0.2">
      <c r="A1448" s="31">
        <v>36443</v>
      </c>
      <c r="B1448" t="s">
        <v>141</v>
      </c>
      <c r="C1448" s="32">
        <v>1030</v>
      </c>
      <c r="E1448" s="9" t="s">
        <v>157</v>
      </c>
      <c r="F1448">
        <v>23</v>
      </c>
      <c r="G1448">
        <v>-421.22</v>
      </c>
      <c r="H1448">
        <v>70.81</v>
      </c>
      <c r="I1448" t="s">
        <v>320</v>
      </c>
    </row>
    <row r="1449" spans="1:9" x14ac:dyDescent="0.2">
      <c r="A1449" s="31">
        <v>36443</v>
      </c>
      <c r="B1449" t="s">
        <v>141</v>
      </c>
      <c r="C1449" s="32">
        <v>1030</v>
      </c>
      <c r="E1449" s="9" t="s">
        <v>157</v>
      </c>
      <c r="F1449">
        <v>1</v>
      </c>
      <c r="G1449">
        <v>-393.41</v>
      </c>
      <c r="H1449">
        <v>2.6</v>
      </c>
      <c r="I1449" t="s">
        <v>320</v>
      </c>
    </row>
    <row r="1450" spans="1:9" x14ac:dyDescent="0.2">
      <c r="A1450" s="31">
        <v>36443</v>
      </c>
      <c r="B1450" t="s">
        <v>141</v>
      </c>
      <c r="C1450" s="32">
        <v>1030</v>
      </c>
      <c r="E1450" s="9" t="s">
        <v>157</v>
      </c>
      <c r="F1450">
        <v>3</v>
      </c>
      <c r="G1450">
        <v>-374.63</v>
      </c>
      <c r="H1450">
        <v>1.69</v>
      </c>
      <c r="I1450" t="s">
        <v>320</v>
      </c>
    </row>
    <row r="1451" spans="1:9" x14ac:dyDescent="0.2">
      <c r="A1451" s="31">
        <v>36443</v>
      </c>
      <c r="B1451" t="s">
        <v>141</v>
      </c>
      <c r="C1451" s="32">
        <v>1030</v>
      </c>
      <c r="E1451" s="9" t="s">
        <v>157</v>
      </c>
      <c r="F1451">
        <v>6</v>
      </c>
      <c r="G1451">
        <v>-369.05</v>
      </c>
      <c r="H1451">
        <v>13.09</v>
      </c>
      <c r="I1451" t="s">
        <v>320</v>
      </c>
    </row>
    <row r="1452" spans="1:9" x14ac:dyDescent="0.2">
      <c r="A1452" s="31">
        <v>36443</v>
      </c>
      <c r="B1452" t="s">
        <v>141</v>
      </c>
      <c r="C1452" s="32">
        <v>1030</v>
      </c>
      <c r="E1452" s="9" t="s">
        <v>157</v>
      </c>
      <c r="F1452">
        <v>19</v>
      </c>
      <c r="G1452">
        <v>-457.63</v>
      </c>
      <c r="H1452">
        <v>10.47</v>
      </c>
      <c r="I1452" t="s">
        <v>320</v>
      </c>
    </row>
    <row r="1453" spans="1:9" x14ac:dyDescent="0.2">
      <c r="A1453" s="31">
        <v>36443</v>
      </c>
      <c r="B1453" t="s">
        <v>141</v>
      </c>
      <c r="C1453" s="32">
        <v>1030</v>
      </c>
      <c r="E1453" s="9" t="s">
        <v>157</v>
      </c>
      <c r="F1453">
        <v>20</v>
      </c>
      <c r="G1453">
        <v>-456.09</v>
      </c>
      <c r="H1453">
        <v>34.33</v>
      </c>
      <c r="I1453" t="s">
        <v>320</v>
      </c>
    </row>
    <row r="1454" spans="1:9" x14ac:dyDescent="0.2">
      <c r="A1454" s="31">
        <v>36443</v>
      </c>
      <c r="B1454" t="s">
        <v>141</v>
      </c>
      <c r="C1454" s="32">
        <v>1030</v>
      </c>
      <c r="E1454" s="9" t="s">
        <v>157</v>
      </c>
      <c r="F1454">
        <v>10</v>
      </c>
      <c r="G1454">
        <v>-404.8</v>
      </c>
      <c r="H1454">
        <v>17.07</v>
      </c>
      <c r="I1454" t="s">
        <v>320</v>
      </c>
    </row>
    <row r="1455" spans="1:9" x14ac:dyDescent="0.2">
      <c r="A1455" s="31">
        <v>36443</v>
      </c>
      <c r="B1455" t="s">
        <v>141</v>
      </c>
      <c r="C1455" s="32">
        <v>1030</v>
      </c>
      <c r="E1455" s="9" t="s">
        <v>157</v>
      </c>
      <c r="F1455">
        <v>4</v>
      </c>
      <c r="G1455">
        <v>-368.17</v>
      </c>
      <c r="H1455">
        <v>17.87</v>
      </c>
      <c r="I1455" t="s">
        <v>320</v>
      </c>
    </row>
    <row r="1456" spans="1:9" x14ac:dyDescent="0.2">
      <c r="A1456" s="31">
        <v>36443</v>
      </c>
      <c r="B1456" t="s">
        <v>141</v>
      </c>
      <c r="C1456" s="32">
        <v>1030</v>
      </c>
      <c r="E1456" s="9" t="s">
        <v>157</v>
      </c>
      <c r="F1456">
        <v>3</v>
      </c>
      <c r="G1456">
        <v>-374.63</v>
      </c>
      <c r="H1456">
        <v>1.79</v>
      </c>
      <c r="I1456" t="s">
        <v>320</v>
      </c>
    </row>
    <row r="1457" spans="1:9" x14ac:dyDescent="0.2">
      <c r="A1457" s="31">
        <v>36443</v>
      </c>
      <c r="B1457" t="s">
        <v>141</v>
      </c>
      <c r="C1457" s="32">
        <v>1030</v>
      </c>
      <c r="E1457" s="9" t="s">
        <v>157</v>
      </c>
      <c r="F1457">
        <v>19</v>
      </c>
      <c r="G1457">
        <v>-457.63</v>
      </c>
      <c r="H1457">
        <v>-10.47</v>
      </c>
      <c r="I1457" t="s">
        <v>313</v>
      </c>
    </row>
    <row r="1458" spans="1:9" x14ac:dyDescent="0.2">
      <c r="A1458" s="31">
        <v>36443</v>
      </c>
      <c r="B1458" t="s">
        <v>141</v>
      </c>
      <c r="C1458" s="32">
        <v>1030</v>
      </c>
      <c r="E1458" s="9" t="s">
        <v>157</v>
      </c>
      <c r="F1458">
        <v>21</v>
      </c>
      <c r="G1458">
        <v>-448.1</v>
      </c>
      <c r="H1458">
        <v>-2.41</v>
      </c>
      <c r="I1458" t="s">
        <v>308</v>
      </c>
    </row>
    <row r="1459" spans="1:9" x14ac:dyDescent="0.2">
      <c r="A1459" s="31">
        <v>36443</v>
      </c>
      <c r="B1459" t="s">
        <v>141</v>
      </c>
      <c r="C1459" s="32">
        <v>1030</v>
      </c>
      <c r="E1459" s="9" t="s">
        <v>157</v>
      </c>
      <c r="F1459">
        <v>21</v>
      </c>
      <c r="G1459">
        <v>-448.1</v>
      </c>
      <c r="H1459">
        <v>4.33</v>
      </c>
      <c r="I1459" t="s">
        <v>320</v>
      </c>
    </row>
    <row r="1460" spans="1:9" x14ac:dyDescent="0.2">
      <c r="A1460" s="31">
        <v>36443</v>
      </c>
      <c r="B1460" t="s">
        <v>141</v>
      </c>
      <c r="C1460" s="32">
        <v>1030</v>
      </c>
      <c r="E1460" s="9" t="s">
        <v>157</v>
      </c>
      <c r="F1460">
        <v>1</v>
      </c>
      <c r="G1460">
        <v>-393.41</v>
      </c>
      <c r="H1460">
        <v>-7.48</v>
      </c>
      <c r="I1460" t="s">
        <v>309</v>
      </c>
    </row>
    <row r="1461" spans="1:9" x14ac:dyDescent="0.2">
      <c r="A1461" s="31">
        <v>36443</v>
      </c>
      <c r="B1461" t="s">
        <v>141</v>
      </c>
      <c r="C1461" s="32">
        <v>1030</v>
      </c>
      <c r="E1461" s="9" t="s">
        <v>157</v>
      </c>
      <c r="F1461">
        <v>4</v>
      </c>
      <c r="G1461">
        <v>-368.17</v>
      </c>
      <c r="H1461">
        <v>-1.53</v>
      </c>
      <c r="I1461" t="s">
        <v>299</v>
      </c>
    </row>
    <row r="1462" spans="1:9" x14ac:dyDescent="0.2">
      <c r="A1462" s="31">
        <v>36443</v>
      </c>
      <c r="B1462" t="s">
        <v>141</v>
      </c>
      <c r="C1462" s="32">
        <v>1030</v>
      </c>
      <c r="E1462" s="9" t="s">
        <v>157</v>
      </c>
      <c r="F1462">
        <v>24</v>
      </c>
      <c r="G1462">
        <v>-407.62</v>
      </c>
      <c r="H1462">
        <v>-13.18</v>
      </c>
      <c r="I1462" t="s">
        <v>303</v>
      </c>
    </row>
    <row r="1463" spans="1:9" x14ac:dyDescent="0.2">
      <c r="A1463" s="31">
        <v>36443</v>
      </c>
      <c r="B1463" t="s">
        <v>141</v>
      </c>
      <c r="C1463" s="32">
        <v>1030</v>
      </c>
      <c r="E1463" s="9" t="s">
        <v>157</v>
      </c>
      <c r="F1463">
        <v>4</v>
      </c>
      <c r="G1463">
        <v>-368.17</v>
      </c>
      <c r="H1463">
        <v>-3.88</v>
      </c>
      <c r="I1463" t="s">
        <v>304</v>
      </c>
    </row>
    <row r="1464" spans="1:9" x14ac:dyDescent="0.2">
      <c r="A1464" s="31">
        <v>36443</v>
      </c>
      <c r="B1464" t="s">
        <v>141</v>
      </c>
      <c r="C1464" s="32">
        <v>1030</v>
      </c>
      <c r="E1464" s="9" t="s">
        <v>157</v>
      </c>
      <c r="F1464">
        <v>5</v>
      </c>
      <c r="G1464">
        <v>-366.18</v>
      </c>
      <c r="H1464">
        <v>-4.99</v>
      </c>
      <c r="I1464" t="s">
        <v>305</v>
      </c>
    </row>
    <row r="1465" spans="1:9" x14ac:dyDescent="0.2">
      <c r="A1465" s="31">
        <v>36443</v>
      </c>
      <c r="B1465" t="s">
        <v>141</v>
      </c>
      <c r="C1465" s="32">
        <v>1030</v>
      </c>
      <c r="E1465" s="9" t="s">
        <v>157</v>
      </c>
      <c r="F1465">
        <v>5</v>
      </c>
      <c r="G1465">
        <v>-366.18</v>
      </c>
      <c r="H1465">
        <v>-2.96</v>
      </c>
      <c r="I1465" t="s">
        <v>306</v>
      </c>
    </row>
    <row r="1466" spans="1:9" x14ac:dyDescent="0.2">
      <c r="A1466" s="31">
        <v>36443</v>
      </c>
      <c r="B1466" t="s">
        <v>141</v>
      </c>
      <c r="C1466" s="32">
        <v>1030</v>
      </c>
      <c r="E1466" s="9" t="s">
        <v>157</v>
      </c>
      <c r="F1466">
        <v>4</v>
      </c>
      <c r="G1466">
        <v>-368.17</v>
      </c>
      <c r="H1466">
        <v>-16.87</v>
      </c>
      <c r="I1466" t="s">
        <v>301</v>
      </c>
    </row>
    <row r="1467" spans="1:9" x14ac:dyDescent="0.2">
      <c r="A1467" s="31">
        <v>36443</v>
      </c>
      <c r="B1467" t="s">
        <v>141</v>
      </c>
      <c r="C1467" s="32">
        <v>1030</v>
      </c>
      <c r="E1467" s="9" t="s">
        <v>157</v>
      </c>
      <c r="F1467">
        <v>21</v>
      </c>
      <c r="G1467">
        <v>-448.1</v>
      </c>
      <c r="H1467">
        <v>-4.33</v>
      </c>
      <c r="I1467" t="s">
        <v>307</v>
      </c>
    </row>
    <row r="1468" spans="1:9" x14ac:dyDescent="0.2">
      <c r="A1468" s="31">
        <v>36443</v>
      </c>
      <c r="B1468" t="s">
        <v>141</v>
      </c>
      <c r="C1468" s="32">
        <v>1030</v>
      </c>
      <c r="E1468" s="9" t="s">
        <v>157</v>
      </c>
      <c r="F1468">
        <v>19</v>
      </c>
      <c r="G1468">
        <v>-457.63</v>
      </c>
      <c r="H1468">
        <v>-1.72</v>
      </c>
      <c r="I1468" t="s">
        <v>300</v>
      </c>
    </row>
    <row r="1469" spans="1:9" x14ac:dyDescent="0.2">
      <c r="A1469" s="31">
        <v>36443</v>
      </c>
      <c r="B1469" t="s">
        <v>141</v>
      </c>
      <c r="C1469" s="32">
        <v>1030</v>
      </c>
      <c r="E1469" s="9" t="s">
        <v>157</v>
      </c>
      <c r="F1469">
        <v>10</v>
      </c>
      <c r="G1469">
        <v>-404.8</v>
      </c>
      <c r="H1469">
        <v>-17.07</v>
      </c>
      <c r="I1469" t="s">
        <v>316</v>
      </c>
    </row>
    <row r="1470" spans="1:9" x14ac:dyDescent="0.2">
      <c r="A1470" s="31">
        <v>36443</v>
      </c>
      <c r="B1470" t="s">
        <v>141</v>
      </c>
      <c r="C1470" s="32">
        <v>1030</v>
      </c>
      <c r="E1470" s="9" t="s">
        <v>157</v>
      </c>
      <c r="F1470">
        <v>4</v>
      </c>
      <c r="G1470">
        <v>-368.17</v>
      </c>
      <c r="H1470">
        <v>-17.87</v>
      </c>
      <c r="I1470" t="s">
        <v>323</v>
      </c>
    </row>
    <row r="1471" spans="1:9" x14ac:dyDescent="0.2">
      <c r="A1471" s="31">
        <v>36443</v>
      </c>
      <c r="B1471" t="s">
        <v>141</v>
      </c>
      <c r="C1471" s="32">
        <v>1030</v>
      </c>
      <c r="E1471" s="9" t="s">
        <v>157</v>
      </c>
      <c r="F1471">
        <v>6</v>
      </c>
      <c r="G1471">
        <v>-369.05</v>
      </c>
      <c r="H1471">
        <v>-13.09</v>
      </c>
      <c r="I1471" t="s">
        <v>321</v>
      </c>
    </row>
    <row r="1472" spans="1:9" x14ac:dyDescent="0.2">
      <c r="A1472" s="31">
        <v>36443</v>
      </c>
      <c r="B1472" t="s">
        <v>141</v>
      </c>
      <c r="C1472" s="32">
        <v>1030</v>
      </c>
      <c r="E1472" s="9" t="s">
        <v>157</v>
      </c>
      <c r="F1472">
        <v>3</v>
      </c>
      <c r="G1472">
        <v>-374.63</v>
      </c>
      <c r="H1472">
        <v>-1.69</v>
      </c>
      <c r="I1472" t="s">
        <v>318</v>
      </c>
    </row>
    <row r="1473" spans="1:9" x14ac:dyDescent="0.2">
      <c r="A1473" s="31">
        <v>36443</v>
      </c>
      <c r="B1473" t="s">
        <v>141</v>
      </c>
      <c r="C1473" s="32">
        <v>1030</v>
      </c>
      <c r="E1473" s="9" t="s">
        <v>157</v>
      </c>
      <c r="F1473">
        <v>2</v>
      </c>
      <c r="G1473">
        <v>-382.55</v>
      </c>
      <c r="H1473">
        <v>-27.91</v>
      </c>
      <c r="I1473" t="s">
        <v>317</v>
      </c>
    </row>
    <row r="1474" spans="1:9" x14ac:dyDescent="0.2">
      <c r="A1474" s="31">
        <v>36443</v>
      </c>
      <c r="B1474" t="s">
        <v>141</v>
      </c>
      <c r="C1474" s="32">
        <v>1030</v>
      </c>
      <c r="E1474" s="9" t="s">
        <v>157</v>
      </c>
      <c r="F1474">
        <v>1</v>
      </c>
      <c r="G1474">
        <v>-393.41</v>
      </c>
      <c r="H1474">
        <v>-2.6</v>
      </c>
      <c r="I1474" t="s">
        <v>319</v>
      </c>
    </row>
    <row r="1475" spans="1:9" x14ac:dyDescent="0.2">
      <c r="A1475" s="31">
        <v>36443</v>
      </c>
      <c r="B1475" t="s">
        <v>141</v>
      </c>
      <c r="C1475" s="32">
        <v>1030</v>
      </c>
      <c r="E1475" s="9" t="s">
        <v>157</v>
      </c>
      <c r="F1475">
        <v>2</v>
      </c>
      <c r="G1475">
        <v>-382.55</v>
      </c>
      <c r="H1475">
        <v>-21.87</v>
      </c>
      <c r="I1475" t="s">
        <v>302</v>
      </c>
    </row>
    <row r="1476" spans="1:9" x14ac:dyDescent="0.2">
      <c r="A1476" s="31">
        <v>36443</v>
      </c>
      <c r="B1476" t="s">
        <v>141</v>
      </c>
      <c r="C1476" s="32">
        <v>1030</v>
      </c>
      <c r="E1476" s="9" t="s">
        <v>157</v>
      </c>
      <c r="F1476">
        <v>20</v>
      </c>
      <c r="G1476">
        <v>-456.09</v>
      </c>
      <c r="H1476">
        <v>-34.33</v>
      </c>
      <c r="I1476" t="s">
        <v>314</v>
      </c>
    </row>
    <row r="1477" spans="1:9" x14ac:dyDescent="0.2">
      <c r="A1477" s="31">
        <v>36443</v>
      </c>
      <c r="B1477" t="s">
        <v>141</v>
      </c>
      <c r="C1477" s="32">
        <v>1030</v>
      </c>
      <c r="E1477" s="9" t="s">
        <v>157</v>
      </c>
      <c r="F1477">
        <v>24</v>
      </c>
      <c r="G1477">
        <v>-407.62</v>
      </c>
      <c r="H1477">
        <v>-2.37</v>
      </c>
      <c r="I1477" t="s">
        <v>324</v>
      </c>
    </row>
    <row r="1478" spans="1:9" x14ac:dyDescent="0.2">
      <c r="A1478" s="31">
        <v>36443</v>
      </c>
      <c r="B1478" t="s">
        <v>141</v>
      </c>
      <c r="C1478" s="32">
        <v>1030</v>
      </c>
      <c r="E1478" s="9" t="s">
        <v>157</v>
      </c>
      <c r="F1478">
        <v>23</v>
      </c>
      <c r="G1478">
        <v>-421.22</v>
      </c>
      <c r="H1478">
        <v>-70.81</v>
      </c>
      <c r="I1478" t="s">
        <v>312</v>
      </c>
    </row>
    <row r="1479" spans="1:9" x14ac:dyDescent="0.2">
      <c r="A1479" s="31">
        <v>36443</v>
      </c>
      <c r="B1479" t="s">
        <v>141</v>
      </c>
      <c r="C1479" s="32">
        <v>1030</v>
      </c>
      <c r="E1479" s="9" t="s">
        <v>157</v>
      </c>
      <c r="F1479">
        <v>3</v>
      </c>
      <c r="G1479">
        <v>-374.63</v>
      </c>
      <c r="H1479">
        <v>-1.79</v>
      </c>
      <c r="I1479" t="s">
        <v>315</v>
      </c>
    </row>
    <row r="1480" spans="1:9" x14ac:dyDescent="0.2">
      <c r="A1480" s="31">
        <v>36443</v>
      </c>
      <c r="B1480" t="s">
        <v>141</v>
      </c>
      <c r="C1480" s="32">
        <v>1030</v>
      </c>
      <c r="E1480" s="9" t="s">
        <v>157</v>
      </c>
      <c r="F1480">
        <v>6</v>
      </c>
      <c r="G1480">
        <v>-369.05</v>
      </c>
      <c r="H1480">
        <v>-21.38</v>
      </c>
      <c r="I1480" t="s">
        <v>322</v>
      </c>
    </row>
    <row r="1481" spans="1:9" x14ac:dyDescent="0.2">
      <c r="A1481" s="31">
        <v>36443</v>
      </c>
      <c r="B1481" t="s">
        <v>141</v>
      </c>
      <c r="C1481" s="32">
        <v>1030</v>
      </c>
      <c r="E1481" s="9" t="s">
        <v>157</v>
      </c>
      <c r="F1481">
        <v>1</v>
      </c>
      <c r="G1481">
        <v>-393.41</v>
      </c>
      <c r="H1481">
        <v>-0.94</v>
      </c>
      <c r="I1481" t="s">
        <v>311</v>
      </c>
    </row>
    <row r="1482" spans="1:9" x14ac:dyDescent="0.2">
      <c r="A1482" s="31">
        <v>36443</v>
      </c>
      <c r="B1482" t="s">
        <v>141</v>
      </c>
      <c r="C1482" s="32">
        <v>1030</v>
      </c>
      <c r="E1482" s="9" t="s">
        <v>157</v>
      </c>
      <c r="F1482">
        <v>24</v>
      </c>
      <c r="G1482">
        <v>-407.62</v>
      </c>
      <c r="H1482">
        <v>-31.39</v>
      </c>
      <c r="I1482" t="s">
        <v>310</v>
      </c>
    </row>
    <row r="1483" spans="1:9" x14ac:dyDescent="0.2">
      <c r="A1483" s="31">
        <v>36443</v>
      </c>
      <c r="B1483" t="s">
        <v>141</v>
      </c>
      <c r="C1483" s="32">
        <v>1210</v>
      </c>
      <c r="E1483" s="9" t="s">
        <v>155</v>
      </c>
      <c r="F1483">
        <v>4</v>
      </c>
      <c r="G1483">
        <v>368.17</v>
      </c>
      <c r="H1483">
        <v>56.35</v>
      </c>
      <c r="I1483" t="s">
        <v>185</v>
      </c>
    </row>
    <row r="1484" spans="1:9" x14ac:dyDescent="0.2">
      <c r="A1484" s="31">
        <v>36443</v>
      </c>
      <c r="B1484" t="s">
        <v>141</v>
      </c>
      <c r="C1484" s="32">
        <v>1210</v>
      </c>
      <c r="E1484" s="9" t="s">
        <v>155</v>
      </c>
      <c r="F1484">
        <v>6</v>
      </c>
      <c r="G1484">
        <v>369.05</v>
      </c>
      <c r="H1484">
        <v>63.19</v>
      </c>
      <c r="I1484" t="s">
        <v>185</v>
      </c>
    </row>
    <row r="1485" spans="1:9" x14ac:dyDescent="0.2">
      <c r="A1485" s="31">
        <v>36443</v>
      </c>
      <c r="B1485" t="s">
        <v>141</v>
      </c>
      <c r="C1485" s="32">
        <v>1210</v>
      </c>
      <c r="E1485" s="9" t="s">
        <v>155</v>
      </c>
      <c r="F1485">
        <v>8</v>
      </c>
      <c r="G1485">
        <v>374.54</v>
      </c>
      <c r="H1485">
        <v>50.9</v>
      </c>
      <c r="I1485" t="s">
        <v>185</v>
      </c>
    </row>
    <row r="1486" spans="1:9" x14ac:dyDescent="0.2">
      <c r="A1486" s="31">
        <v>36443</v>
      </c>
      <c r="B1486" t="s">
        <v>141</v>
      </c>
      <c r="C1486" s="32">
        <v>1210</v>
      </c>
      <c r="E1486" s="9" t="s">
        <v>155</v>
      </c>
      <c r="F1486">
        <v>20</v>
      </c>
      <c r="G1486">
        <v>456.09</v>
      </c>
      <c r="H1486">
        <v>120.69</v>
      </c>
      <c r="I1486" t="s">
        <v>185</v>
      </c>
    </row>
    <row r="1487" spans="1:9" x14ac:dyDescent="0.2">
      <c r="A1487" s="31">
        <v>36443</v>
      </c>
      <c r="B1487" t="s">
        <v>141</v>
      </c>
      <c r="C1487" s="32">
        <v>1210</v>
      </c>
      <c r="E1487" s="9" t="s">
        <v>155</v>
      </c>
      <c r="F1487">
        <v>24</v>
      </c>
      <c r="G1487">
        <v>407.62</v>
      </c>
      <c r="H1487">
        <v>62.59</v>
      </c>
      <c r="I1487" t="s">
        <v>185</v>
      </c>
    </row>
    <row r="1488" spans="1:9" x14ac:dyDescent="0.2">
      <c r="A1488" s="31">
        <v>36443</v>
      </c>
      <c r="B1488" t="s">
        <v>141</v>
      </c>
      <c r="C1488" s="32">
        <v>1210</v>
      </c>
      <c r="E1488" s="9" t="s">
        <v>155</v>
      </c>
      <c r="F1488">
        <v>23</v>
      </c>
      <c r="G1488">
        <v>421.22</v>
      </c>
      <c r="H1488">
        <v>54.11</v>
      </c>
      <c r="I1488" t="s">
        <v>185</v>
      </c>
    </row>
    <row r="1489" spans="1:9" x14ac:dyDescent="0.2">
      <c r="A1489" s="31">
        <v>36443</v>
      </c>
      <c r="B1489" t="s">
        <v>141</v>
      </c>
      <c r="C1489" s="32">
        <v>1210</v>
      </c>
      <c r="E1489" s="9" t="s">
        <v>155</v>
      </c>
      <c r="F1489">
        <v>22</v>
      </c>
      <c r="G1489">
        <v>434.98</v>
      </c>
      <c r="H1489">
        <v>44.84</v>
      </c>
      <c r="I1489" t="s">
        <v>185</v>
      </c>
    </row>
    <row r="1490" spans="1:9" x14ac:dyDescent="0.2">
      <c r="A1490" s="31">
        <v>36443</v>
      </c>
      <c r="B1490" t="s">
        <v>141</v>
      </c>
      <c r="C1490" s="32">
        <v>1210</v>
      </c>
      <c r="E1490" s="9" t="s">
        <v>155</v>
      </c>
      <c r="F1490">
        <v>10</v>
      </c>
      <c r="G1490">
        <v>404.8</v>
      </c>
      <c r="H1490">
        <v>162.56</v>
      </c>
      <c r="I1490" t="s">
        <v>185</v>
      </c>
    </row>
    <row r="1491" spans="1:9" x14ac:dyDescent="0.2">
      <c r="A1491" s="31">
        <v>36443</v>
      </c>
      <c r="B1491" t="s">
        <v>141</v>
      </c>
      <c r="C1491" s="32">
        <v>1210</v>
      </c>
      <c r="E1491" s="9" t="s">
        <v>155</v>
      </c>
      <c r="F1491">
        <v>5</v>
      </c>
      <c r="G1491">
        <v>366.18</v>
      </c>
      <c r="H1491">
        <v>14.56</v>
      </c>
      <c r="I1491" t="s">
        <v>186</v>
      </c>
    </row>
    <row r="1492" spans="1:9" x14ac:dyDescent="0.2">
      <c r="A1492" s="31">
        <v>36443</v>
      </c>
      <c r="B1492" t="s">
        <v>141</v>
      </c>
      <c r="C1492" s="32">
        <v>1210</v>
      </c>
      <c r="E1492" s="9" t="s">
        <v>155</v>
      </c>
      <c r="F1492">
        <v>15</v>
      </c>
      <c r="G1492">
        <v>471.92</v>
      </c>
      <c r="H1492">
        <v>150.72</v>
      </c>
      <c r="I1492" t="s">
        <v>185</v>
      </c>
    </row>
    <row r="1493" spans="1:9" x14ac:dyDescent="0.2">
      <c r="A1493" s="31">
        <v>36443</v>
      </c>
      <c r="B1493" t="s">
        <v>141</v>
      </c>
      <c r="C1493" s="32">
        <v>1210</v>
      </c>
      <c r="E1493" s="9" t="s">
        <v>155</v>
      </c>
      <c r="F1493">
        <v>2</v>
      </c>
      <c r="G1493">
        <v>382.55</v>
      </c>
      <c r="H1493">
        <v>17.71</v>
      </c>
      <c r="I1493" t="s">
        <v>186</v>
      </c>
    </row>
    <row r="1494" spans="1:9" x14ac:dyDescent="0.2">
      <c r="A1494" s="31">
        <v>36443</v>
      </c>
      <c r="B1494" t="s">
        <v>141</v>
      </c>
      <c r="C1494" s="32">
        <v>1210</v>
      </c>
      <c r="E1494" s="9" t="s">
        <v>155</v>
      </c>
      <c r="F1494">
        <v>1</v>
      </c>
      <c r="G1494">
        <v>393.41</v>
      </c>
      <c r="H1494">
        <v>50.43</v>
      </c>
      <c r="I1494" t="s">
        <v>186</v>
      </c>
    </row>
    <row r="1495" spans="1:9" x14ac:dyDescent="0.2">
      <c r="A1495" s="31">
        <v>36443</v>
      </c>
      <c r="B1495" t="s">
        <v>141</v>
      </c>
      <c r="C1495" s="32">
        <v>1210</v>
      </c>
      <c r="E1495" s="9" t="s">
        <v>155</v>
      </c>
      <c r="F1495">
        <v>3</v>
      </c>
      <c r="G1495">
        <v>374.63</v>
      </c>
      <c r="H1495">
        <v>10.63</v>
      </c>
      <c r="I1495" t="s">
        <v>186</v>
      </c>
    </row>
    <row r="1496" spans="1:9" x14ac:dyDescent="0.2">
      <c r="A1496" s="31">
        <v>36443</v>
      </c>
      <c r="B1496" t="s">
        <v>141</v>
      </c>
      <c r="C1496" s="32">
        <v>1210</v>
      </c>
      <c r="E1496" s="9" t="s">
        <v>155</v>
      </c>
      <c r="F1496">
        <v>4</v>
      </c>
      <c r="G1496">
        <v>368.17</v>
      </c>
      <c r="H1496">
        <v>16.72</v>
      </c>
      <c r="I1496" t="s">
        <v>186</v>
      </c>
    </row>
    <row r="1497" spans="1:9" x14ac:dyDescent="0.2">
      <c r="A1497" s="31">
        <v>36443</v>
      </c>
      <c r="B1497" t="s">
        <v>141</v>
      </c>
      <c r="C1497" s="32">
        <v>1210</v>
      </c>
      <c r="E1497" s="9" t="s">
        <v>155</v>
      </c>
      <c r="F1497">
        <v>12</v>
      </c>
      <c r="G1497">
        <v>445.02</v>
      </c>
      <c r="H1497">
        <v>7.72</v>
      </c>
      <c r="I1497" t="s">
        <v>186</v>
      </c>
    </row>
    <row r="1498" spans="1:9" x14ac:dyDescent="0.2">
      <c r="A1498" s="31">
        <v>36443</v>
      </c>
      <c r="B1498" t="s">
        <v>141</v>
      </c>
      <c r="C1498" s="32">
        <v>1210</v>
      </c>
      <c r="E1498" s="9" t="s">
        <v>155</v>
      </c>
      <c r="F1498">
        <v>21</v>
      </c>
      <c r="G1498">
        <v>448.1</v>
      </c>
      <c r="H1498">
        <v>62.37</v>
      </c>
      <c r="I1498" t="s">
        <v>185</v>
      </c>
    </row>
    <row r="1499" spans="1:9" x14ac:dyDescent="0.2">
      <c r="A1499" s="31">
        <v>36443</v>
      </c>
      <c r="B1499" t="s">
        <v>141</v>
      </c>
      <c r="C1499" s="32">
        <v>1210</v>
      </c>
      <c r="E1499" s="9" t="s">
        <v>155</v>
      </c>
      <c r="F1499">
        <v>7</v>
      </c>
      <c r="G1499">
        <v>374.53</v>
      </c>
      <c r="H1499">
        <v>36.020000000000003</v>
      </c>
      <c r="I1499" t="s">
        <v>186</v>
      </c>
    </row>
    <row r="1500" spans="1:9" x14ac:dyDescent="0.2">
      <c r="A1500" s="31">
        <v>36443</v>
      </c>
      <c r="B1500" t="s">
        <v>141</v>
      </c>
      <c r="C1500" s="32">
        <v>1210</v>
      </c>
      <c r="E1500" s="9" t="s">
        <v>155</v>
      </c>
      <c r="F1500">
        <v>2</v>
      </c>
      <c r="G1500">
        <v>382.55</v>
      </c>
      <c r="H1500">
        <v>121.09</v>
      </c>
      <c r="I1500" t="s">
        <v>185</v>
      </c>
    </row>
    <row r="1501" spans="1:9" x14ac:dyDescent="0.2">
      <c r="A1501" s="31">
        <v>36443</v>
      </c>
      <c r="B1501" t="s">
        <v>141</v>
      </c>
      <c r="C1501" s="32">
        <v>1210</v>
      </c>
      <c r="E1501" s="9" t="s">
        <v>155</v>
      </c>
      <c r="F1501">
        <v>9</v>
      </c>
      <c r="G1501">
        <v>386.18</v>
      </c>
      <c r="H1501">
        <v>41.53</v>
      </c>
      <c r="I1501" t="s">
        <v>185</v>
      </c>
    </row>
    <row r="1502" spans="1:9" x14ac:dyDescent="0.2">
      <c r="A1502" s="31">
        <v>36443</v>
      </c>
      <c r="B1502" t="s">
        <v>141</v>
      </c>
      <c r="C1502" s="32">
        <v>1210</v>
      </c>
      <c r="E1502" s="9" t="s">
        <v>155</v>
      </c>
      <c r="F1502">
        <v>5</v>
      </c>
      <c r="G1502">
        <v>366.18</v>
      </c>
      <c r="H1502">
        <v>33.369999999999997</v>
      </c>
      <c r="I1502" t="s">
        <v>185</v>
      </c>
    </row>
    <row r="1503" spans="1:9" x14ac:dyDescent="0.2">
      <c r="A1503" s="31">
        <v>36443</v>
      </c>
      <c r="B1503" t="s">
        <v>141</v>
      </c>
      <c r="C1503" s="32">
        <v>1210</v>
      </c>
      <c r="E1503" s="9" t="s">
        <v>155</v>
      </c>
      <c r="F1503">
        <v>6</v>
      </c>
      <c r="G1503">
        <v>369.05</v>
      </c>
      <c r="H1503">
        <v>35.56</v>
      </c>
      <c r="I1503" t="s">
        <v>185</v>
      </c>
    </row>
    <row r="1504" spans="1:9" x14ac:dyDescent="0.2">
      <c r="A1504" s="31">
        <v>36443</v>
      </c>
      <c r="B1504" t="s">
        <v>141</v>
      </c>
      <c r="C1504" s="32">
        <v>1210</v>
      </c>
      <c r="E1504" s="9" t="s">
        <v>155</v>
      </c>
      <c r="F1504">
        <v>8</v>
      </c>
      <c r="G1504">
        <v>374.54</v>
      </c>
      <c r="H1504">
        <v>21.14</v>
      </c>
      <c r="I1504" t="s">
        <v>185</v>
      </c>
    </row>
    <row r="1505" spans="1:9" x14ac:dyDescent="0.2">
      <c r="A1505" s="31">
        <v>36443</v>
      </c>
      <c r="B1505" t="s">
        <v>141</v>
      </c>
      <c r="C1505" s="32">
        <v>1210</v>
      </c>
      <c r="E1505" s="9" t="s">
        <v>155</v>
      </c>
      <c r="F1505">
        <v>7</v>
      </c>
      <c r="G1505">
        <v>374.53</v>
      </c>
      <c r="H1505">
        <v>19.89</v>
      </c>
      <c r="I1505" t="s">
        <v>185</v>
      </c>
    </row>
    <row r="1506" spans="1:9" x14ac:dyDescent="0.2">
      <c r="A1506" s="31">
        <v>36443</v>
      </c>
      <c r="B1506" t="s">
        <v>141</v>
      </c>
      <c r="C1506" s="32">
        <v>1210</v>
      </c>
      <c r="E1506" s="9" t="s">
        <v>155</v>
      </c>
      <c r="F1506">
        <v>4</v>
      </c>
      <c r="G1506">
        <v>368.17</v>
      </c>
      <c r="H1506">
        <v>30.28</v>
      </c>
      <c r="I1506" t="s">
        <v>185</v>
      </c>
    </row>
    <row r="1507" spans="1:9" x14ac:dyDescent="0.2">
      <c r="A1507" s="31">
        <v>36443</v>
      </c>
      <c r="B1507" t="s">
        <v>141</v>
      </c>
      <c r="C1507" s="32">
        <v>1210</v>
      </c>
      <c r="E1507" s="9" t="s">
        <v>155</v>
      </c>
      <c r="F1507">
        <v>18</v>
      </c>
      <c r="G1507">
        <v>461.88</v>
      </c>
      <c r="H1507">
        <v>125.74</v>
      </c>
      <c r="I1507" t="s">
        <v>185</v>
      </c>
    </row>
    <row r="1508" spans="1:9" x14ac:dyDescent="0.2">
      <c r="A1508" s="31">
        <v>36443</v>
      </c>
      <c r="B1508" t="s">
        <v>141</v>
      </c>
      <c r="C1508" s="32">
        <v>1210</v>
      </c>
      <c r="E1508" s="9" t="s">
        <v>155</v>
      </c>
      <c r="F1508">
        <v>3</v>
      </c>
      <c r="G1508">
        <v>374.63</v>
      </c>
      <c r="H1508">
        <v>58.71</v>
      </c>
      <c r="I1508" t="s">
        <v>185</v>
      </c>
    </row>
    <row r="1509" spans="1:9" x14ac:dyDescent="0.2">
      <c r="A1509" s="31">
        <v>36443</v>
      </c>
      <c r="B1509" t="s">
        <v>141</v>
      </c>
      <c r="C1509" s="32">
        <v>1210</v>
      </c>
      <c r="E1509" s="9" t="s">
        <v>155</v>
      </c>
      <c r="F1509">
        <v>19</v>
      </c>
      <c r="G1509">
        <v>457.63</v>
      </c>
      <c r="H1509">
        <v>124.26</v>
      </c>
      <c r="I1509" t="s">
        <v>185</v>
      </c>
    </row>
    <row r="1510" spans="1:9" x14ac:dyDescent="0.2">
      <c r="A1510" s="31">
        <v>36443</v>
      </c>
      <c r="B1510" t="s">
        <v>141</v>
      </c>
      <c r="C1510" s="32">
        <v>1210</v>
      </c>
      <c r="E1510" s="9" t="s">
        <v>155</v>
      </c>
      <c r="F1510">
        <v>1</v>
      </c>
      <c r="G1510">
        <v>393.41</v>
      </c>
      <c r="H1510">
        <v>78.45</v>
      </c>
      <c r="I1510" t="s">
        <v>185</v>
      </c>
    </row>
    <row r="1511" spans="1:9" x14ac:dyDescent="0.2">
      <c r="A1511" s="31">
        <v>36443</v>
      </c>
      <c r="B1511" t="s">
        <v>141</v>
      </c>
      <c r="C1511" s="32">
        <v>1210</v>
      </c>
      <c r="E1511" s="9" t="s">
        <v>155</v>
      </c>
      <c r="F1511">
        <v>13</v>
      </c>
      <c r="G1511">
        <v>458.91</v>
      </c>
      <c r="H1511">
        <v>124.37</v>
      </c>
      <c r="I1511" t="s">
        <v>185</v>
      </c>
    </row>
    <row r="1512" spans="1:9" x14ac:dyDescent="0.2">
      <c r="A1512" s="31">
        <v>36443</v>
      </c>
      <c r="B1512" t="s">
        <v>141</v>
      </c>
      <c r="C1512" s="32">
        <v>1210</v>
      </c>
      <c r="E1512" s="9" t="s">
        <v>155</v>
      </c>
      <c r="F1512">
        <v>12</v>
      </c>
      <c r="G1512">
        <v>445.02</v>
      </c>
      <c r="H1512">
        <v>88.5</v>
      </c>
      <c r="I1512" t="s">
        <v>185</v>
      </c>
    </row>
    <row r="1513" spans="1:9" x14ac:dyDescent="0.2">
      <c r="A1513" s="31">
        <v>36443</v>
      </c>
      <c r="B1513" t="s">
        <v>141</v>
      </c>
      <c r="C1513" s="32">
        <v>1210</v>
      </c>
      <c r="E1513" s="9" t="s">
        <v>155</v>
      </c>
      <c r="F1513">
        <v>3</v>
      </c>
      <c r="G1513">
        <v>374.63</v>
      </c>
      <c r="H1513">
        <v>-58.71</v>
      </c>
      <c r="I1513" t="s">
        <v>184</v>
      </c>
    </row>
    <row r="1514" spans="1:9" x14ac:dyDescent="0.2">
      <c r="A1514" s="31">
        <v>36443</v>
      </c>
      <c r="B1514" t="s">
        <v>141</v>
      </c>
      <c r="C1514" s="32">
        <v>1210</v>
      </c>
      <c r="E1514" s="9" t="s">
        <v>155</v>
      </c>
      <c r="F1514">
        <v>11</v>
      </c>
      <c r="G1514">
        <v>426.63</v>
      </c>
      <c r="H1514">
        <v>68.06</v>
      </c>
      <c r="I1514" t="s">
        <v>185</v>
      </c>
    </row>
    <row r="1515" spans="1:9" x14ac:dyDescent="0.2">
      <c r="A1515" s="31">
        <v>36443</v>
      </c>
      <c r="B1515" t="s">
        <v>141</v>
      </c>
      <c r="C1515" s="32">
        <v>1210</v>
      </c>
      <c r="E1515" s="9" t="s">
        <v>155</v>
      </c>
      <c r="F1515">
        <v>14</v>
      </c>
      <c r="G1515">
        <v>468.82</v>
      </c>
      <c r="H1515">
        <v>183.55</v>
      </c>
      <c r="I1515" t="s">
        <v>185</v>
      </c>
    </row>
    <row r="1516" spans="1:9" x14ac:dyDescent="0.2">
      <c r="A1516" s="31">
        <v>36443</v>
      </c>
      <c r="B1516" t="s">
        <v>141</v>
      </c>
      <c r="C1516" s="32">
        <v>1210</v>
      </c>
      <c r="E1516" s="9" t="s">
        <v>155</v>
      </c>
      <c r="F1516">
        <v>16</v>
      </c>
      <c r="G1516">
        <v>471.04</v>
      </c>
      <c r="H1516">
        <v>230.76</v>
      </c>
      <c r="I1516" t="s">
        <v>185</v>
      </c>
    </row>
    <row r="1517" spans="1:9" x14ac:dyDescent="0.2">
      <c r="A1517" s="31">
        <v>36443</v>
      </c>
      <c r="B1517" t="s">
        <v>141</v>
      </c>
      <c r="C1517" s="32">
        <v>1210</v>
      </c>
      <c r="E1517" s="9" t="s">
        <v>155</v>
      </c>
      <c r="F1517">
        <v>10</v>
      </c>
      <c r="G1517">
        <v>404.8</v>
      </c>
      <c r="H1517">
        <v>85.19</v>
      </c>
      <c r="I1517" t="s">
        <v>185</v>
      </c>
    </row>
    <row r="1518" spans="1:9" x14ac:dyDescent="0.2">
      <c r="A1518" s="31">
        <v>36443</v>
      </c>
      <c r="B1518" t="s">
        <v>141</v>
      </c>
      <c r="C1518" s="32">
        <v>1210</v>
      </c>
      <c r="E1518" s="9" t="s">
        <v>155</v>
      </c>
      <c r="F1518">
        <v>17</v>
      </c>
      <c r="G1518">
        <v>468.76</v>
      </c>
      <c r="H1518">
        <v>151.38</v>
      </c>
      <c r="I1518" t="s">
        <v>185</v>
      </c>
    </row>
    <row r="1519" spans="1:9" x14ac:dyDescent="0.2">
      <c r="A1519" s="31">
        <v>36443</v>
      </c>
      <c r="B1519" t="s">
        <v>141</v>
      </c>
      <c r="C1519" s="32">
        <v>1210</v>
      </c>
      <c r="E1519" s="9" t="s">
        <v>155</v>
      </c>
      <c r="F1519">
        <v>14</v>
      </c>
      <c r="G1519">
        <v>468.82</v>
      </c>
      <c r="H1519">
        <v>8.9</v>
      </c>
      <c r="I1519" t="s">
        <v>186</v>
      </c>
    </row>
    <row r="1520" spans="1:9" x14ac:dyDescent="0.2">
      <c r="A1520" s="31">
        <v>36443</v>
      </c>
      <c r="B1520" t="s">
        <v>141</v>
      </c>
      <c r="C1520" s="32">
        <v>1210</v>
      </c>
      <c r="E1520" s="9" t="s">
        <v>155</v>
      </c>
      <c r="F1520">
        <v>2</v>
      </c>
      <c r="G1520">
        <v>382.55</v>
      </c>
      <c r="H1520">
        <v>189.79</v>
      </c>
      <c r="I1520" t="s">
        <v>185</v>
      </c>
    </row>
    <row r="1521" spans="1:9" x14ac:dyDescent="0.2">
      <c r="A1521" s="31">
        <v>36443</v>
      </c>
      <c r="B1521" t="s">
        <v>141</v>
      </c>
      <c r="C1521" s="32">
        <v>1210</v>
      </c>
      <c r="E1521" s="9" t="s">
        <v>155</v>
      </c>
      <c r="F1521">
        <v>20</v>
      </c>
      <c r="G1521">
        <v>456.09</v>
      </c>
      <c r="H1521">
        <v>-142.09</v>
      </c>
      <c r="I1521" t="s">
        <v>184</v>
      </c>
    </row>
    <row r="1522" spans="1:9" x14ac:dyDescent="0.2">
      <c r="A1522" s="31">
        <v>36443</v>
      </c>
      <c r="B1522" t="s">
        <v>141</v>
      </c>
      <c r="C1522" s="32">
        <v>1210</v>
      </c>
      <c r="E1522" s="9" t="s">
        <v>155</v>
      </c>
      <c r="F1522">
        <v>23</v>
      </c>
      <c r="G1522">
        <v>421.22</v>
      </c>
      <c r="H1522">
        <v>-98.12</v>
      </c>
      <c r="I1522" t="s">
        <v>184</v>
      </c>
    </row>
    <row r="1523" spans="1:9" x14ac:dyDescent="0.2">
      <c r="A1523" s="31">
        <v>36443</v>
      </c>
      <c r="B1523" t="s">
        <v>141</v>
      </c>
      <c r="C1523" s="32">
        <v>1210</v>
      </c>
      <c r="E1523" s="9" t="s">
        <v>155</v>
      </c>
      <c r="F1523">
        <v>22</v>
      </c>
      <c r="G1523">
        <v>434.98</v>
      </c>
      <c r="H1523">
        <v>-80.959999999999994</v>
      </c>
      <c r="I1523" t="s">
        <v>184</v>
      </c>
    </row>
    <row r="1524" spans="1:9" x14ac:dyDescent="0.2">
      <c r="A1524" s="31">
        <v>36443</v>
      </c>
      <c r="B1524" t="s">
        <v>141</v>
      </c>
      <c r="C1524" s="32">
        <v>1210</v>
      </c>
      <c r="E1524" s="9" t="s">
        <v>155</v>
      </c>
      <c r="F1524">
        <v>21</v>
      </c>
      <c r="G1524">
        <v>448.1</v>
      </c>
      <c r="H1524">
        <v>-99.56</v>
      </c>
      <c r="I1524" t="s">
        <v>184</v>
      </c>
    </row>
    <row r="1525" spans="1:9" x14ac:dyDescent="0.2">
      <c r="A1525" s="31">
        <v>36443</v>
      </c>
      <c r="B1525" t="s">
        <v>141</v>
      </c>
      <c r="C1525" s="32">
        <v>1210</v>
      </c>
      <c r="E1525" s="9" t="s">
        <v>155</v>
      </c>
      <c r="F1525">
        <v>19</v>
      </c>
      <c r="G1525">
        <v>457.63</v>
      </c>
      <c r="H1525">
        <v>-78.180000000000007</v>
      </c>
      <c r="I1525" t="s">
        <v>184</v>
      </c>
    </row>
    <row r="1526" spans="1:9" x14ac:dyDescent="0.2">
      <c r="A1526" s="31">
        <v>36443</v>
      </c>
      <c r="B1526" t="s">
        <v>141</v>
      </c>
      <c r="C1526" s="32">
        <v>1210</v>
      </c>
      <c r="E1526" s="9" t="s">
        <v>155</v>
      </c>
      <c r="F1526">
        <v>3</v>
      </c>
      <c r="G1526">
        <v>374.63</v>
      </c>
      <c r="H1526">
        <v>28.81</v>
      </c>
      <c r="I1526" t="s">
        <v>185</v>
      </c>
    </row>
    <row r="1527" spans="1:9" x14ac:dyDescent="0.2">
      <c r="A1527" s="31">
        <v>36443</v>
      </c>
      <c r="B1527" t="s">
        <v>141</v>
      </c>
      <c r="C1527" s="32">
        <v>1210</v>
      </c>
      <c r="E1527" s="9" t="s">
        <v>155</v>
      </c>
      <c r="F1527">
        <v>23</v>
      </c>
      <c r="G1527">
        <v>421.22</v>
      </c>
      <c r="H1527">
        <v>98.12</v>
      </c>
      <c r="I1527" t="s">
        <v>185</v>
      </c>
    </row>
    <row r="1528" spans="1:9" x14ac:dyDescent="0.2">
      <c r="A1528" s="31">
        <v>36443</v>
      </c>
      <c r="B1528" t="s">
        <v>141</v>
      </c>
      <c r="C1528" s="32">
        <v>1210</v>
      </c>
      <c r="E1528" s="9" t="s">
        <v>155</v>
      </c>
      <c r="F1528">
        <v>9</v>
      </c>
      <c r="G1528">
        <v>386.18</v>
      </c>
      <c r="H1528">
        <v>98.37</v>
      </c>
      <c r="I1528" t="s">
        <v>185</v>
      </c>
    </row>
    <row r="1529" spans="1:9" x14ac:dyDescent="0.2">
      <c r="A1529" s="31">
        <v>36443</v>
      </c>
      <c r="B1529" t="s">
        <v>141</v>
      </c>
      <c r="C1529" s="32">
        <v>1210</v>
      </c>
      <c r="E1529" s="9" t="s">
        <v>155</v>
      </c>
      <c r="F1529">
        <v>24</v>
      </c>
      <c r="G1529">
        <v>407.62</v>
      </c>
      <c r="H1529">
        <v>-89.34</v>
      </c>
      <c r="I1529" t="s">
        <v>184</v>
      </c>
    </row>
    <row r="1530" spans="1:9" x14ac:dyDescent="0.2">
      <c r="A1530" s="31">
        <v>36443</v>
      </c>
      <c r="B1530" t="s">
        <v>141</v>
      </c>
      <c r="C1530" s="32">
        <v>1210</v>
      </c>
      <c r="E1530" s="9" t="s">
        <v>155</v>
      </c>
      <c r="F1530">
        <v>7</v>
      </c>
      <c r="G1530">
        <v>374.53</v>
      </c>
      <c r="H1530">
        <v>34.81</v>
      </c>
      <c r="I1530" t="s">
        <v>185</v>
      </c>
    </row>
    <row r="1531" spans="1:9" x14ac:dyDescent="0.2">
      <c r="A1531" s="31">
        <v>36443</v>
      </c>
      <c r="B1531" t="s">
        <v>141</v>
      </c>
      <c r="C1531" s="32">
        <v>1210</v>
      </c>
      <c r="E1531" s="9" t="s">
        <v>155</v>
      </c>
      <c r="F1531">
        <v>5</v>
      </c>
      <c r="G1531">
        <v>366.18</v>
      </c>
      <c r="H1531">
        <v>65.09</v>
      </c>
      <c r="I1531" t="s">
        <v>185</v>
      </c>
    </row>
    <row r="1532" spans="1:9" x14ac:dyDescent="0.2">
      <c r="A1532" s="31">
        <v>36443</v>
      </c>
      <c r="B1532" t="s">
        <v>141</v>
      </c>
      <c r="C1532" s="32">
        <v>1210</v>
      </c>
      <c r="E1532" s="9" t="s">
        <v>155</v>
      </c>
      <c r="F1532">
        <v>18</v>
      </c>
      <c r="G1532">
        <v>461.88</v>
      </c>
      <c r="H1532">
        <v>77.83</v>
      </c>
      <c r="I1532" t="s">
        <v>185</v>
      </c>
    </row>
    <row r="1533" spans="1:9" x14ac:dyDescent="0.2">
      <c r="A1533" s="31">
        <v>36443</v>
      </c>
      <c r="B1533" t="s">
        <v>141</v>
      </c>
      <c r="C1533" s="32">
        <v>1210</v>
      </c>
      <c r="E1533" s="9" t="s">
        <v>155</v>
      </c>
      <c r="F1533">
        <v>19</v>
      </c>
      <c r="G1533">
        <v>457.63</v>
      </c>
      <c r="H1533">
        <v>78.180000000000007</v>
      </c>
      <c r="I1533" t="s">
        <v>185</v>
      </c>
    </row>
    <row r="1534" spans="1:9" x14ac:dyDescent="0.2">
      <c r="A1534" s="31">
        <v>36443</v>
      </c>
      <c r="B1534" t="s">
        <v>141</v>
      </c>
      <c r="C1534" s="32">
        <v>1210</v>
      </c>
      <c r="E1534" s="9" t="s">
        <v>155</v>
      </c>
      <c r="F1534">
        <v>20</v>
      </c>
      <c r="G1534">
        <v>456.09</v>
      </c>
      <c r="H1534">
        <v>142.09</v>
      </c>
      <c r="I1534" t="s">
        <v>185</v>
      </c>
    </row>
    <row r="1535" spans="1:9" x14ac:dyDescent="0.2">
      <c r="A1535" s="31">
        <v>36443</v>
      </c>
      <c r="B1535" t="s">
        <v>141</v>
      </c>
      <c r="C1535" s="32">
        <v>1210</v>
      </c>
      <c r="E1535" s="9" t="s">
        <v>155</v>
      </c>
      <c r="F1535">
        <v>11</v>
      </c>
      <c r="G1535">
        <v>426.63</v>
      </c>
      <c r="H1535">
        <v>7.68</v>
      </c>
      <c r="I1535" t="s">
        <v>186</v>
      </c>
    </row>
    <row r="1536" spans="1:9" x14ac:dyDescent="0.2">
      <c r="A1536" s="31">
        <v>36443</v>
      </c>
      <c r="B1536" t="s">
        <v>141</v>
      </c>
      <c r="C1536" s="32">
        <v>1210</v>
      </c>
      <c r="E1536" s="9" t="s">
        <v>155</v>
      </c>
      <c r="F1536">
        <v>1</v>
      </c>
      <c r="G1536">
        <v>393.41</v>
      </c>
      <c r="H1536">
        <v>133.12</v>
      </c>
      <c r="I1536" t="s">
        <v>185</v>
      </c>
    </row>
    <row r="1537" spans="1:9" x14ac:dyDescent="0.2">
      <c r="A1537" s="31">
        <v>36443</v>
      </c>
      <c r="B1537" t="s">
        <v>141</v>
      </c>
      <c r="C1537" s="32">
        <v>1210</v>
      </c>
      <c r="E1537" s="9" t="s">
        <v>155</v>
      </c>
      <c r="F1537">
        <v>14</v>
      </c>
      <c r="G1537">
        <v>468.82</v>
      </c>
      <c r="H1537">
        <v>-223.36</v>
      </c>
      <c r="I1537" t="s">
        <v>184</v>
      </c>
    </row>
    <row r="1538" spans="1:9" x14ac:dyDescent="0.2">
      <c r="A1538" s="31">
        <v>36443</v>
      </c>
      <c r="B1538" t="s">
        <v>141</v>
      </c>
      <c r="C1538" s="32">
        <v>1210</v>
      </c>
      <c r="E1538" s="9" t="s">
        <v>155</v>
      </c>
      <c r="F1538">
        <v>4</v>
      </c>
      <c r="G1538">
        <v>368.17</v>
      </c>
      <c r="H1538">
        <v>-56.35</v>
      </c>
      <c r="I1538" t="s">
        <v>184</v>
      </c>
    </row>
    <row r="1539" spans="1:9" x14ac:dyDescent="0.2">
      <c r="A1539" s="31">
        <v>36443</v>
      </c>
      <c r="B1539" t="s">
        <v>141</v>
      </c>
      <c r="C1539" s="32">
        <v>1210</v>
      </c>
      <c r="E1539" s="9" t="s">
        <v>155</v>
      </c>
      <c r="F1539">
        <v>5</v>
      </c>
      <c r="G1539">
        <v>366.18</v>
      </c>
      <c r="H1539">
        <v>-65.09</v>
      </c>
      <c r="I1539" t="s">
        <v>184</v>
      </c>
    </row>
    <row r="1540" spans="1:9" x14ac:dyDescent="0.2">
      <c r="A1540" s="31">
        <v>36443</v>
      </c>
      <c r="B1540" t="s">
        <v>141</v>
      </c>
      <c r="C1540" s="32">
        <v>1210</v>
      </c>
      <c r="E1540" s="9" t="s">
        <v>155</v>
      </c>
      <c r="F1540">
        <v>2</v>
      </c>
      <c r="G1540">
        <v>382.55</v>
      </c>
      <c r="H1540">
        <v>-189.79</v>
      </c>
      <c r="I1540" t="s">
        <v>184</v>
      </c>
    </row>
    <row r="1541" spans="1:9" x14ac:dyDescent="0.2">
      <c r="A1541" s="31">
        <v>36443</v>
      </c>
      <c r="B1541" t="s">
        <v>141</v>
      </c>
      <c r="C1541" s="32">
        <v>1210</v>
      </c>
      <c r="E1541" s="9" t="s">
        <v>155</v>
      </c>
      <c r="F1541">
        <v>1</v>
      </c>
      <c r="G1541">
        <v>393.41</v>
      </c>
      <c r="H1541">
        <v>-133.12</v>
      </c>
      <c r="I1541" t="s">
        <v>184</v>
      </c>
    </row>
    <row r="1542" spans="1:9" x14ac:dyDescent="0.2">
      <c r="A1542" s="31">
        <v>36443</v>
      </c>
      <c r="B1542" t="s">
        <v>141</v>
      </c>
      <c r="C1542" s="32">
        <v>1210</v>
      </c>
      <c r="E1542" s="9" t="s">
        <v>155</v>
      </c>
      <c r="F1542">
        <v>6</v>
      </c>
      <c r="G1542">
        <v>369.05</v>
      </c>
      <c r="H1542">
        <v>-63.19</v>
      </c>
      <c r="I1542" t="s">
        <v>184</v>
      </c>
    </row>
    <row r="1543" spans="1:9" x14ac:dyDescent="0.2">
      <c r="A1543" s="31">
        <v>36443</v>
      </c>
      <c r="B1543" t="s">
        <v>141</v>
      </c>
      <c r="C1543" s="32">
        <v>1210</v>
      </c>
      <c r="E1543" s="9" t="s">
        <v>155</v>
      </c>
      <c r="F1543">
        <v>10</v>
      </c>
      <c r="G1543">
        <v>404.8</v>
      </c>
      <c r="H1543">
        <v>-162.56</v>
      </c>
      <c r="I1543" t="s">
        <v>184</v>
      </c>
    </row>
    <row r="1544" spans="1:9" x14ac:dyDescent="0.2">
      <c r="A1544" s="31">
        <v>36443</v>
      </c>
      <c r="B1544" t="s">
        <v>141</v>
      </c>
      <c r="C1544" s="32">
        <v>1210</v>
      </c>
      <c r="E1544" s="9" t="s">
        <v>155</v>
      </c>
      <c r="F1544">
        <v>18</v>
      </c>
      <c r="G1544">
        <v>461.88</v>
      </c>
      <c r="H1544">
        <v>-77.83</v>
      </c>
      <c r="I1544" t="s">
        <v>184</v>
      </c>
    </row>
    <row r="1545" spans="1:9" x14ac:dyDescent="0.2">
      <c r="A1545" s="31">
        <v>36443</v>
      </c>
      <c r="B1545" t="s">
        <v>141</v>
      </c>
      <c r="C1545" s="32">
        <v>1210</v>
      </c>
      <c r="E1545" s="9" t="s">
        <v>155</v>
      </c>
      <c r="F1545">
        <v>12</v>
      </c>
      <c r="G1545">
        <v>445.02</v>
      </c>
      <c r="H1545">
        <v>-133.47</v>
      </c>
      <c r="I1545" t="s">
        <v>184</v>
      </c>
    </row>
    <row r="1546" spans="1:9" x14ac:dyDescent="0.2">
      <c r="A1546" s="31">
        <v>36443</v>
      </c>
      <c r="B1546" t="s">
        <v>141</v>
      </c>
      <c r="C1546" s="32">
        <v>1210</v>
      </c>
      <c r="E1546" s="9" t="s">
        <v>155</v>
      </c>
      <c r="F1546">
        <v>17</v>
      </c>
      <c r="G1546">
        <v>468.76</v>
      </c>
      <c r="H1546">
        <v>-114.95</v>
      </c>
      <c r="I1546" t="s">
        <v>184</v>
      </c>
    </row>
    <row r="1547" spans="1:9" x14ac:dyDescent="0.2">
      <c r="A1547" s="31">
        <v>36443</v>
      </c>
      <c r="B1547" t="s">
        <v>141</v>
      </c>
      <c r="C1547" s="32">
        <v>1210</v>
      </c>
      <c r="E1547" s="9" t="s">
        <v>155</v>
      </c>
      <c r="F1547">
        <v>16</v>
      </c>
      <c r="G1547">
        <v>471.04</v>
      </c>
      <c r="H1547">
        <v>-188.76</v>
      </c>
      <c r="I1547" t="s">
        <v>184</v>
      </c>
    </row>
    <row r="1548" spans="1:9" x14ac:dyDescent="0.2">
      <c r="A1548" s="31">
        <v>36443</v>
      </c>
      <c r="B1548" t="s">
        <v>141</v>
      </c>
      <c r="C1548" s="32">
        <v>1210</v>
      </c>
      <c r="E1548" s="9" t="s">
        <v>155</v>
      </c>
      <c r="F1548">
        <v>15</v>
      </c>
      <c r="G1548">
        <v>471.92</v>
      </c>
      <c r="H1548">
        <v>-147.12</v>
      </c>
      <c r="I1548" t="s">
        <v>184</v>
      </c>
    </row>
    <row r="1549" spans="1:9" x14ac:dyDescent="0.2">
      <c r="A1549" s="31">
        <v>36443</v>
      </c>
      <c r="B1549" t="s">
        <v>141</v>
      </c>
      <c r="C1549" s="32">
        <v>1210</v>
      </c>
      <c r="E1549" s="9" t="s">
        <v>155</v>
      </c>
      <c r="F1549">
        <v>13</v>
      </c>
      <c r="G1549">
        <v>458.91</v>
      </c>
      <c r="H1549">
        <v>-168.57</v>
      </c>
      <c r="I1549" t="s">
        <v>184</v>
      </c>
    </row>
    <row r="1550" spans="1:9" x14ac:dyDescent="0.2">
      <c r="A1550" s="31">
        <v>36443</v>
      </c>
      <c r="B1550" t="s">
        <v>141</v>
      </c>
      <c r="C1550" s="32">
        <v>1210</v>
      </c>
      <c r="E1550" s="9" t="s">
        <v>155</v>
      </c>
      <c r="F1550">
        <v>9</v>
      </c>
      <c r="G1550">
        <v>386.18</v>
      </c>
      <c r="H1550">
        <v>-98.37</v>
      </c>
      <c r="I1550" t="s">
        <v>184</v>
      </c>
    </row>
    <row r="1551" spans="1:9" x14ac:dyDescent="0.2">
      <c r="A1551" s="31">
        <v>36443</v>
      </c>
      <c r="B1551" t="s">
        <v>141</v>
      </c>
      <c r="C1551" s="32">
        <v>1210</v>
      </c>
      <c r="E1551" s="9" t="s">
        <v>155</v>
      </c>
      <c r="F1551">
        <v>8</v>
      </c>
      <c r="G1551">
        <v>374.54</v>
      </c>
      <c r="H1551">
        <v>-50.9</v>
      </c>
      <c r="I1551" t="s">
        <v>184</v>
      </c>
    </row>
    <row r="1552" spans="1:9" x14ac:dyDescent="0.2">
      <c r="A1552" s="31">
        <v>36443</v>
      </c>
      <c r="B1552" t="s">
        <v>141</v>
      </c>
      <c r="C1552" s="32">
        <v>1210</v>
      </c>
      <c r="E1552" s="9" t="s">
        <v>155</v>
      </c>
      <c r="F1552">
        <v>7</v>
      </c>
      <c r="G1552">
        <v>374.53</v>
      </c>
      <c r="H1552">
        <v>-34.81</v>
      </c>
      <c r="I1552" t="s">
        <v>184</v>
      </c>
    </row>
    <row r="1553" spans="1:9" x14ac:dyDescent="0.2">
      <c r="A1553" s="31">
        <v>36443</v>
      </c>
      <c r="B1553" t="s">
        <v>141</v>
      </c>
      <c r="C1553" s="32">
        <v>1210</v>
      </c>
      <c r="E1553" s="9" t="s">
        <v>155</v>
      </c>
      <c r="F1553">
        <v>17</v>
      </c>
      <c r="G1553">
        <v>468.76</v>
      </c>
      <c r="H1553">
        <v>114.95</v>
      </c>
      <c r="I1553" t="s">
        <v>185</v>
      </c>
    </row>
    <row r="1554" spans="1:9" x14ac:dyDescent="0.2">
      <c r="A1554" s="31">
        <v>36443</v>
      </c>
      <c r="B1554" t="s">
        <v>141</v>
      </c>
      <c r="C1554" s="32">
        <v>1210</v>
      </c>
      <c r="E1554" s="9" t="s">
        <v>155</v>
      </c>
      <c r="F1554">
        <v>11</v>
      </c>
      <c r="G1554">
        <v>426.63</v>
      </c>
      <c r="H1554">
        <v>-123.24</v>
      </c>
      <c r="I1554" t="s">
        <v>184</v>
      </c>
    </row>
    <row r="1555" spans="1:9" x14ac:dyDescent="0.2">
      <c r="A1555" s="31">
        <v>36443</v>
      </c>
      <c r="B1555" t="s">
        <v>141</v>
      </c>
      <c r="C1555" s="32">
        <v>1210</v>
      </c>
      <c r="E1555" s="9" t="s">
        <v>155</v>
      </c>
      <c r="F1555">
        <v>15</v>
      </c>
      <c r="G1555">
        <v>471.92</v>
      </c>
      <c r="H1555">
        <v>6.88</v>
      </c>
      <c r="I1555" t="s">
        <v>186</v>
      </c>
    </row>
    <row r="1556" spans="1:9" x14ac:dyDescent="0.2">
      <c r="A1556" s="31">
        <v>36443</v>
      </c>
      <c r="B1556" t="s">
        <v>141</v>
      </c>
      <c r="C1556" s="32">
        <v>1210</v>
      </c>
      <c r="E1556" s="9" t="s">
        <v>155</v>
      </c>
      <c r="F1556">
        <v>10</v>
      </c>
      <c r="G1556">
        <v>404.8</v>
      </c>
      <c r="H1556">
        <v>11.15</v>
      </c>
      <c r="I1556" t="s">
        <v>186</v>
      </c>
    </row>
    <row r="1557" spans="1:9" x14ac:dyDescent="0.2">
      <c r="A1557" s="31">
        <v>36443</v>
      </c>
      <c r="B1557" t="s">
        <v>141</v>
      </c>
      <c r="C1557" s="32">
        <v>1210</v>
      </c>
      <c r="E1557" s="9" t="s">
        <v>155</v>
      </c>
      <c r="F1557">
        <v>8</v>
      </c>
      <c r="G1557">
        <v>374.54</v>
      </c>
      <c r="H1557">
        <v>66.03</v>
      </c>
      <c r="I1557" t="s">
        <v>186</v>
      </c>
    </row>
    <row r="1558" spans="1:9" x14ac:dyDescent="0.2">
      <c r="A1558" s="31">
        <v>36443</v>
      </c>
      <c r="B1558" t="s">
        <v>141</v>
      </c>
      <c r="C1558" s="32">
        <v>1210</v>
      </c>
      <c r="E1558" s="9" t="s">
        <v>155</v>
      </c>
      <c r="F1558">
        <v>6</v>
      </c>
      <c r="G1558">
        <v>369.05</v>
      </c>
      <c r="H1558">
        <v>27.56</v>
      </c>
      <c r="I1558" t="s">
        <v>186</v>
      </c>
    </row>
    <row r="1559" spans="1:9" x14ac:dyDescent="0.2">
      <c r="A1559" s="31">
        <v>36443</v>
      </c>
      <c r="B1559" t="s">
        <v>141</v>
      </c>
      <c r="C1559" s="32">
        <v>1210</v>
      </c>
      <c r="E1559" s="9" t="s">
        <v>155</v>
      </c>
      <c r="F1559">
        <v>13</v>
      </c>
      <c r="G1559">
        <v>458.91</v>
      </c>
      <c r="H1559">
        <v>9.0299999999999994</v>
      </c>
      <c r="I1559" t="s">
        <v>186</v>
      </c>
    </row>
    <row r="1560" spans="1:9" x14ac:dyDescent="0.2">
      <c r="A1560" s="31">
        <v>36443</v>
      </c>
      <c r="B1560" t="s">
        <v>141</v>
      </c>
      <c r="C1560" s="32">
        <v>1210</v>
      </c>
      <c r="E1560" s="9" t="s">
        <v>155</v>
      </c>
      <c r="F1560">
        <v>24</v>
      </c>
      <c r="G1560">
        <v>407.62</v>
      </c>
      <c r="H1560">
        <v>43.4</v>
      </c>
      <c r="I1560" t="s">
        <v>186</v>
      </c>
    </row>
    <row r="1561" spans="1:9" x14ac:dyDescent="0.2">
      <c r="A1561" s="31">
        <v>36443</v>
      </c>
      <c r="B1561" t="s">
        <v>141</v>
      </c>
      <c r="C1561" s="32">
        <v>1210</v>
      </c>
      <c r="E1561" s="9" t="s">
        <v>155</v>
      </c>
      <c r="F1561">
        <v>18</v>
      </c>
      <c r="G1561">
        <v>461.88</v>
      </c>
      <c r="H1561">
        <v>11.76</v>
      </c>
      <c r="I1561" t="s">
        <v>186</v>
      </c>
    </row>
    <row r="1562" spans="1:9" x14ac:dyDescent="0.2">
      <c r="A1562" s="31">
        <v>36443</v>
      </c>
      <c r="B1562" t="s">
        <v>141</v>
      </c>
      <c r="C1562" s="32">
        <v>1210</v>
      </c>
      <c r="E1562" s="9" t="s">
        <v>155</v>
      </c>
      <c r="F1562">
        <v>16</v>
      </c>
      <c r="G1562">
        <v>471.04</v>
      </c>
      <c r="H1562">
        <v>14.19</v>
      </c>
      <c r="I1562" t="s">
        <v>186</v>
      </c>
    </row>
    <row r="1563" spans="1:9" x14ac:dyDescent="0.2">
      <c r="A1563" s="31">
        <v>36443</v>
      </c>
      <c r="B1563" t="s">
        <v>141</v>
      </c>
      <c r="C1563" s="32">
        <v>1210</v>
      </c>
      <c r="E1563" s="9" t="s">
        <v>155</v>
      </c>
      <c r="F1563">
        <v>21</v>
      </c>
      <c r="G1563">
        <v>448.1</v>
      </c>
      <c r="H1563">
        <v>99.56</v>
      </c>
      <c r="I1563" t="s">
        <v>185</v>
      </c>
    </row>
    <row r="1564" spans="1:9" x14ac:dyDescent="0.2">
      <c r="A1564" s="31">
        <v>36443</v>
      </c>
      <c r="B1564" t="s">
        <v>141</v>
      </c>
      <c r="C1564" s="32">
        <v>1210</v>
      </c>
      <c r="E1564" s="9" t="s">
        <v>155</v>
      </c>
      <c r="F1564">
        <v>17</v>
      </c>
      <c r="G1564">
        <v>468.76</v>
      </c>
      <c r="H1564">
        <v>10.19</v>
      </c>
      <c r="I1564" t="s">
        <v>186</v>
      </c>
    </row>
    <row r="1565" spans="1:9" x14ac:dyDescent="0.2">
      <c r="A1565" s="31">
        <v>36443</v>
      </c>
      <c r="B1565" t="s">
        <v>141</v>
      </c>
      <c r="C1565" s="32">
        <v>1210</v>
      </c>
      <c r="E1565" s="9" t="s">
        <v>155</v>
      </c>
      <c r="F1565">
        <v>9</v>
      </c>
      <c r="G1565">
        <v>386.18</v>
      </c>
      <c r="H1565">
        <v>19.260000000000002</v>
      </c>
      <c r="I1565" t="s">
        <v>186</v>
      </c>
    </row>
    <row r="1566" spans="1:9" x14ac:dyDescent="0.2">
      <c r="A1566" s="31">
        <v>36443</v>
      </c>
      <c r="B1566" t="s">
        <v>141</v>
      </c>
      <c r="C1566" s="32">
        <v>1210</v>
      </c>
      <c r="E1566" s="9" t="s">
        <v>155</v>
      </c>
      <c r="F1566">
        <v>19</v>
      </c>
      <c r="G1566">
        <v>457.63</v>
      </c>
      <c r="H1566">
        <v>13.85</v>
      </c>
      <c r="I1566" t="s">
        <v>186</v>
      </c>
    </row>
    <row r="1567" spans="1:9" x14ac:dyDescent="0.2">
      <c r="A1567" s="31">
        <v>36443</v>
      </c>
      <c r="B1567" t="s">
        <v>141</v>
      </c>
      <c r="C1567" s="32">
        <v>1210</v>
      </c>
      <c r="E1567" s="9" t="s">
        <v>155</v>
      </c>
      <c r="F1567">
        <v>20</v>
      </c>
      <c r="G1567">
        <v>456.09</v>
      </c>
      <c r="H1567">
        <v>12.65</v>
      </c>
      <c r="I1567" t="s">
        <v>186</v>
      </c>
    </row>
    <row r="1568" spans="1:9" x14ac:dyDescent="0.2">
      <c r="A1568" s="31">
        <v>36443</v>
      </c>
      <c r="B1568" t="s">
        <v>141</v>
      </c>
      <c r="C1568" s="32">
        <v>1210</v>
      </c>
      <c r="E1568" s="9" t="s">
        <v>155</v>
      </c>
      <c r="F1568">
        <v>21</v>
      </c>
      <c r="G1568">
        <v>448.1</v>
      </c>
      <c r="H1568">
        <v>24.15</v>
      </c>
      <c r="I1568" t="s">
        <v>186</v>
      </c>
    </row>
    <row r="1569" spans="1:9" x14ac:dyDescent="0.2">
      <c r="A1569" s="31">
        <v>36443</v>
      </c>
      <c r="B1569" t="s">
        <v>141</v>
      </c>
      <c r="C1569" s="32">
        <v>1210</v>
      </c>
      <c r="E1569" s="9" t="s">
        <v>155</v>
      </c>
      <c r="F1569">
        <v>23</v>
      </c>
      <c r="G1569">
        <v>421.22</v>
      </c>
      <c r="H1569">
        <v>31.05</v>
      </c>
      <c r="I1569" t="s">
        <v>186</v>
      </c>
    </row>
    <row r="1570" spans="1:9" x14ac:dyDescent="0.2">
      <c r="A1570" s="31">
        <v>36443</v>
      </c>
      <c r="B1570" t="s">
        <v>141</v>
      </c>
      <c r="C1570" s="32">
        <v>1210</v>
      </c>
      <c r="E1570" s="9" t="s">
        <v>155</v>
      </c>
      <c r="F1570">
        <v>16</v>
      </c>
      <c r="G1570">
        <v>471.04</v>
      </c>
      <c r="H1570">
        <v>188.76</v>
      </c>
      <c r="I1570" t="s">
        <v>185</v>
      </c>
    </row>
    <row r="1571" spans="1:9" x14ac:dyDescent="0.2">
      <c r="A1571" s="31">
        <v>36443</v>
      </c>
      <c r="B1571" t="s">
        <v>141</v>
      </c>
      <c r="C1571" s="32">
        <v>1210</v>
      </c>
      <c r="E1571" s="9" t="s">
        <v>155</v>
      </c>
      <c r="F1571">
        <v>15</v>
      </c>
      <c r="G1571">
        <v>471.92</v>
      </c>
      <c r="H1571">
        <v>147.12</v>
      </c>
      <c r="I1571" t="s">
        <v>185</v>
      </c>
    </row>
    <row r="1572" spans="1:9" x14ac:dyDescent="0.2">
      <c r="A1572" s="31">
        <v>36443</v>
      </c>
      <c r="B1572" t="s">
        <v>141</v>
      </c>
      <c r="C1572" s="32">
        <v>1210</v>
      </c>
      <c r="E1572" s="9" t="s">
        <v>155</v>
      </c>
      <c r="F1572">
        <v>21</v>
      </c>
      <c r="G1572">
        <v>448.1</v>
      </c>
      <c r="H1572">
        <v>0.68</v>
      </c>
      <c r="I1572" t="s">
        <v>187</v>
      </c>
    </row>
    <row r="1573" spans="1:9" x14ac:dyDescent="0.2">
      <c r="A1573" s="31">
        <v>36443</v>
      </c>
      <c r="B1573" t="s">
        <v>141</v>
      </c>
      <c r="C1573" s="32">
        <v>1210</v>
      </c>
      <c r="E1573" s="9" t="s">
        <v>155</v>
      </c>
      <c r="F1573">
        <v>22</v>
      </c>
      <c r="G1573">
        <v>434.98</v>
      </c>
      <c r="H1573">
        <v>80.959999999999994</v>
      </c>
      <c r="I1573" t="s">
        <v>185</v>
      </c>
    </row>
    <row r="1574" spans="1:9" x14ac:dyDescent="0.2">
      <c r="A1574" s="31">
        <v>36443</v>
      </c>
      <c r="B1574" t="s">
        <v>141</v>
      </c>
      <c r="C1574" s="32">
        <v>1210</v>
      </c>
      <c r="E1574" s="9" t="s">
        <v>155</v>
      </c>
      <c r="F1574">
        <v>14</v>
      </c>
      <c r="G1574">
        <v>468.82</v>
      </c>
      <c r="H1574">
        <v>223.36</v>
      </c>
      <c r="I1574" t="s">
        <v>185</v>
      </c>
    </row>
    <row r="1575" spans="1:9" x14ac:dyDescent="0.2">
      <c r="A1575" s="31">
        <v>36443</v>
      </c>
      <c r="B1575" t="s">
        <v>141</v>
      </c>
      <c r="C1575" s="32">
        <v>1210</v>
      </c>
      <c r="E1575" s="9" t="s">
        <v>155</v>
      </c>
      <c r="F1575">
        <v>13</v>
      </c>
      <c r="G1575">
        <v>458.91</v>
      </c>
      <c r="H1575">
        <v>168.57</v>
      </c>
      <c r="I1575" t="s">
        <v>185</v>
      </c>
    </row>
    <row r="1576" spans="1:9" x14ac:dyDescent="0.2">
      <c r="A1576" s="31">
        <v>36443</v>
      </c>
      <c r="B1576" t="s">
        <v>141</v>
      </c>
      <c r="C1576" s="32">
        <v>1210</v>
      </c>
      <c r="E1576" s="9" t="s">
        <v>155</v>
      </c>
      <c r="F1576">
        <v>12</v>
      </c>
      <c r="G1576">
        <v>445.02</v>
      </c>
      <c r="H1576">
        <v>133.47</v>
      </c>
      <c r="I1576" t="s">
        <v>185</v>
      </c>
    </row>
    <row r="1577" spans="1:9" x14ac:dyDescent="0.2">
      <c r="A1577" s="31">
        <v>36443</v>
      </c>
      <c r="B1577" t="s">
        <v>141</v>
      </c>
      <c r="C1577" s="32">
        <v>1210</v>
      </c>
      <c r="E1577" s="9" t="s">
        <v>155</v>
      </c>
      <c r="F1577">
        <v>22</v>
      </c>
      <c r="G1577">
        <v>434.98</v>
      </c>
      <c r="H1577">
        <v>31.33</v>
      </c>
      <c r="I1577" t="s">
        <v>186</v>
      </c>
    </row>
    <row r="1578" spans="1:9" x14ac:dyDescent="0.2">
      <c r="A1578" s="31">
        <v>36443</v>
      </c>
      <c r="B1578" t="s">
        <v>141</v>
      </c>
      <c r="C1578" s="32">
        <v>1210</v>
      </c>
      <c r="E1578" s="9" t="s">
        <v>155</v>
      </c>
      <c r="F1578">
        <v>11</v>
      </c>
      <c r="G1578">
        <v>426.63</v>
      </c>
      <c r="H1578">
        <v>123.24</v>
      </c>
      <c r="I1578" t="s">
        <v>185</v>
      </c>
    </row>
    <row r="1579" spans="1:9" x14ac:dyDescent="0.2">
      <c r="A1579" s="31">
        <v>36443</v>
      </c>
      <c r="B1579" t="s">
        <v>141</v>
      </c>
      <c r="C1579" s="32">
        <v>1210</v>
      </c>
      <c r="E1579" s="9" t="s">
        <v>155</v>
      </c>
      <c r="F1579">
        <v>24</v>
      </c>
      <c r="G1579">
        <v>407.62</v>
      </c>
      <c r="H1579">
        <v>89.34</v>
      </c>
      <c r="I1579" t="s">
        <v>185</v>
      </c>
    </row>
    <row r="1580" spans="1:9" x14ac:dyDescent="0.2">
      <c r="A1580" s="31">
        <v>36443</v>
      </c>
      <c r="B1580" t="s">
        <v>101</v>
      </c>
      <c r="C1580" s="32">
        <v>1030</v>
      </c>
      <c r="E1580" s="9" t="s">
        <v>157</v>
      </c>
      <c r="F1580">
        <v>6</v>
      </c>
      <c r="G1580">
        <v>-369.05</v>
      </c>
      <c r="H1580">
        <v>-13.09</v>
      </c>
      <c r="I1580" t="s">
        <v>321</v>
      </c>
    </row>
    <row r="1581" spans="1:9" x14ac:dyDescent="0.2">
      <c r="A1581" s="31">
        <v>36443</v>
      </c>
      <c r="B1581" t="s">
        <v>101</v>
      </c>
      <c r="C1581" s="32">
        <v>1030</v>
      </c>
      <c r="E1581" s="9" t="s">
        <v>157</v>
      </c>
      <c r="F1581">
        <v>4</v>
      </c>
      <c r="G1581">
        <v>-368.17</v>
      </c>
      <c r="H1581">
        <v>-16.87</v>
      </c>
      <c r="I1581" t="s">
        <v>301</v>
      </c>
    </row>
    <row r="1582" spans="1:9" x14ac:dyDescent="0.2">
      <c r="A1582" s="31">
        <v>36443</v>
      </c>
      <c r="B1582" t="s">
        <v>101</v>
      </c>
      <c r="C1582" s="32">
        <v>1030</v>
      </c>
      <c r="E1582" s="9" t="s">
        <v>157</v>
      </c>
      <c r="F1582">
        <v>4</v>
      </c>
      <c r="G1582">
        <v>-368.17</v>
      </c>
      <c r="H1582">
        <v>-17.87</v>
      </c>
      <c r="I1582" t="s">
        <v>323</v>
      </c>
    </row>
    <row r="1583" spans="1:9" x14ac:dyDescent="0.2">
      <c r="A1583" s="31">
        <v>36443</v>
      </c>
      <c r="B1583" t="s">
        <v>101</v>
      </c>
      <c r="C1583" s="32">
        <v>1030</v>
      </c>
      <c r="E1583" s="9" t="s">
        <v>157</v>
      </c>
      <c r="F1583">
        <v>23</v>
      </c>
      <c r="G1583">
        <v>-421.22</v>
      </c>
      <c r="H1583">
        <v>-70.81</v>
      </c>
      <c r="I1583" t="s">
        <v>312</v>
      </c>
    </row>
    <row r="1584" spans="1:9" x14ac:dyDescent="0.2">
      <c r="A1584" s="31">
        <v>36443</v>
      </c>
      <c r="B1584" t="s">
        <v>101</v>
      </c>
      <c r="C1584" s="32">
        <v>1030</v>
      </c>
      <c r="E1584" s="9" t="s">
        <v>157</v>
      </c>
      <c r="F1584">
        <v>2</v>
      </c>
      <c r="G1584">
        <v>-382.55</v>
      </c>
      <c r="H1584">
        <v>-27.91</v>
      </c>
      <c r="I1584" t="s">
        <v>317</v>
      </c>
    </row>
    <row r="1585" spans="1:9" x14ac:dyDescent="0.2">
      <c r="A1585" s="31">
        <v>36443</v>
      </c>
      <c r="B1585" t="s">
        <v>101</v>
      </c>
      <c r="C1585" s="32">
        <v>1030</v>
      </c>
      <c r="E1585" s="9" t="s">
        <v>157</v>
      </c>
      <c r="F1585">
        <v>10</v>
      </c>
      <c r="G1585">
        <v>-404.8</v>
      </c>
      <c r="H1585">
        <v>-17.07</v>
      </c>
      <c r="I1585" t="s">
        <v>316</v>
      </c>
    </row>
    <row r="1586" spans="1:9" x14ac:dyDescent="0.2">
      <c r="A1586" s="31">
        <v>36443</v>
      </c>
      <c r="B1586" t="s">
        <v>101</v>
      </c>
      <c r="C1586" s="32">
        <v>1030</v>
      </c>
      <c r="E1586" s="9" t="s">
        <v>157</v>
      </c>
      <c r="F1586">
        <v>19</v>
      </c>
      <c r="G1586">
        <v>-457.63</v>
      </c>
      <c r="H1586">
        <v>-10.47</v>
      </c>
      <c r="I1586" t="s">
        <v>313</v>
      </c>
    </row>
    <row r="1587" spans="1:9" x14ac:dyDescent="0.2">
      <c r="A1587" s="31">
        <v>36443</v>
      </c>
      <c r="B1587" t="s">
        <v>101</v>
      </c>
      <c r="C1587" s="32">
        <v>1030</v>
      </c>
      <c r="E1587" s="9" t="s">
        <v>157</v>
      </c>
      <c r="F1587">
        <v>1</v>
      </c>
      <c r="G1587">
        <v>-393.41</v>
      </c>
      <c r="H1587">
        <v>-2.6</v>
      </c>
      <c r="I1587" t="s">
        <v>319</v>
      </c>
    </row>
    <row r="1588" spans="1:9" x14ac:dyDescent="0.2">
      <c r="A1588" s="31">
        <v>36443</v>
      </c>
      <c r="B1588" t="s">
        <v>101</v>
      </c>
      <c r="C1588" s="32">
        <v>1030</v>
      </c>
      <c r="E1588" s="9" t="s">
        <v>157</v>
      </c>
      <c r="F1588">
        <v>21</v>
      </c>
      <c r="G1588">
        <v>-448.1</v>
      </c>
      <c r="H1588">
        <v>-2.41</v>
      </c>
      <c r="I1588" t="s">
        <v>308</v>
      </c>
    </row>
    <row r="1589" spans="1:9" x14ac:dyDescent="0.2">
      <c r="A1589" s="31">
        <v>36443</v>
      </c>
      <c r="B1589" t="s">
        <v>101</v>
      </c>
      <c r="C1589" s="32">
        <v>1030</v>
      </c>
      <c r="E1589" s="9" t="s">
        <v>157</v>
      </c>
      <c r="F1589">
        <v>4</v>
      </c>
      <c r="G1589">
        <v>-368.17</v>
      </c>
      <c r="H1589">
        <v>3.88</v>
      </c>
      <c r="I1589" t="s">
        <v>320</v>
      </c>
    </row>
    <row r="1590" spans="1:9" x14ac:dyDescent="0.2">
      <c r="A1590" s="31">
        <v>36443</v>
      </c>
      <c r="B1590" t="s">
        <v>101</v>
      </c>
      <c r="C1590" s="32">
        <v>1030</v>
      </c>
      <c r="E1590" s="9" t="s">
        <v>157</v>
      </c>
      <c r="F1590">
        <v>24</v>
      </c>
      <c r="G1590">
        <v>-407.62</v>
      </c>
      <c r="H1590">
        <v>2.37</v>
      </c>
      <c r="I1590" t="s">
        <v>320</v>
      </c>
    </row>
    <row r="1591" spans="1:9" x14ac:dyDescent="0.2">
      <c r="A1591" s="31">
        <v>36443</v>
      </c>
      <c r="B1591" t="s">
        <v>101</v>
      </c>
      <c r="C1591" s="32">
        <v>1030</v>
      </c>
      <c r="E1591" s="9" t="s">
        <v>157</v>
      </c>
      <c r="F1591">
        <v>3</v>
      </c>
      <c r="G1591">
        <v>-374.63</v>
      </c>
      <c r="H1591">
        <v>-1.69</v>
      </c>
      <c r="I1591" t="s">
        <v>318</v>
      </c>
    </row>
    <row r="1592" spans="1:9" x14ac:dyDescent="0.2">
      <c r="A1592" s="31">
        <v>36443</v>
      </c>
      <c r="B1592" t="s">
        <v>101</v>
      </c>
      <c r="C1592" s="32">
        <v>1030</v>
      </c>
      <c r="E1592" s="9" t="s">
        <v>157</v>
      </c>
      <c r="F1592">
        <v>3</v>
      </c>
      <c r="G1592">
        <v>-374.63</v>
      </c>
      <c r="H1592">
        <v>1.69</v>
      </c>
      <c r="I1592" t="s">
        <v>320</v>
      </c>
    </row>
    <row r="1593" spans="1:9" x14ac:dyDescent="0.2">
      <c r="A1593" s="31">
        <v>36443</v>
      </c>
      <c r="B1593" t="s">
        <v>101</v>
      </c>
      <c r="C1593" s="32">
        <v>1030</v>
      </c>
      <c r="E1593" s="9" t="s">
        <v>157</v>
      </c>
      <c r="F1593">
        <v>21</v>
      </c>
      <c r="G1593">
        <v>-448.1</v>
      </c>
      <c r="H1593">
        <v>-4.33</v>
      </c>
      <c r="I1593" t="s">
        <v>307</v>
      </c>
    </row>
    <row r="1594" spans="1:9" x14ac:dyDescent="0.2">
      <c r="A1594" s="31">
        <v>36443</v>
      </c>
      <c r="B1594" t="s">
        <v>101</v>
      </c>
      <c r="C1594" s="32">
        <v>1030</v>
      </c>
      <c r="E1594" s="9" t="s">
        <v>157</v>
      </c>
      <c r="F1594">
        <v>4</v>
      </c>
      <c r="G1594">
        <v>-368.17</v>
      </c>
      <c r="H1594">
        <v>1.53</v>
      </c>
      <c r="I1594" t="s">
        <v>320</v>
      </c>
    </row>
    <row r="1595" spans="1:9" x14ac:dyDescent="0.2">
      <c r="A1595" s="31">
        <v>36443</v>
      </c>
      <c r="B1595" t="s">
        <v>101</v>
      </c>
      <c r="C1595" s="32">
        <v>1030</v>
      </c>
      <c r="E1595" s="9" t="s">
        <v>157</v>
      </c>
      <c r="F1595">
        <v>19</v>
      </c>
      <c r="G1595">
        <v>-457.63</v>
      </c>
      <c r="H1595">
        <v>-1.72</v>
      </c>
      <c r="I1595" t="s">
        <v>300</v>
      </c>
    </row>
    <row r="1596" spans="1:9" x14ac:dyDescent="0.2">
      <c r="A1596" s="31">
        <v>36443</v>
      </c>
      <c r="B1596" t="s">
        <v>101</v>
      </c>
      <c r="C1596" s="32">
        <v>1030</v>
      </c>
      <c r="E1596" s="9" t="s">
        <v>157</v>
      </c>
      <c r="F1596">
        <v>4</v>
      </c>
      <c r="G1596">
        <v>-368.17</v>
      </c>
      <c r="H1596">
        <v>-1.53</v>
      </c>
      <c r="I1596" t="s">
        <v>299</v>
      </c>
    </row>
    <row r="1597" spans="1:9" x14ac:dyDescent="0.2">
      <c r="A1597" s="31">
        <v>36443</v>
      </c>
      <c r="B1597" t="s">
        <v>101</v>
      </c>
      <c r="C1597" s="32">
        <v>1030</v>
      </c>
      <c r="E1597" s="9" t="s">
        <v>157</v>
      </c>
      <c r="F1597">
        <v>1</v>
      </c>
      <c r="G1597">
        <v>-393.41</v>
      </c>
      <c r="H1597">
        <v>-7.48</v>
      </c>
      <c r="I1597" t="s">
        <v>309</v>
      </c>
    </row>
    <row r="1598" spans="1:9" x14ac:dyDescent="0.2">
      <c r="A1598" s="31">
        <v>36443</v>
      </c>
      <c r="B1598" t="s">
        <v>101</v>
      </c>
      <c r="C1598" s="32">
        <v>1030</v>
      </c>
      <c r="E1598" s="9" t="s">
        <v>157</v>
      </c>
      <c r="F1598">
        <v>21</v>
      </c>
      <c r="G1598">
        <v>-448.1</v>
      </c>
      <c r="H1598">
        <v>4.33</v>
      </c>
      <c r="I1598" t="s">
        <v>320</v>
      </c>
    </row>
    <row r="1599" spans="1:9" x14ac:dyDescent="0.2">
      <c r="A1599" s="31">
        <v>36443</v>
      </c>
      <c r="B1599" t="s">
        <v>101</v>
      </c>
      <c r="C1599" s="32">
        <v>1030</v>
      </c>
      <c r="E1599" s="9" t="s">
        <v>157</v>
      </c>
      <c r="F1599">
        <v>20</v>
      </c>
      <c r="G1599">
        <v>-456.09</v>
      </c>
      <c r="H1599">
        <v>34.33</v>
      </c>
      <c r="I1599" t="s">
        <v>320</v>
      </c>
    </row>
    <row r="1600" spans="1:9" x14ac:dyDescent="0.2">
      <c r="A1600" s="31">
        <v>36443</v>
      </c>
      <c r="B1600" t="s">
        <v>101</v>
      </c>
      <c r="C1600" s="32">
        <v>1030</v>
      </c>
      <c r="E1600" s="9" t="s">
        <v>157</v>
      </c>
      <c r="F1600">
        <v>19</v>
      </c>
      <c r="G1600">
        <v>-457.63</v>
      </c>
      <c r="H1600">
        <v>10.47</v>
      </c>
      <c r="I1600" t="s">
        <v>320</v>
      </c>
    </row>
    <row r="1601" spans="1:9" x14ac:dyDescent="0.2">
      <c r="A1601" s="31">
        <v>36443</v>
      </c>
      <c r="B1601" t="s">
        <v>101</v>
      </c>
      <c r="C1601" s="32">
        <v>1030</v>
      </c>
      <c r="E1601" s="9" t="s">
        <v>157</v>
      </c>
      <c r="F1601">
        <v>2</v>
      </c>
      <c r="G1601">
        <v>-382.55</v>
      </c>
      <c r="H1601">
        <v>27.91</v>
      </c>
      <c r="I1601" t="s">
        <v>320</v>
      </c>
    </row>
    <row r="1602" spans="1:9" x14ac:dyDescent="0.2">
      <c r="A1602" s="31">
        <v>36443</v>
      </c>
      <c r="B1602" t="s">
        <v>101</v>
      </c>
      <c r="C1602" s="32">
        <v>1030</v>
      </c>
      <c r="E1602" s="9" t="s">
        <v>157</v>
      </c>
      <c r="F1602">
        <v>4</v>
      </c>
      <c r="G1602">
        <v>-368.17</v>
      </c>
      <c r="H1602">
        <v>17.87</v>
      </c>
      <c r="I1602" t="s">
        <v>320</v>
      </c>
    </row>
    <row r="1603" spans="1:9" x14ac:dyDescent="0.2">
      <c r="A1603" s="31">
        <v>36443</v>
      </c>
      <c r="B1603" t="s">
        <v>101</v>
      </c>
      <c r="C1603" s="32">
        <v>1030</v>
      </c>
      <c r="E1603" s="9" t="s">
        <v>157</v>
      </c>
      <c r="F1603">
        <v>24</v>
      </c>
      <c r="G1603">
        <v>-407.62</v>
      </c>
      <c r="H1603">
        <v>13.18</v>
      </c>
      <c r="I1603" t="s">
        <v>320</v>
      </c>
    </row>
    <row r="1604" spans="1:9" x14ac:dyDescent="0.2">
      <c r="A1604" s="31">
        <v>36443</v>
      </c>
      <c r="B1604" t="s">
        <v>101</v>
      </c>
      <c r="C1604" s="32">
        <v>1030</v>
      </c>
      <c r="E1604" s="9" t="s">
        <v>157</v>
      </c>
      <c r="F1604">
        <v>10</v>
      </c>
      <c r="G1604">
        <v>-404.8</v>
      </c>
      <c r="H1604">
        <v>17.07</v>
      </c>
      <c r="I1604" t="s">
        <v>320</v>
      </c>
    </row>
    <row r="1605" spans="1:9" x14ac:dyDescent="0.2">
      <c r="A1605" s="31">
        <v>36443</v>
      </c>
      <c r="B1605" t="s">
        <v>101</v>
      </c>
      <c r="C1605" s="32">
        <v>1030</v>
      </c>
      <c r="E1605" s="9" t="s">
        <v>157</v>
      </c>
      <c r="F1605">
        <v>5</v>
      </c>
      <c r="G1605">
        <v>-366.18</v>
      </c>
      <c r="H1605">
        <v>4.99</v>
      </c>
      <c r="I1605" t="s">
        <v>320</v>
      </c>
    </row>
    <row r="1606" spans="1:9" x14ac:dyDescent="0.2">
      <c r="A1606" s="31">
        <v>36443</v>
      </c>
      <c r="B1606" t="s">
        <v>101</v>
      </c>
      <c r="C1606" s="32">
        <v>1030</v>
      </c>
      <c r="E1606" s="9" t="s">
        <v>157</v>
      </c>
      <c r="F1606">
        <v>1</v>
      </c>
      <c r="G1606">
        <v>-393.41</v>
      </c>
      <c r="H1606">
        <v>2.6</v>
      </c>
      <c r="I1606" t="s">
        <v>320</v>
      </c>
    </row>
    <row r="1607" spans="1:9" x14ac:dyDescent="0.2">
      <c r="A1607" s="31">
        <v>36443</v>
      </c>
      <c r="B1607" t="s">
        <v>101</v>
      </c>
      <c r="C1607" s="32">
        <v>1030</v>
      </c>
      <c r="E1607" s="9" t="s">
        <v>157</v>
      </c>
      <c r="F1607">
        <v>23</v>
      </c>
      <c r="G1607">
        <v>-421.22</v>
      </c>
      <c r="H1607">
        <v>70.81</v>
      </c>
      <c r="I1607" t="s">
        <v>320</v>
      </c>
    </row>
    <row r="1608" spans="1:9" x14ac:dyDescent="0.2">
      <c r="A1608" s="31">
        <v>36443</v>
      </c>
      <c r="B1608" t="s">
        <v>101</v>
      </c>
      <c r="C1608" s="32">
        <v>1030</v>
      </c>
      <c r="E1608" s="9" t="s">
        <v>157</v>
      </c>
      <c r="F1608">
        <v>2</v>
      </c>
      <c r="G1608">
        <v>-382.55</v>
      </c>
      <c r="H1608">
        <v>21.87</v>
      </c>
      <c r="I1608" t="s">
        <v>320</v>
      </c>
    </row>
    <row r="1609" spans="1:9" x14ac:dyDescent="0.2">
      <c r="A1609" s="31">
        <v>36443</v>
      </c>
      <c r="B1609" t="s">
        <v>101</v>
      </c>
      <c r="C1609" s="32">
        <v>1030</v>
      </c>
      <c r="E1609" s="9" t="s">
        <v>157</v>
      </c>
      <c r="F1609">
        <v>3</v>
      </c>
      <c r="G1609">
        <v>-374.63</v>
      </c>
      <c r="H1609">
        <v>1.79</v>
      </c>
      <c r="I1609" t="s">
        <v>320</v>
      </c>
    </row>
    <row r="1610" spans="1:9" x14ac:dyDescent="0.2">
      <c r="A1610" s="31">
        <v>36443</v>
      </c>
      <c r="B1610" t="s">
        <v>101</v>
      </c>
      <c r="C1610" s="32">
        <v>1030</v>
      </c>
      <c r="E1610" s="9" t="s">
        <v>157</v>
      </c>
      <c r="F1610">
        <v>4</v>
      </c>
      <c r="G1610">
        <v>-368.17</v>
      </c>
      <c r="H1610">
        <v>16.87</v>
      </c>
      <c r="I1610" t="s">
        <v>320</v>
      </c>
    </row>
    <row r="1611" spans="1:9" x14ac:dyDescent="0.2">
      <c r="A1611" s="31">
        <v>36443</v>
      </c>
      <c r="B1611" t="s">
        <v>101</v>
      </c>
      <c r="C1611" s="32">
        <v>1030</v>
      </c>
      <c r="E1611" s="9" t="s">
        <v>157</v>
      </c>
      <c r="F1611">
        <v>19</v>
      </c>
      <c r="G1611">
        <v>-457.63</v>
      </c>
      <c r="H1611">
        <v>1.72</v>
      </c>
      <c r="I1611" t="s">
        <v>320</v>
      </c>
    </row>
    <row r="1612" spans="1:9" x14ac:dyDescent="0.2">
      <c r="A1612" s="31">
        <v>36443</v>
      </c>
      <c r="B1612" t="s">
        <v>101</v>
      </c>
      <c r="C1612" s="32">
        <v>1030</v>
      </c>
      <c r="E1612" s="9" t="s">
        <v>157</v>
      </c>
      <c r="F1612">
        <v>6</v>
      </c>
      <c r="G1612">
        <v>-369.05</v>
      </c>
      <c r="H1612">
        <v>21.38</v>
      </c>
      <c r="I1612" t="s">
        <v>320</v>
      </c>
    </row>
    <row r="1613" spans="1:9" x14ac:dyDescent="0.2">
      <c r="A1613" s="31">
        <v>36443</v>
      </c>
      <c r="B1613" t="s">
        <v>101</v>
      </c>
      <c r="C1613" s="32">
        <v>1030</v>
      </c>
      <c r="E1613" s="9" t="s">
        <v>157</v>
      </c>
      <c r="F1613">
        <v>1</v>
      </c>
      <c r="G1613">
        <v>-393.41</v>
      </c>
      <c r="H1613">
        <v>0.94</v>
      </c>
      <c r="I1613" t="s">
        <v>320</v>
      </c>
    </row>
    <row r="1614" spans="1:9" x14ac:dyDescent="0.2">
      <c r="A1614" s="31">
        <v>36443</v>
      </c>
      <c r="B1614" t="s">
        <v>101</v>
      </c>
      <c r="C1614" s="32">
        <v>1030</v>
      </c>
      <c r="E1614" s="9" t="s">
        <v>157</v>
      </c>
      <c r="F1614">
        <v>24</v>
      </c>
      <c r="G1614">
        <v>-407.62</v>
      </c>
      <c r="H1614">
        <v>31.39</v>
      </c>
      <c r="I1614" t="s">
        <v>320</v>
      </c>
    </row>
    <row r="1615" spans="1:9" x14ac:dyDescent="0.2">
      <c r="A1615" s="31">
        <v>36443</v>
      </c>
      <c r="B1615" t="s">
        <v>101</v>
      </c>
      <c r="C1615" s="32">
        <v>1030</v>
      </c>
      <c r="E1615" s="9" t="s">
        <v>157</v>
      </c>
      <c r="F1615">
        <v>5</v>
      </c>
      <c r="G1615">
        <v>-366.18</v>
      </c>
      <c r="H1615">
        <v>2.96</v>
      </c>
      <c r="I1615" t="s">
        <v>320</v>
      </c>
    </row>
    <row r="1616" spans="1:9" x14ac:dyDescent="0.2">
      <c r="A1616" s="31">
        <v>36443</v>
      </c>
      <c r="B1616" t="s">
        <v>101</v>
      </c>
      <c r="C1616" s="32">
        <v>1030</v>
      </c>
      <c r="E1616" s="9" t="s">
        <v>157</v>
      </c>
      <c r="F1616">
        <v>6</v>
      </c>
      <c r="G1616">
        <v>-369.05</v>
      </c>
      <c r="H1616">
        <v>13.09</v>
      </c>
      <c r="I1616" t="s">
        <v>320</v>
      </c>
    </row>
    <row r="1617" spans="1:9" x14ac:dyDescent="0.2">
      <c r="A1617" s="31">
        <v>36443</v>
      </c>
      <c r="B1617" t="s">
        <v>101</v>
      </c>
      <c r="C1617" s="32">
        <v>1030</v>
      </c>
      <c r="E1617" s="9" t="s">
        <v>157</v>
      </c>
      <c r="F1617">
        <v>24</v>
      </c>
      <c r="G1617">
        <v>-407.62</v>
      </c>
      <c r="H1617">
        <v>-13.18</v>
      </c>
      <c r="I1617" t="s">
        <v>303</v>
      </c>
    </row>
    <row r="1618" spans="1:9" x14ac:dyDescent="0.2">
      <c r="A1618" s="31">
        <v>36443</v>
      </c>
      <c r="B1618" t="s">
        <v>101</v>
      </c>
      <c r="C1618" s="32">
        <v>1030</v>
      </c>
      <c r="E1618" s="9" t="s">
        <v>157</v>
      </c>
      <c r="F1618">
        <v>21</v>
      </c>
      <c r="G1618">
        <v>-448.1</v>
      </c>
      <c r="H1618">
        <v>2.41</v>
      </c>
      <c r="I1618" t="s">
        <v>320</v>
      </c>
    </row>
    <row r="1619" spans="1:9" x14ac:dyDescent="0.2">
      <c r="A1619" s="31">
        <v>36443</v>
      </c>
      <c r="B1619" t="s">
        <v>101</v>
      </c>
      <c r="C1619" s="32">
        <v>1030</v>
      </c>
      <c r="E1619" s="9" t="s">
        <v>157</v>
      </c>
      <c r="F1619">
        <v>24</v>
      </c>
      <c r="G1619">
        <v>-407.62</v>
      </c>
      <c r="H1619">
        <v>-2.37</v>
      </c>
      <c r="I1619" t="s">
        <v>324</v>
      </c>
    </row>
    <row r="1620" spans="1:9" x14ac:dyDescent="0.2">
      <c r="A1620" s="31">
        <v>36443</v>
      </c>
      <c r="B1620" t="s">
        <v>101</v>
      </c>
      <c r="C1620" s="32">
        <v>1030</v>
      </c>
      <c r="E1620" s="9" t="s">
        <v>157</v>
      </c>
      <c r="F1620">
        <v>5</v>
      </c>
      <c r="G1620">
        <v>-366.18</v>
      </c>
      <c r="H1620">
        <v>-2.96</v>
      </c>
      <c r="I1620" t="s">
        <v>306</v>
      </c>
    </row>
    <row r="1621" spans="1:9" x14ac:dyDescent="0.2">
      <c r="A1621" s="31">
        <v>36443</v>
      </c>
      <c r="B1621" t="s">
        <v>101</v>
      </c>
      <c r="C1621" s="32">
        <v>1030</v>
      </c>
      <c r="E1621" s="9" t="s">
        <v>157</v>
      </c>
      <c r="F1621">
        <v>5</v>
      </c>
      <c r="G1621">
        <v>-366.18</v>
      </c>
      <c r="H1621">
        <v>-4.99</v>
      </c>
      <c r="I1621" t="s">
        <v>305</v>
      </c>
    </row>
    <row r="1622" spans="1:9" x14ac:dyDescent="0.2">
      <c r="A1622" s="31">
        <v>36443</v>
      </c>
      <c r="B1622" t="s">
        <v>101</v>
      </c>
      <c r="C1622" s="32">
        <v>1030</v>
      </c>
      <c r="E1622" s="9" t="s">
        <v>157</v>
      </c>
      <c r="F1622">
        <v>2</v>
      </c>
      <c r="G1622">
        <v>-382.55</v>
      </c>
      <c r="H1622">
        <v>-21.87</v>
      </c>
      <c r="I1622" t="s">
        <v>302</v>
      </c>
    </row>
    <row r="1623" spans="1:9" x14ac:dyDescent="0.2">
      <c r="A1623" s="31">
        <v>36443</v>
      </c>
      <c r="B1623" t="s">
        <v>101</v>
      </c>
      <c r="C1623" s="32">
        <v>1030</v>
      </c>
      <c r="E1623" s="9" t="s">
        <v>157</v>
      </c>
      <c r="F1623">
        <v>20</v>
      </c>
      <c r="G1623">
        <v>-456.09</v>
      </c>
      <c r="H1623">
        <v>-34.33</v>
      </c>
      <c r="I1623" t="s">
        <v>314</v>
      </c>
    </row>
    <row r="1624" spans="1:9" x14ac:dyDescent="0.2">
      <c r="A1624" s="31">
        <v>36443</v>
      </c>
      <c r="B1624" t="s">
        <v>101</v>
      </c>
      <c r="C1624" s="32">
        <v>1030</v>
      </c>
      <c r="E1624" s="9" t="s">
        <v>157</v>
      </c>
      <c r="F1624">
        <v>1</v>
      </c>
      <c r="G1624">
        <v>-393.41</v>
      </c>
      <c r="H1624">
        <v>7.48</v>
      </c>
      <c r="I1624" t="s">
        <v>320</v>
      </c>
    </row>
    <row r="1625" spans="1:9" x14ac:dyDescent="0.2">
      <c r="A1625" s="31">
        <v>36443</v>
      </c>
      <c r="B1625" t="s">
        <v>101</v>
      </c>
      <c r="C1625" s="32">
        <v>1030</v>
      </c>
      <c r="E1625" s="9" t="s">
        <v>157</v>
      </c>
      <c r="F1625">
        <v>6</v>
      </c>
      <c r="G1625">
        <v>-369.05</v>
      </c>
      <c r="H1625">
        <v>-21.38</v>
      </c>
      <c r="I1625" t="s">
        <v>322</v>
      </c>
    </row>
    <row r="1626" spans="1:9" x14ac:dyDescent="0.2">
      <c r="A1626" s="31">
        <v>36443</v>
      </c>
      <c r="B1626" t="s">
        <v>101</v>
      </c>
      <c r="C1626" s="32">
        <v>1030</v>
      </c>
      <c r="E1626" s="9" t="s">
        <v>157</v>
      </c>
      <c r="F1626">
        <v>3</v>
      </c>
      <c r="G1626">
        <v>-374.63</v>
      </c>
      <c r="H1626">
        <v>-1.79</v>
      </c>
      <c r="I1626" t="s">
        <v>315</v>
      </c>
    </row>
    <row r="1627" spans="1:9" x14ac:dyDescent="0.2">
      <c r="A1627" s="31">
        <v>36443</v>
      </c>
      <c r="B1627" t="s">
        <v>101</v>
      </c>
      <c r="C1627" s="32">
        <v>1030</v>
      </c>
      <c r="E1627" s="9" t="s">
        <v>157</v>
      </c>
      <c r="F1627">
        <v>24</v>
      </c>
      <c r="G1627">
        <v>-407.62</v>
      </c>
      <c r="H1627">
        <v>-31.39</v>
      </c>
      <c r="I1627" t="s">
        <v>310</v>
      </c>
    </row>
    <row r="1628" spans="1:9" x14ac:dyDescent="0.2">
      <c r="A1628" s="31">
        <v>36443</v>
      </c>
      <c r="B1628" t="s">
        <v>101</v>
      </c>
      <c r="C1628" s="32">
        <v>1030</v>
      </c>
      <c r="E1628" s="9" t="s">
        <v>157</v>
      </c>
      <c r="F1628">
        <v>1</v>
      </c>
      <c r="G1628">
        <v>-393.41</v>
      </c>
      <c r="H1628">
        <v>-0.94</v>
      </c>
      <c r="I1628" t="s">
        <v>311</v>
      </c>
    </row>
    <row r="1629" spans="1:9" x14ac:dyDescent="0.2">
      <c r="A1629" s="31">
        <v>36443</v>
      </c>
      <c r="B1629" t="s">
        <v>101</v>
      </c>
      <c r="C1629" s="32">
        <v>1030</v>
      </c>
      <c r="E1629" s="9" t="s">
        <v>157</v>
      </c>
      <c r="F1629">
        <v>4</v>
      </c>
      <c r="G1629">
        <v>-368.17</v>
      </c>
      <c r="H1629">
        <v>-3.88</v>
      </c>
      <c r="I1629" t="s">
        <v>304</v>
      </c>
    </row>
    <row r="1630" spans="1:9" x14ac:dyDescent="0.2">
      <c r="A1630" s="31">
        <v>36443</v>
      </c>
      <c r="B1630" t="s">
        <v>101</v>
      </c>
      <c r="C1630" s="32">
        <v>1030</v>
      </c>
      <c r="E1630" s="9" t="s">
        <v>157</v>
      </c>
      <c r="F1630">
        <v>21</v>
      </c>
      <c r="G1630">
        <v>-448.1</v>
      </c>
      <c r="H1630">
        <v>-2.41</v>
      </c>
      <c r="I1630" t="s">
        <v>308</v>
      </c>
    </row>
    <row r="1631" spans="1:9" x14ac:dyDescent="0.2">
      <c r="A1631" s="31">
        <v>36443</v>
      </c>
      <c r="B1631" t="s">
        <v>101</v>
      </c>
      <c r="C1631" s="32">
        <v>1030</v>
      </c>
      <c r="E1631" s="9" t="s">
        <v>157</v>
      </c>
      <c r="F1631">
        <v>4</v>
      </c>
      <c r="G1631">
        <v>-368.17</v>
      </c>
      <c r="H1631">
        <v>-16.87</v>
      </c>
      <c r="I1631" t="s">
        <v>301</v>
      </c>
    </row>
    <row r="1632" spans="1:9" x14ac:dyDescent="0.2">
      <c r="A1632" s="31">
        <v>36443</v>
      </c>
      <c r="B1632" t="s">
        <v>101</v>
      </c>
      <c r="C1632" s="32">
        <v>1030</v>
      </c>
      <c r="E1632" s="9" t="s">
        <v>157</v>
      </c>
      <c r="F1632">
        <v>5</v>
      </c>
      <c r="G1632">
        <v>-366.18</v>
      </c>
      <c r="H1632">
        <v>-2.96</v>
      </c>
      <c r="I1632" t="s">
        <v>306</v>
      </c>
    </row>
    <row r="1633" spans="1:9" x14ac:dyDescent="0.2">
      <c r="A1633" s="31">
        <v>36443</v>
      </c>
      <c r="B1633" t="s">
        <v>101</v>
      </c>
      <c r="C1633" s="32">
        <v>1030</v>
      </c>
      <c r="E1633" s="9" t="s">
        <v>157</v>
      </c>
      <c r="F1633">
        <v>4</v>
      </c>
      <c r="G1633">
        <v>-368.17</v>
      </c>
      <c r="H1633">
        <v>-3.88</v>
      </c>
      <c r="I1633" t="s">
        <v>304</v>
      </c>
    </row>
    <row r="1634" spans="1:9" x14ac:dyDescent="0.2">
      <c r="A1634" s="31">
        <v>36443</v>
      </c>
      <c r="B1634" t="s">
        <v>101</v>
      </c>
      <c r="C1634" s="32">
        <v>1030</v>
      </c>
      <c r="E1634" s="9" t="s">
        <v>157</v>
      </c>
      <c r="F1634">
        <v>24</v>
      </c>
      <c r="G1634">
        <v>-407.62</v>
      </c>
      <c r="H1634">
        <v>-13.18</v>
      </c>
      <c r="I1634" t="s">
        <v>303</v>
      </c>
    </row>
    <row r="1635" spans="1:9" x14ac:dyDescent="0.2">
      <c r="A1635" s="31">
        <v>36443</v>
      </c>
      <c r="B1635" t="s">
        <v>101</v>
      </c>
      <c r="C1635" s="32">
        <v>1030</v>
      </c>
      <c r="E1635" s="9" t="s">
        <v>157</v>
      </c>
      <c r="F1635">
        <v>5</v>
      </c>
      <c r="G1635">
        <v>-366.18</v>
      </c>
      <c r="H1635">
        <v>-4.99</v>
      </c>
      <c r="I1635" t="s">
        <v>305</v>
      </c>
    </row>
    <row r="1636" spans="1:9" x14ac:dyDescent="0.2">
      <c r="A1636" s="31">
        <v>36443</v>
      </c>
      <c r="B1636" t="s">
        <v>101</v>
      </c>
      <c r="C1636" s="32">
        <v>1030</v>
      </c>
      <c r="E1636" s="9" t="s">
        <v>157</v>
      </c>
      <c r="F1636">
        <v>4</v>
      </c>
      <c r="G1636">
        <v>-368.17</v>
      </c>
      <c r="H1636">
        <v>-1.53</v>
      </c>
      <c r="I1636" t="s">
        <v>299</v>
      </c>
    </row>
    <row r="1637" spans="1:9" x14ac:dyDescent="0.2">
      <c r="A1637" s="31">
        <v>36443</v>
      </c>
      <c r="B1637" t="s">
        <v>101</v>
      </c>
      <c r="C1637" s="32">
        <v>1030</v>
      </c>
      <c r="E1637" s="9" t="s">
        <v>157</v>
      </c>
      <c r="F1637">
        <v>1</v>
      </c>
      <c r="G1637">
        <v>-393.41</v>
      </c>
      <c r="H1637">
        <v>-7.48</v>
      </c>
      <c r="I1637" t="s">
        <v>309</v>
      </c>
    </row>
    <row r="1638" spans="1:9" x14ac:dyDescent="0.2">
      <c r="A1638" s="31">
        <v>36443</v>
      </c>
      <c r="B1638" t="s">
        <v>101</v>
      </c>
      <c r="C1638" s="32">
        <v>1030</v>
      </c>
      <c r="E1638" s="9" t="s">
        <v>157</v>
      </c>
      <c r="F1638">
        <v>24</v>
      </c>
      <c r="G1638">
        <v>-407.62</v>
      </c>
      <c r="H1638">
        <v>-2.37</v>
      </c>
      <c r="I1638" t="s">
        <v>324</v>
      </c>
    </row>
    <row r="1639" spans="1:9" x14ac:dyDescent="0.2">
      <c r="A1639" s="31">
        <v>36443</v>
      </c>
      <c r="B1639" t="s">
        <v>101</v>
      </c>
      <c r="C1639" s="32">
        <v>1030</v>
      </c>
      <c r="E1639" s="9" t="s">
        <v>157</v>
      </c>
      <c r="F1639">
        <v>10</v>
      </c>
      <c r="G1639">
        <v>-404.8</v>
      </c>
      <c r="H1639">
        <v>-17.07</v>
      </c>
      <c r="I1639" t="s">
        <v>316</v>
      </c>
    </row>
    <row r="1640" spans="1:9" x14ac:dyDescent="0.2">
      <c r="A1640" s="31">
        <v>36443</v>
      </c>
      <c r="B1640" t="s">
        <v>101</v>
      </c>
      <c r="C1640" s="32">
        <v>1030</v>
      </c>
      <c r="E1640" s="9" t="s">
        <v>157</v>
      </c>
      <c r="F1640">
        <v>1</v>
      </c>
      <c r="G1640">
        <v>-393.41</v>
      </c>
      <c r="H1640">
        <v>-2.6</v>
      </c>
      <c r="I1640" t="s">
        <v>319</v>
      </c>
    </row>
    <row r="1641" spans="1:9" x14ac:dyDescent="0.2">
      <c r="A1641" s="31">
        <v>36443</v>
      </c>
      <c r="B1641" t="s">
        <v>101</v>
      </c>
      <c r="C1641" s="32">
        <v>1030</v>
      </c>
      <c r="E1641" s="9" t="s">
        <v>157</v>
      </c>
      <c r="F1641">
        <v>2</v>
      </c>
      <c r="G1641">
        <v>-382.55</v>
      </c>
      <c r="H1641">
        <v>-27.91</v>
      </c>
      <c r="I1641" t="s">
        <v>317</v>
      </c>
    </row>
    <row r="1642" spans="1:9" x14ac:dyDescent="0.2">
      <c r="A1642" s="31">
        <v>36443</v>
      </c>
      <c r="B1642" t="s">
        <v>101</v>
      </c>
      <c r="C1642" s="32">
        <v>1030</v>
      </c>
      <c r="E1642" s="9" t="s">
        <v>157</v>
      </c>
      <c r="F1642">
        <v>4</v>
      </c>
      <c r="G1642">
        <v>-368.17</v>
      </c>
      <c r="H1642">
        <v>-17.87</v>
      </c>
      <c r="I1642" t="s">
        <v>323</v>
      </c>
    </row>
    <row r="1643" spans="1:9" x14ac:dyDescent="0.2">
      <c r="A1643" s="31">
        <v>36443</v>
      </c>
      <c r="B1643" t="s">
        <v>101</v>
      </c>
      <c r="C1643" s="32">
        <v>1030</v>
      </c>
      <c r="E1643" s="9" t="s">
        <v>157</v>
      </c>
      <c r="F1643">
        <v>19</v>
      </c>
      <c r="G1643">
        <v>-457.63</v>
      </c>
      <c r="H1643">
        <v>-1.72</v>
      </c>
      <c r="I1643" t="s">
        <v>300</v>
      </c>
    </row>
    <row r="1644" spans="1:9" x14ac:dyDescent="0.2">
      <c r="A1644" s="31">
        <v>36443</v>
      </c>
      <c r="B1644" t="s">
        <v>101</v>
      </c>
      <c r="C1644" s="32">
        <v>1030</v>
      </c>
      <c r="E1644" s="9" t="s">
        <v>157</v>
      </c>
      <c r="F1644">
        <v>3</v>
      </c>
      <c r="G1644">
        <v>-374.63</v>
      </c>
      <c r="H1644">
        <v>-1.69</v>
      </c>
      <c r="I1644" t="s">
        <v>318</v>
      </c>
    </row>
    <row r="1645" spans="1:9" x14ac:dyDescent="0.2">
      <c r="A1645" s="31">
        <v>36443</v>
      </c>
      <c r="B1645" t="s">
        <v>101</v>
      </c>
      <c r="C1645" s="32">
        <v>1030</v>
      </c>
      <c r="E1645" s="9" t="s">
        <v>157</v>
      </c>
      <c r="F1645">
        <v>19</v>
      </c>
      <c r="G1645">
        <v>-457.63</v>
      </c>
      <c r="H1645">
        <v>-10.47</v>
      </c>
      <c r="I1645" t="s">
        <v>313</v>
      </c>
    </row>
    <row r="1646" spans="1:9" x14ac:dyDescent="0.2">
      <c r="A1646" s="31">
        <v>36443</v>
      </c>
      <c r="B1646" t="s">
        <v>101</v>
      </c>
      <c r="C1646" s="32">
        <v>1030</v>
      </c>
      <c r="E1646" s="9" t="s">
        <v>157</v>
      </c>
      <c r="F1646">
        <v>20</v>
      </c>
      <c r="G1646">
        <v>-456.09</v>
      </c>
      <c r="H1646">
        <v>-34.33</v>
      </c>
      <c r="I1646" t="s">
        <v>314</v>
      </c>
    </row>
    <row r="1647" spans="1:9" x14ac:dyDescent="0.2">
      <c r="A1647" s="31">
        <v>36443</v>
      </c>
      <c r="B1647" t="s">
        <v>101</v>
      </c>
      <c r="C1647" s="32">
        <v>1030</v>
      </c>
      <c r="E1647" s="9" t="s">
        <v>157</v>
      </c>
      <c r="F1647">
        <v>23</v>
      </c>
      <c r="G1647">
        <v>-421.22</v>
      </c>
      <c r="H1647">
        <v>-70.81</v>
      </c>
      <c r="I1647" t="s">
        <v>312</v>
      </c>
    </row>
    <row r="1648" spans="1:9" x14ac:dyDescent="0.2">
      <c r="A1648" s="31">
        <v>36443</v>
      </c>
      <c r="B1648" t="s">
        <v>101</v>
      </c>
      <c r="C1648" s="32">
        <v>1030</v>
      </c>
      <c r="E1648" s="9" t="s">
        <v>157</v>
      </c>
      <c r="F1648">
        <v>24</v>
      </c>
      <c r="G1648">
        <v>-407.62</v>
      </c>
      <c r="H1648">
        <v>-31.39</v>
      </c>
      <c r="I1648" t="s">
        <v>310</v>
      </c>
    </row>
    <row r="1649" spans="1:9" x14ac:dyDescent="0.2">
      <c r="A1649" s="31">
        <v>36443</v>
      </c>
      <c r="B1649" t="s">
        <v>101</v>
      </c>
      <c r="C1649" s="32">
        <v>1030</v>
      </c>
      <c r="E1649" s="9" t="s">
        <v>157</v>
      </c>
      <c r="F1649">
        <v>2</v>
      </c>
      <c r="G1649">
        <v>-382.55</v>
      </c>
      <c r="H1649">
        <v>-21.87</v>
      </c>
      <c r="I1649" t="s">
        <v>302</v>
      </c>
    </row>
    <row r="1650" spans="1:9" x14ac:dyDescent="0.2">
      <c r="A1650" s="31">
        <v>36443</v>
      </c>
      <c r="B1650" t="s">
        <v>101</v>
      </c>
      <c r="C1650" s="32">
        <v>1030</v>
      </c>
      <c r="E1650" s="9" t="s">
        <v>157</v>
      </c>
      <c r="F1650">
        <v>1</v>
      </c>
      <c r="G1650">
        <v>-393.41</v>
      </c>
      <c r="H1650">
        <v>-0.94</v>
      </c>
      <c r="I1650" t="s">
        <v>311</v>
      </c>
    </row>
    <row r="1651" spans="1:9" x14ac:dyDescent="0.2">
      <c r="A1651" s="31">
        <v>36443</v>
      </c>
      <c r="B1651" t="s">
        <v>101</v>
      </c>
      <c r="C1651" s="32">
        <v>1030</v>
      </c>
      <c r="E1651" s="9" t="s">
        <v>157</v>
      </c>
      <c r="F1651">
        <v>3</v>
      </c>
      <c r="G1651">
        <v>-374.63</v>
      </c>
      <c r="H1651">
        <v>-1.79</v>
      </c>
      <c r="I1651" t="s">
        <v>315</v>
      </c>
    </row>
    <row r="1652" spans="1:9" x14ac:dyDescent="0.2">
      <c r="A1652" s="31">
        <v>36443</v>
      </c>
      <c r="B1652" t="s">
        <v>101</v>
      </c>
      <c r="C1652" s="32">
        <v>1030</v>
      </c>
      <c r="E1652" s="9" t="s">
        <v>157</v>
      </c>
      <c r="F1652">
        <v>21</v>
      </c>
      <c r="G1652">
        <v>-448.1</v>
      </c>
      <c r="H1652">
        <v>-4.33</v>
      </c>
      <c r="I1652" t="s">
        <v>307</v>
      </c>
    </row>
    <row r="1653" spans="1:9" x14ac:dyDescent="0.2">
      <c r="A1653" s="31">
        <v>36443</v>
      </c>
      <c r="B1653" t="s">
        <v>101</v>
      </c>
      <c r="C1653" s="32">
        <v>1030</v>
      </c>
      <c r="E1653" s="9" t="s">
        <v>157</v>
      </c>
      <c r="F1653">
        <v>6</v>
      </c>
      <c r="G1653">
        <v>-369.05</v>
      </c>
      <c r="H1653">
        <v>-13.09</v>
      </c>
      <c r="I1653" t="s">
        <v>321</v>
      </c>
    </row>
    <row r="1654" spans="1:9" x14ac:dyDescent="0.2">
      <c r="A1654" s="31">
        <v>36443</v>
      </c>
      <c r="B1654" t="s">
        <v>101</v>
      </c>
      <c r="C1654" s="32">
        <v>1030</v>
      </c>
      <c r="E1654" s="9" t="s">
        <v>157</v>
      </c>
      <c r="F1654">
        <v>6</v>
      </c>
      <c r="G1654">
        <v>-369.05</v>
      </c>
      <c r="H1654">
        <v>-21.38</v>
      </c>
      <c r="I1654" t="s">
        <v>322</v>
      </c>
    </row>
    <row r="1655" spans="1:9" x14ac:dyDescent="0.2">
      <c r="A1655" s="31">
        <v>36443</v>
      </c>
      <c r="B1655" t="s">
        <v>101</v>
      </c>
      <c r="C1655" s="32">
        <v>1210</v>
      </c>
      <c r="E1655" s="9" t="s">
        <v>155</v>
      </c>
      <c r="F1655">
        <v>24</v>
      </c>
      <c r="G1655">
        <v>407.62</v>
      </c>
      <c r="H1655">
        <v>89.34</v>
      </c>
      <c r="I1655" t="s">
        <v>185</v>
      </c>
    </row>
    <row r="1656" spans="1:9" x14ac:dyDescent="0.2">
      <c r="A1656" s="31">
        <v>36443</v>
      </c>
      <c r="B1656" t="s">
        <v>101</v>
      </c>
      <c r="C1656" s="32">
        <v>1210</v>
      </c>
      <c r="E1656" s="9" t="s">
        <v>155</v>
      </c>
      <c r="F1656">
        <v>12</v>
      </c>
      <c r="G1656">
        <v>445.02</v>
      </c>
      <c r="H1656">
        <v>133.47</v>
      </c>
      <c r="I1656" t="s">
        <v>185</v>
      </c>
    </row>
    <row r="1657" spans="1:9" x14ac:dyDescent="0.2">
      <c r="A1657" s="31">
        <v>36443</v>
      </c>
      <c r="B1657" t="s">
        <v>101</v>
      </c>
      <c r="C1657" s="32">
        <v>1210</v>
      </c>
      <c r="E1657" s="9" t="s">
        <v>155</v>
      </c>
      <c r="F1657">
        <v>11</v>
      </c>
      <c r="G1657">
        <v>426.63</v>
      </c>
      <c r="H1657">
        <v>123.24</v>
      </c>
      <c r="I1657" t="s">
        <v>185</v>
      </c>
    </row>
    <row r="1658" spans="1:9" x14ac:dyDescent="0.2">
      <c r="A1658" s="31">
        <v>36443</v>
      </c>
      <c r="B1658" t="s">
        <v>101</v>
      </c>
      <c r="C1658" s="32">
        <v>1210</v>
      </c>
      <c r="E1658" s="9" t="s">
        <v>155</v>
      </c>
      <c r="F1658">
        <v>20</v>
      </c>
      <c r="G1658">
        <v>456.09</v>
      </c>
      <c r="H1658">
        <v>142.09</v>
      </c>
      <c r="I1658" t="s">
        <v>185</v>
      </c>
    </row>
    <row r="1659" spans="1:9" x14ac:dyDescent="0.2">
      <c r="A1659" s="31">
        <v>36443</v>
      </c>
      <c r="B1659" t="s">
        <v>101</v>
      </c>
      <c r="C1659" s="32">
        <v>1210</v>
      </c>
      <c r="E1659" s="9" t="s">
        <v>155</v>
      </c>
      <c r="F1659">
        <v>19</v>
      </c>
      <c r="G1659">
        <v>457.63</v>
      </c>
      <c r="H1659">
        <v>78.180000000000007</v>
      </c>
      <c r="I1659" t="s">
        <v>185</v>
      </c>
    </row>
    <row r="1660" spans="1:9" x14ac:dyDescent="0.2">
      <c r="A1660" s="31">
        <v>36443</v>
      </c>
      <c r="B1660" t="s">
        <v>101</v>
      </c>
      <c r="C1660" s="32">
        <v>1210</v>
      </c>
      <c r="E1660" s="9" t="s">
        <v>155</v>
      </c>
      <c r="F1660">
        <v>23</v>
      </c>
      <c r="G1660">
        <v>421.22</v>
      </c>
      <c r="H1660">
        <v>98.12</v>
      </c>
      <c r="I1660" t="s">
        <v>185</v>
      </c>
    </row>
    <row r="1661" spans="1:9" x14ac:dyDescent="0.2">
      <c r="A1661" s="31">
        <v>36443</v>
      </c>
      <c r="B1661" t="s">
        <v>101</v>
      </c>
      <c r="C1661" s="32">
        <v>1210</v>
      </c>
      <c r="E1661" s="9" t="s">
        <v>155</v>
      </c>
      <c r="F1661">
        <v>13</v>
      </c>
      <c r="G1661">
        <v>458.91</v>
      </c>
      <c r="H1661">
        <v>168.57</v>
      </c>
      <c r="I1661" t="s">
        <v>185</v>
      </c>
    </row>
    <row r="1662" spans="1:9" x14ac:dyDescent="0.2">
      <c r="A1662" s="31">
        <v>36443</v>
      </c>
      <c r="B1662" t="s">
        <v>101</v>
      </c>
      <c r="C1662" s="32">
        <v>1210</v>
      </c>
      <c r="E1662" s="9" t="s">
        <v>155</v>
      </c>
      <c r="F1662">
        <v>22</v>
      </c>
      <c r="G1662">
        <v>434.98</v>
      </c>
      <c r="H1662">
        <v>80.959999999999994</v>
      </c>
      <c r="I1662" t="s">
        <v>185</v>
      </c>
    </row>
    <row r="1663" spans="1:9" x14ac:dyDescent="0.2">
      <c r="A1663" s="31">
        <v>36443</v>
      </c>
      <c r="B1663" t="s">
        <v>101</v>
      </c>
      <c r="C1663" s="32">
        <v>1210</v>
      </c>
      <c r="E1663" s="9" t="s">
        <v>155</v>
      </c>
      <c r="F1663">
        <v>6</v>
      </c>
      <c r="G1663">
        <v>369.05</v>
      </c>
      <c r="H1663">
        <v>63.19</v>
      </c>
      <c r="I1663" t="s">
        <v>185</v>
      </c>
    </row>
    <row r="1664" spans="1:9" x14ac:dyDescent="0.2">
      <c r="A1664" s="31">
        <v>36443</v>
      </c>
      <c r="B1664" t="s">
        <v>101</v>
      </c>
      <c r="C1664" s="32">
        <v>1210</v>
      </c>
      <c r="E1664" s="9" t="s">
        <v>155</v>
      </c>
      <c r="F1664">
        <v>14</v>
      </c>
      <c r="G1664">
        <v>468.82</v>
      </c>
      <c r="H1664">
        <v>223.36</v>
      </c>
      <c r="I1664" t="s">
        <v>185</v>
      </c>
    </row>
    <row r="1665" spans="1:9" x14ac:dyDescent="0.2">
      <c r="A1665" s="31">
        <v>36443</v>
      </c>
      <c r="B1665" t="s">
        <v>101</v>
      </c>
      <c r="C1665" s="32">
        <v>1210</v>
      </c>
      <c r="E1665" s="9" t="s">
        <v>155</v>
      </c>
      <c r="F1665">
        <v>21</v>
      </c>
      <c r="G1665">
        <v>448.1</v>
      </c>
      <c r="H1665">
        <v>99.56</v>
      </c>
      <c r="I1665" t="s">
        <v>185</v>
      </c>
    </row>
    <row r="1666" spans="1:9" x14ac:dyDescent="0.2">
      <c r="A1666" s="31">
        <v>36443</v>
      </c>
      <c r="B1666" t="s">
        <v>101</v>
      </c>
      <c r="C1666" s="32">
        <v>1210</v>
      </c>
      <c r="E1666" s="9" t="s">
        <v>155</v>
      </c>
      <c r="F1666">
        <v>10</v>
      </c>
      <c r="G1666">
        <v>404.8</v>
      </c>
      <c r="H1666">
        <v>162.56</v>
      </c>
      <c r="I1666" t="s">
        <v>185</v>
      </c>
    </row>
    <row r="1667" spans="1:9" x14ac:dyDescent="0.2">
      <c r="A1667" s="31">
        <v>36443</v>
      </c>
      <c r="B1667" t="s">
        <v>101</v>
      </c>
      <c r="C1667" s="32">
        <v>1210</v>
      </c>
      <c r="E1667" s="9" t="s">
        <v>155</v>
      </c>
      <c r="F1667">
        <v>2</v>
      </c>
      <c r="G1667">
        <v>382.55</v>
      </c>
      <c r="H1667">
        <v>189.79</v>
      </c>
      <c r="I1667" t="s">
        <v>185</v>
      </c>
    </row>
    <row r="1668" spans="1:9" x14ac:dyDescent="0.2">
      <c r="A1668" s="31">
        <v>36443</v>
      </c>
      <c r="B1668" t="s">
        <v>101</v>
      </c>
      <c r="C1668" s="32">
        <v>1210</v>
      </c>
      <c r="E1668" s="9" t="s">
        <v>155</v>
      </c>
      <c r="F1668">
        <v>5</v>
      </c>
      <c r="G1668">
        <v>366.18</v>
      </c>
      <c r="H1668">
        <v>65.09</v>
      </c>
      <c r="I1668" t="s">
        <v>185</v>
      </c>
    </row>
    <row r="1669" spans="1:9" x14ac:dyDescent="0.2">
      <c r="A1669" s="31">
        <v>36443</v>
      </c>
      <c r="B1669" t="s">
        <v>101</v>
      </c>
      <c r="C1669" s="32">
        <v>1210</v>
      </c>
      <c r="E1669" s="9" t="s">
        <v>155</v>
      </c>
      <c r="F1669">
        <v>7</v>
      </c>
      <c r="G1669">
        <v>374.53</v>
      </c>
      <c r="H1669">
        <v>34.81</v>
      </c>
      <c r="I1669" t="s">
        <v>185</v>
      </c>
    </row>
    <row r="1670" spans="1:9" x14ac:dyDescent="0.2">
      <c r="A1670" s="31">
        <v>36443</v>
      </c>
      <c r="B1670" t="s">
        <v>101</v>
      </c>
      <c r="C1670" s="32">
        <v>1210</v>
      </c>
      <c r="E1670" s="9" t="s">
        <v>155</v>
      </c>
      <c r="F1670">
        <v>9</v>
      </c>
      <c r="G1670">
        <v>386.18</v>
      </c>
      <c r="H1670">
        <v>98.37</v>
      </c>
      <c r="I1670" t="s">
        <v>185</v>
      </c>
    </row>
    <row r="1671" spans="1:9" x14ac:dyDescent="0.2">
      <c r="A1671" s="31">
        <v>36443</v>
      </c>
      <c r="B1671" t="s">
        <v>101</v>
      </c>
      <c r="C1671" s="32">
        <v>1210</v>
      </c>
      <c r="E1671" s="9" t="s">
        <v>155</v>
      </c>
      <c r="F1671">
        <v>17</v>
      </c>
      <c r="G1671">
        <v>468.76</v>
      </c>
      <c r="H1671">
        <v>114.95</v>
      </c>
      <c r="I1671" t="s">
        <v>185</v>
      </c>
    </row>
    <row r="1672" spans="1:9" x14ac:dyDescent="0.2">
      <c r="A1672" s="31">
        <v>36443</v>
      </c>
      <c r="B1672" t="s">
        <v>101</v>
      </c>
      <c r="C1672" s="32">
        <v>1210</v>
      </c>
      <c r="E1672" s="9" t="s">
        <v>155</v>
      </c>
      <c r="F1672">
        <v>8</v>
      </c>
      <c r="G1672">
        <v>374.54</v>
      </c>
      <c r="H1672">
        <v>50.9</v>
      </c>
      <c r="I1672" t="s">
        <v>185</v>
      </c>
    </row>
    <row r="1673" spans="1:9" x14ac:dyDescent="0.2">
      <c r="A1673" s="31">
        <v>36443</v>
      </c>
      <c r="B1673" t="s">
        <v>101</v>
      </c>
      <c r="C1673" s="32">
        <v>1210</v>
      </c>
      <c r="E1673" s="9" t="s">
        <v>155</v>
      </c>
      <c r="F1673">
        <v>4</v>
      </c>
      <c r="G1673">
        <v>368.17</v>
      </c>
      <c r="H1673">
        <v>56.35</v>
      </c>
      <c r="I1673" t="s">
        <v>185</v>
      </c>
    </row>
    <row r="1674" spans="1:9" x14ac:dyDescent="0.2">
      <c r="A1674" s="31">
        <v>36443</v>
      </c>
      <c r="B1674" t="s">
        <v>101</v>
      </c>
      <c r="C1674" s="32">
        <v>1210</v>
      </c>
      <c r="E1674" s="9" t="s">
        <v>155</v>
      </c>
      <c r="F1674">
        <v>3</v>
      </c>
      <c r="G1674">
        <v>374.63</v>
      </c>
      <c r="H1674">
        <v>58.71</v>
      </c>
      <c r="I1674" t="s">
        <v>185</v>
      </c>
    </row>
    <row r="1675" spans="1:9" x14ac:dyDescent="0.2">
      <c r="A1675" s="31">
        <v>36443</v>
      </c>
      <c r="B1675" t="s">
        <v>101</v>
      </c>
      <c r="C1675" s="32">
        <v>1210</v>
      </c>
      <c r="E1675" s="9" t="s">
        <v>155</v>
      </c>
      <c r="F1675">
        <v>15</v>
      </c>
      <c r="G1675">
        <v>471.92</v>
      </c>
      <c r="H1675">
        <v>147.12</v>
      </c>
      <c r="I1675" t="s">
        <v>185</v>
      </c>
    </row>
    <row r="1676" spans="1:9" x14ac:dyDescent="0.2">
      <c r="A1676" s="31">
        <v>36443</v>
      </c>
      <c r="B1676" t="s">
        <v>101</v>
      </c>
      <c r="C1676" s="32">
        <v>1210</v>
      </c>
      <c r="E1676" s="9" t="s">
        <v>155</v>
      </c>
      <c r="F1676">
        <v>18</v>
      </c>
      <c r="G1676">
        <v>461.88</v>
      </c>
      <c r="H1676">
        <v>77.83</v>
      </c>
      <c r="I1676" t="s">
        <v>185</v>
      </c>
    </row>
    <row r="1677" spans="1:9" x14ac:dyDescent="0.2">
      <c r="A1677" s="31">
        <v>36443</v>
      </c>
      <c r="B1677" t="s">
        <v>101</v>
      </c>
      <c r="C1677" s="32">
        <v>1210</v>
      </c>
      <c r="E1677" s="9" t="s">
        <v>155</v>
      </c>
      <c r="F1677">
        <v>16</v>
      </c>
      <c r="G1677">
        <v>471.04</v>
      </c>
      <c r="H1677">
        <v>188.76</v>
      </c>
      <c r="I1677" t="s">
        <v>185</v>
      </c>
    </row>
    <row r="1678" spans="1:9" x14ac:dyDescent="0.2">
      <c r="A1678" s="31">
        <v>36443</v>
      </c>
      <c r="B1678" t="s">
        <v>101</v>
      </c>
      <c r="C1678" s="32">
        <v>1210</v>
      </c>
      <c r="E1678" s="9" t="s">
        <v>155</v>
      </c>
      <c r="F1678">
        <v>1</v>
      </c>
      <c r="G1678">
        <v>393.41</v>
      </c>
      <c r="H1678">
        <v>133.12</v>
      </c>
      <c r="I1678" t="s">
        <v>185</v>
      </c>
    </row>
    <row r="1679" spans="1:9" x14ac:dyDescent="0.2">
      <c r="A1679" s="31">
        <v>36444</v>
      </c>
      <c r="B1679" t="s">
        <v>141</v>
      </c>
      <c r="C1679" s="32">
        <v>452</v>
      </c>
      <c r="D1679" s="32" t="s">
        <v>147</v>
      </c>
      <c r="E1679" s="9" t="s">
        <v>188</v>
      </c>
      <c r="F1679">
        <v>15</v>
      </c>
      <c r="G1679">
        <v>348.51</v>
      </c>
      <c r="H1679">
        <v>-270.95</v>
      </c>
      <c r="I1679" t="s">
        <v>190</v>
      </c>
    </row>
    <row r="1680" spans="1:9" x14ac:dyDescent="0.2">
      <c r="A1680" s="31">
        <v>36444</v>
      </c>
      <c r="B1680" t="s">
        <v>141</v>
      </c>
      <c r="C1680" s="32">
        <v>452</v>
      </c>
      <c r="D1680" s="32" t="s">
        <v>147</v>
      </c>
      <c r="E1680" s="9" t="s">
        <v>188</v>
      </c>
      <c r="F1680">
        <v>17</v>
      </c>
      <c r="G1680">
        <v>327.9</v>
      </c>
      <c r="H1680">
        <v>-61.08</v>
      </c>
      <c r="I1680" t="s">
        <v>190</v>
      </c>
    </row>
    <row r="1681" spans="1:9" x14ac:dyDescent="0.2">
      <c r="A1681" s="31">
        <v>36444</v>
      </c>
      <c r="B1681" t="s">
        <v>141</v>
      </c>
      <c r="C1681" s="32">
        <v>452</v>
      </c>
      <c r="D1681" s="32" t="s">
        <v>147</v>
      </c>
      <c r="E1681" s="9" t="s">
        <v>188</v>
      </c>
      <c r="F1681">
        <v>16</v>
      </c>
      <c r="G1681">
        <v>339.43</v>
      </c>
      <c r="H1681">
        <v>229.64</v>
      </c>
      <c r="I1681" t="s">
        <v>189</v>
      </c>
    </row>
    <row r="1682" spans="1:9" x14ac:dyDescent="0.2">
      <c r="A1682" s="31">
        <v>36444</v>
      </c>
      <c r="B1682" t="s">
        <v>141</v>
      </c>
      <c r="C1682" s="32">
        <v>452</v>
      </c>
      <c r="D1682" s="32" t="s">
        <v>147</v>
      </c>
      <c r="E1682" s="9" t="s">
        <v>188</v>
      </c>
      <c r="F1682">
        <v>18</v>
      </c>
      <c r="G1682">
        <v>315.44</v>
      </c>
      <c r="H1682">
        <v>29.62</v>
      </c>
      <c r="I1682" t="s">
        <v>189</v>
      </c>
    </row>
    <row r="1683" spans="1:9" x14ac:dyDescent="0.2">
      <c r="A1683" s="31">
        <v>36444</v>
      </c>
      <c r="B1683" t="s">
        <v>141</v>
      </c>
      <c r="C1683" s="32">
        <v>452</v>
      </c>
      <c r="D1683" s="32" t="s">
        <v>147</v>
      </c>
      <c r="E1683" s="9" t="s">
        <v>188</v>
      </c>
      <c r="F1683">
        <v>16</v>
      </c>
      <c r="G1683">
        <v>339.43</v>
      </c>
      <c r="H1683">
        <v>-225.83</v>
      </c>
      <c r="I1683" t="s">
        <v>190</v>
      </c>
    </row>
    <row r="1684" spans="1:9" x14ac:dyDescent="0.2">
      <c r="A1684" s="31">
        <v>36444</v>
      </c>
      <c r="B1684" t="s">
        <v>141</v>
      </c>
      <c r="C1684" s="32">
        <v>452</v>
      </c>
      <c r="D1684" s="32" t="s">
        <v>147</v>
      </c>
      <c r="E1684" s="9" t="s">
        <v>188</v>
      </c>
      <c r="F1684">
        <v>14</v>
      </c>
      <c r="G1684">
        <v>347.93</v>
      </c>
      <c r="H1684">
        <v>49.4</v>
      </c>
      <c r="I1684" t="s">
        <v>189</v>
      </c>
    </row>
    <row r="1685" spans="1:9" x14ac:dyDescent="0.2">
      <c r="A1685" s="31">
        <v>36444</v>
      </c>
      <c r="B1685" t="s">
        <v>141</v>
      </c>
      <c r="C1685" s="32">
        <v>452</v>
      </c>
      <c r="D1685" s="32" t="s">
        <v>147</v>
      </c>
      <c r="E1685" s="9" t="s">
        <v>188</v>
      </c>
      <c r="F1685">
        <v>17</v>
      </c>
      <c r="G1685">
        <v>327.9</v>
      </c>
      <c r="H1685">
        <v>61.08</v>
      </c>
      <c r="I1685" t="s">
        <v>189</v>
      </c>
    </row>
    <row r="1686" spans="1:9" x14ac:dyDescent="0.2">
      <c r="A1686" s="31">
        <v>36444</v>
      </c>
      <c r="B1686" t="s">
        <v>141</v>
      </c>
      <c r="C1686" s="32">
        <v>452</v>
      </c>
      <c r="D1686" s="32" t="s">
        <v>147</v>
      </c>
      <c r="E1686" s="9" t="s">
        <v>188</v>
      </c>
      <c r="F1686">
        <v>18</v>
      </c>
      <c r="G1686">
        <v>315.44</v>
      </c>
      <c r="H1686">
        <v>29.67</v>
      </c>
      <c r="I1686" t="s">
        <v>189</v>
      </c>
    </row>
    <row r="1687" spans="1:9" x14ac:dyDescent="0.2">
      <c r="A1687" s="31">
        <v>36444</v>
      </c>
      <c r="B1687" t="s">
        <v>141</v>
      </c>
      <c r="C1687" s="32">
        <v>452</v>
      </c>
      <c r="D1687" s="32" t="s">
        <v>147</v>
      </c>
      <c r="E1687" s="9" t="s">
        <v>188</v>
      </c>
      <c r="F1687">
        <v>19</v>
      </c>
      <c r="G1687">
        <v>305.18</v>
      </c>
      <c r="H1687">
        <v>44.75</v>
      </c>
      <c r="I1687" t="s">
        <v>189</v>
      </c>
    </row>
    <row r="1688" spans="1:9" x14ac:dyDescent="0.2">
      <c r="A1688" s="31">
        <v>36444</v>
      </c>
      <c r="B1688" t="s">
        <v>141</v>
      </c>
      <c r="C1688" s="32">
        <v>452</v>
      </c>
      <c r="D1688" s="32" t="s">
        <v>147</v>
      </c>
      <c r="E1688" s="9" t="s">
        <v>188</v>
      </c>
      <c r="F1688">
        <v>19</v>
      </c>
      <c r="G1688">
        <v>305.18</v>
      </c>
      <c r="H1688">
        <v>-44.75</v>
      </c>
      <c r="I1688" t="s">
        <v>190</v>
      </c>
    </row>
    <row r="1689" spans="1:9" x14ac:dyDescent="0.2">
      <c r="A1689" s="31">
        <v>36444</v>
      </c>
      <c r="B1689" t="s">
        <v>141</v>
      </c>
      <c r="C1689" s="32">
        <v>452</v>
      </c>
      <c r="D1689" s="32" t="s">
        <v>147</v>
      </c>
      <c r="E1689" s="9" t="s">
        <v>188</v>
      </c>
      <c r="F1689">
        <v>13</v>
      </c>
      <c r="G1689">
        <v>342.05</v>
      </c>
      <c r="H1689">
        <v>129.07</v>
      </c>
      <c r="I1689" t="s">
        <v>189</v>
      </c>
    </row>
    <row r="1690" spans="1:9" x14ac:dyDescent="0.2">
      <c r="A1690" s="31">
        <v>36444</v>
      </c>
      <c r="B1690" t="s">
        <v>141</v>
      </c>
      <c r="C1690" s="32">
        <v>452</v>
      </c>
      <c r="D1690" s="32" t="s">
        <v>147</v>
      </c>
      <c r="E1690" s="9" t="s">
        <v>188</v>
      </c>
      <c r="F1690">
        <v>14</v>
      </c>
      <c r="G1690">
        <v>347.93</v>
      </c>
      <c r="H1690">
        <v>49.33</v>
      </c>
      <c r="I1690" t="s">
        <v>189</v>
      </c>
    </row>
    <row r="1691" spans="1:9" x14ac:dyDescent="0.2">
      <c r="A1691" s="31">
        <v>36444</v>
      </c>
      <c r="B1691" t="s">
        <v>141</v>
      </c>
      <c r="C1691" s="32">
        <v>452</v>
      </c>
      <c r="D1691" s="32" t="s">
        <v>147</v>
      </c>
      <c r="E1691" s="9" t="s">
        <v>188</v>
      </c>
      <c r="F1691">
        <v>18</v>
      </c>
      <c r="G1691">
        <v>315.44</v>
      </c>
      <c r="H1691">
        <v>-29.67</v>
      </c>
      <c r="I1691" t="s">
        <v>190</v>
      </c>
    </row>
    <row r="1692" spans="1:9" x14ac:dyDescent="0.2">
      <c r="A1692" s="31">
        <v>36444</v>
      </c>
      <c r="B1692" t="s">
        <v>141</v>
      </c>
      <c r="C1692" s="32">
        <v>452</v>
      </c>
      <c r="D1692" s="32" t="s">
        <v>147</v>
      </c>
      <c r="E1692" s="9" t="s">
        <v>188</v>
      </c>
      <c r="F1692">
        <v>17</v>
      </c>
      <c r="G1692">
        <v>327.9</v>
      </c>
      <c r="H1692">
        <v>61.04</v>
      </c>
      <c r="I1692" t="s">
        <v>189</v>
      </c>
    </row>
    <row r="1693" spans="1:9" x14ac:dyDescent="0.2">
      <c r="A1693" s="31">
        <v>36444</v>
      </c>
      <c r="B1693" t="s">
        <v>141</v>
      </c>
      <c r="C1693" s="32">
        <v>452</v>
      </c>
      <c r="D1693" s="32" t="s">
        <v>147</v>
      </c>
      <c r="E1693" s="9" t="s">
        <v>188</v>
      </c>
      <c r="F1693">
        <v>13</v>
      </c>
      <c r="G1693">
        <v>342.05</v>
      </c>
      <c r="H1693">
        <v>129.12</v>
      </c>
      <c r="I1693" t="s">
        <v>189</v>
      </c>
    </row>
    <row r="1694" spans="1:9" x14ac:dyDescent="0.2">
      <c r="A1694" s="31">
        <v>36444</v>
      </c>
      <c r="B1694" t="s">
        <v>141</v>
      </c>
      <c r="C1694" s="32">
        <v>452</v>
      </c>
      <c r="D1694" s="32" t="s">
        <v>147</v>
      </c>
      <c r="E1694" s="9" t="s">
        <v>188</v>
      </c>
      <c r="F1694">
        <v>15</v>
      </c>
      <c r="G1694">
        <v>348.51</v>
      </c>
      <c r="H1694">
        <v>277.51</v>
      </c>
      <c r="I1694" t="s">
        <v>189</v>
      </c>
    </row>
    <row r="1695" spans="1:9" x14ac:dyDescent="0.2">
      <c r="A1695" s="31">
        <v>36444</v>
      </c>
      <c r="B1695" t="s">
        <v>141</v>
      </c>
      <c r="C1695" s="32">
        <v>452</v>
      </c>
      <c r="D1695" s="32" t="s">
        <v>147</v>
      </c>
      <c r="E1695" s="9" t="s">
        <v>188</v>
      </c>
      <c r="F1695">
        <v>14</v>
      </c>
      <c r="G1695">
        <v>347.93</v>
      </c>
      <c r="H1695">
        <v>-49.4</v>
      </c>
      <c r="I1695" t="s">
        <v>190</v>
      </c>
    </row>
    <row r="1696" spans="1:9" x14ac:dyDescent="0.2">
      <c r="A1696" s="31">
        <v>36444</v>
      </c>
      <c r="B1696" t="s">
        <v>141</v>
      </c>
      <c r="C1696" s="32">
        <v>452</v>
      </c>
      <c r="D1696" s="32" t="s">
        <v>147</v>
      </c>
      <c r="E1696" s="9" t="s">
        <v>188</v>
      </c>
      <c r="F1696">
        <v>20</v>
      </c>
      <c r="G1696">
        <v>299.02999999999997</v>
      </c>
      <c r="H1696">
        <v>43.2</v>
      </c>
      <c r="I1696" t="s">
        <v>189</v>
      </c>
    </row>
    <row r="1697" spans="1:9" x14ac:dyDescent="0.2">
      <c r="A1697" s="31">
        <v>36444</v>
      </c>
      <c r="B1697" t="s">
        <v>141</v>
      </c>
      <c r="C1697" s="32">
        <v>452</v>
      </c>
      <c r="D1697" s="32" t="s">
        <v>147</v>
      </c>
      <c r="E1697" s="9" t="s">
        <v>188</v>
      </c>
      <c r="F1697">
        <v>15</v>
      </c>
      <c r="G1697">
        <v>348.51</v>
      </c>
      <c r="H1697">
        <v>270.95</v>
      </c>
      <c r="I1697" t="s">
        <v>189</v>
      </c>
    </row>
    <row r="1698" spans="1:9" x14ac:dyDescent="0.2">
      <c r="A1698" s="31">
        <v>36444</v>
      </c>
      <c r="B1698" t="s">
        <v>141</v>
      </c>
      <c r="C1698" s="32">
        <v>452</v>
      </c>
      <c r="D1698" s="32" t="s">
        <v>147</v>
      </c>
      <c r="E1698" s="9" t="s">
        <v>188</v>
      </c>
      <c r="F1698">
        <v>16</v>
      </c>
      <c r="G1698">
        <v>339.43</v>
      </c>
      <c r="H1698">
        <v>225.83</v>
      </c>
      <c r="I1698" t="s">
        <v>189</v>
      </c>
    </row>
    <row r="1699" spans="1:9" x14ac:dyDescent="0.2">
      <c r="A1699" s="31">
        <v>36444</v>
      </c>
      <c r="B1699" t="s">
        <v>141</v>
      </c>
      <c r="C1699" s="32">
        <v>452</v>
      </c>
      <c r="D1699" s="32" t="s">
        <v>147</v>
      </c>
      <c r="E1699" s="9" t="s">
        <v>188</v>
      </c>
      <c r="F1699">
        <v>13</v>
      </c>
      <c r="G1699">
        <v>342.05</v>
      </c>
      <c r="H1699">
        <v>-129.12</v>
      </c>
      <c r="I1699" t="s">
        <v>190</v>
      </c>
    </row>
    <row r="1700" spans="1:9" x14ac:dyDescent="0.2">
      <c r="A1700" s="31">
        <v>36444</v>
      </c>
      <c r="B1700" t="s">
        <v>141</v>
      </c>
      <c r="C1700" s="32">
        <v>1010</v>
      </c>
      <c r="E1700" s="9" t="s">
        <v>98</v>
      </c>
      <c r="F1700">
        <v>20</v>
      </c>
      <c r="G1700">
        <v>523.91</v>
      </c>
      <c r="H1700">
        <v>28.15</v>
      </c>
      <c r="I1700" t="s">
        <v>156</v>
      </c>
    </row>
    <row r="1701" spans="1:9" x14ac:dyDescent="0.2">
      <c r="A1701" s="31">
        <v>36444</v>
      </c>
      <c r="B1701" t="s">
        <v>141</v>
      </c>
      <c r="C1701" s="32">
        <v>1010</v>
      </c>
      <c r="E1701" s="9" t="s">
        <v>98</v>
      </c>
      <c r="F1701">
        <v>23</v>
      </c>
      <c r="G1701">
        <v>471.01</v>
      </c>
      <c r="H1701">
        <v>0.08</v>
      </c>
      <c r="I1701" t="s">
        <v>156</v>
      </c>
    </row>
    <row r="1702" spans="1:9" x14ac:dyDescent="0.2">
      <c r="A1702" s="31">
        <v>36444</v>
      </c>
      <c r="B1702" t="s">
        <v>141</v>
      </c>
      <c r="C1702" s="32">
        <v>1030</v>
      </c>
      <c r="E1702" s="9" t="s">
        <v>157</v>
      </c>
      <c r="F1702">
        <v>15</v>
      </c>
      <c r="G1702">
        <v>-610.13</v>
      </c>
      <c r="H1702">
        <v>-4.41</v>
      </c>
      <c r="I1702" t="s">
        <v>325</v>
      </c>
    </row>
    <row r="1703" spans="1:9" x14ac:dyDescent="0.2">
      <c r="A1703" s="31">
        <v>36444</v>
      </c>
      <c r="B1703" t="s">
        <v>141</v>
      </c>
      <c r="C1703" s="32">
        <v>1030</v>
      </c>
      <c r="E1703" s="9" t="s">
        <v>157</v>
      </c>
      <c r="F1703">
        <v>18</v>
      </c>
      <c r="G1703">
        <v>-553.55999999999995</v>
      </c>
      <c r="H1703">
        <v>-73.17</v>
      </c>
      <c r="I1703" t="s">
        <v>326</v>
      </c>
    </row>
    <row r="1704" spans="1:9" x14ac:dyDescent="0.2">
      <c r="A1704" s="31">
        <v>36444</v>
      </c>
      <c r="B1704" t="s">
        <v>141</v>
      </c>
      <c r="C1704" s="32">
        <v>1030</v>
      </c>
      <c r="E1704" s="9" t="s">
        <v>157</v>
      </c>
      <c r="F1704">
        <v>14</v>
      </c>
      <c r="G1704">
        <v>-607.76</v>
      </c>
      <c r="H1704">
        <v>-11.97</v>
      </c>
      <c r="I1704" t="s">
        <v>327</v>
      </c>
    </row>
    <row r="1705" spans="1:9" x14ac:dyDescent="0.2">
      <c r="A1705" s="31">
        <v>36444</v>
      </c>
      <c r="B1705" t="s">
        <v>141</v>
      </c>
      <c r="C1705" s="32">
        <v>1030</v>
      </c>
      <c r="E1705" s="9" t="s">
        <v>157</v>
      </c>
      <c r="F1705">
        <v>10</v>
      </c>
      <c r="G1705">
        <v>-559.38</v>
      </c>
      <c r="H1705">
        <v>-0.75</v>
      </c>
      <c r="I1705" t="s">
        <v>328</v>
      </c>
    </row>
    <row r="1706" spans="1:9" x14ac:dyDescent="0.2">
      <c r="A1706" s="31">
        <v>36444</v>
      </c>
      <c r="B1706" t="s">
        <v>141</v>
      </c>
      <c r="C1706" s="32">
        <v>1030</v>
      </c>
      <c r="E1706" s="9" t="s">
        <v>157</v>
      </c>
      <c r="F1706">
        <v>12</v>
      </c>
      <c r="G1706">
        <v>-598.85</v>
      </c>
      <c r="H1706">
        <v>-4.3</v>
      </c>
      <c r="I1706" t="s">
        <v>329</v>
      </c>
    </row>
    <row r="1707" spans="1:9" x14ac:dyDescent="0.2">
      <c r="A1707" s="31">
        <v>36444</v>
      </c>
      <c r="B1707" t="s">
        <v>141</v>
      </c>
      <c r="C1707" s="32">
        <v>1030</v>
      </c>
      <c r="E1707" s="9" t="s">
        <v>157</v>
      </c>
      <c r="F1707">
        <v>5</v>
      </c>
      <c r="G1707">
        <v>-385.59</v>
      </c>
      <c r="H1707">
        <v>-0.28999999999999998</v>
      </c>
      <c r="I1707" t="s">
        <v>330</v>
      </c>
    </row>
    <row r="1708" spans="1:9" x14ac:dyDescent="0.2">
      <c r="A1708" s="31">
        <v>36444</v>
      </c>
      <c r="B1708" t="s">
        <v>141</v>
      </c>
      <c r="C1708" s="32">
        <v>1030</v>
      </c>
      <c r="E1708" s="9" t="s">
        <v>157</v>
      </c>
      <c r="F1708">
        <v>7</v>
      </c>
      <c r="G1708">
        <v>-442.95</v>
      </c>
      <c r="H1708">
        <v>-1.0900000000000001</v>
      </c>
      <c r="I1708" t="s">
        <v>331</v>
      </c>
    </row>
    <row r="1709" spans="1:9" x14ac:dyDescent="0.2">
      <c r="A1709" s="31">
        <v>36444</v>
      </c>
      <c r="B1709" t="s">
        <v>141</v>
      </c>
      <c r="C1709" s="32">
        <v>1030</v>
      </c>
      <c r="E1709" s="9" t="s">
        <v>157</v>
      </c>
      <c r="F1709">
        <v>4</v>
      </c>
      <c r="G1709">
        <v>-378.28</v>
      </c>
      <c r="H1709">
        <v>-0.43</v>
      </c>
      <c r="I1709" t="s">
        <v>332</v>
      </c>
    </row>
    <row r="1710" spans="1:9" x14ac:dyDescent="0.2">
      <c r="A1710" s="31">
        <v>36444</v>
      </c>
      <c r="B1710" t="s">
        <v>141</v>
      </c>
      <c r="C1710" s="32">
        <v>1030</v>
      </c>
      <c r="E1710" s="9" t="s">
        <v>157</v>
      </c>
      <c r="F1710">
        <v>2</v>
      </c>
      <c r="G1710">
        <v>-386.77</v>
      </c>
      <c r="H1710">
        <v>-22.42</v>
      </c>
      <c r="I1710" t="s">
        <v>333</v>
      </c>
    </row>
    <row r="1711" spans="1:9" x14ac:dyDescent="0.2">
      <c r="A1711" s="31">
        <v>36444</v>
      </c>
      <c r="B1711" t="s">
        <v>141</v>
      </c>
      <c r="C1711" s="32">
        <v>1030</v>
      </c>
      <c r="E1711" s="9" t="s">
        <v>157</v>
      </c>
      <c r="F1711">
        <v>16</v>
      </c>
      <c r="G1711">
        <v>-598.42999999999995</v>
      </c>
      <c r="H1711">
        <v>-54.57</v>
      </c>
      <c r="I1711" t="s">
        <v>334</v>
      </c>
    </row>
    <row r="1712" spans="1:9" x14ac:dyDescent="0.2">
      <c r="A1712" s="31">
        <v>36444</v>
      </c>
      <c r="B1712" t="s">
        <v>141</v>
      </c>
      <c r="C1712" s="32">
        <v>1030</v>
      </c>
      <c r="E1712" s="9" t="s">
        <v>157</v>
      </c>
      <c r="F1712">
        <v>12</v>
      </c>
      <c r="G1712">
        <v>-598.85</v>
      </c>
      <c r="H1712">
        <v>-3.11</v>
      </c>
      <c r="I1712" t="s">
        <v>335</v>
      </c>
    </row>
    <row r="1713" spans="1:9" x14ac:dyDescent="0.2">
      <c r="A1713" s="31">
        <v>36444</v>
      </c>
      <c r="B1713" t="s">
        <v>141</v>
      </c>
      <c r="C1713" s="32">
        <v>1030</v>
      </c>
      <c r="E1713" s="9" t="s">
        <v>157</v>
      </c>
      <c r="F1713">
        <v>1</v>
      </c>
      <c r="G1713">
        <v>-397.51</v>
      </c>
      <c r="H1713">
        <v>-25.2</v>
      </c>
      <c r="I1713" t="s">
        <v>336</v>
      </c>
    </row>
    <row r="1714" spans="1:9" x14ac:dyDescent="0.2">
      <c r="A1714" s="31">
        <v>36444</v>
      </c>
      <c r="B1714" t="s">
        <v>141</v>
      </c>
      <c r="C1714" s="32">
        <v>1030</v>
      </c>
      <c r="E1714" s="9" t="s">
        <v>157</v>
      </c>
      <c r="F1714">
        <v>9</v>
      </c>
      <c r="G1714">
        <v>-529.1</v>
      </c>
      <c r="H1714">
        <v>-0.9</v>
      </c>
      <c r="I1714" t="s">
        <v>337</v>
      </c>
    </row>
    <row r="1715" spans="1:9" x14ac:dyDescent="0.2">
      <c r="A1715" s="31">
        <v>36444</v>
      </c>
      <c r="B1715" t="s">
        <v>141</v>
      </c>
      <c r="C1715" s="32">
        <v>1030</v>
      </c>
      <c r="E1715" s="9" t="s">
        <v>157</v>
      </c>
      <c r="F1715">
        <v>18</v>
      </c>
      <c r="G1715">
        <v>-553.55999999999995</v>
      </c>
      <c r="H1715">
        <v>-6.98</v>
      </c>
      <c r="I1715" t="s">
        <v>338</v>
      </c>
    </row>
    <row r="1716" spans="1:9" x14ac:dyDescent="0.2">
      <c r="A1716" s="31">
        <v>36444</v>
      </c>
      <c r="B1716" t="s">
        <v>141</v>
      </c>
      <c r="C1716" s="32">
        <v>1030</v>
      </c>
      <c r="E1716" s="9" t="s">
        <v>157</v>
      </c>
      <c r="F1716">
        <v>6</v>
      </c>
      <c r="G1716">
        <v>-405.37</v>
      </c>
      <c r="H1716">
        <v>-0.3</v>
      </c>
      <c r="I1716" t="s">
        <v>339</v>
      </c>
    </row>
    <row r="1717" spans="1:9" x14ac:dyDescent="0.2">
      <c r="A1717" s="31">
        <v>36444</v>
      </c>
      <c r="B1717" t="s">
        <v>141</v>
      </c>
      <c r="C1717" s="32">
        <v>1030</v>
      </c>
      <c r="E1717" s="9" t="s">
        <v>157</v>
      </c>
      <c r="F1717">
        <v>13</v>
      </c>
      <c r="G1717">
        <v>-597.79999999999995</v>
      </c>
      <c r="H1717">
        <v>-11.8</v>
      </c>
      <c r="I1717" t="s">
        <v>340</v>
      </c>
    </row>
    <row r="1718" spans="1:9" x14ac:dyDescent="0.2">
      <c r="A1718" s="31">
        <v>36444</v>
      </c>
      <c r="B1718" t="s">
        <v>141</v>
      </c>
      <c r="C1718" s="32">
        <v>1030</v>
      </c>
      <c r="E1718" s="9" t="s">
        <v>157</v>
      </c>
      <c r="F1718">
        <v>22</v>
      </c>
      <c r="G1718">
        <v>-493.45</v>
      </c>
      <c r="H1718">
        <v>-6.81</v>
      </c>
      <c r="I1718" t="s">
        <v>341</v>
      </c>
    </row>
    <row r="1719" spans="1:9" x14ac:dyDescent="0.2">
      <c r="A1719" s="31">
        <v>36444</v>
      </c>
      <c r="B1719" t="s">
        <v>141</v>
      </c>
      <c r="C1719" s="32">
        <v>1030</v>
      </c>
      <c r="E1719" s="9" t="s">
        <v>157</v>
      </c>
      <c r="F1719">
        <v>4</v>
      </c>
      <c r="G1719">
        <v>-378.28</v>
      </c>
      <c r="H1719">
        <v>-15.21</v>
      </c>
      <c r="I1719" t="s">
        <v>342</v>
      </c>
    </row>
    <row r="1720" spans="1:9" x14ac:dyDescent="0.2">
      <c r="A1720" s="31">
        <v>36444</v>
      </c>
      <c r="B1720" t="s">
        <v>141</v>
      </c>
      <c r="C1720" s="32">
        <v>1030</v>
      </c>
      <c r="E1720" s="9" t="s">
        <v>157</v>
      </c>
      <c r="F1720">
        <v>19</v>
      </c>
      <c r="G1720">
        <v>-534.62</v>
      </c>
      <c r="H1720">
        <v>-6.86</v>
      </c>
      <c r="I1720" t="s">
        <v>338</v>
      </c>
    </row>
    <row r="1721" spans="1:9" x14ac:dyDescent="0.2">
      <c r="A1721" s="31">
        <v>36444</v>
      </c>
      <c r="B1721" t="s">
        <v>141</v>
      </c>
      <c r="C1721" s="32">
        <v>1030</v>
      </c>
      <c r="E1721" s="9" t="s">
        <v>157</v>
      </c>
      <c r="F1721">
        <v>17</v>
      </c>
      <c r="G1721">
        <v>-579.78</v>
      </c>
      <c r="H1721">
        <v>-7.07</v>
      </c>
      <c r="I1721" t="s">
        <v>338</v>
      </c>
    </row>
    <row r="1722" spans="1:9" x14ac:dyDescent="0.2">
      <c r="A1722" s="31">
        <v>36444</v>
      </c>
      <c r="B1722" t="s">
        <v>141</v>
      </c>
      <c r="C1722" s="32">
        <v>1030</v>
      </c>
      <c r="E1722" s="9" t="s">
        <v>157</v>
      </c>
      <c r="F1722">
        <v>12</v>
      </c>
      <c r="G1722">
        <v>-598.85</v>
      </c>
      <c r="H1722">
        <v>-3.21</v>
      </c>
      <c r="I1722" t="s">
        <v>343</v>
      </c>
    </row>
    <row r="1723" spans="1:9" x14ac:dyDescent="0.2">
      <c r="A1723" s="31">
        <v>36444</v>
      </c>
      <c r="B1723" t="s">
        <v>141</v>
      </c>
      <c r="C1723" s="32">
        <v>1030</v>
      </c>
      <c r="E1723" s="9" t="s">
        <v>157</v>
      </c>
      <c r="F1723">
        <v>13</v>
      </c>
      <c r="G1723">
        <v>-597.79999999999995</v>
      </c>
      <c r="H1723">
        <v>-3.64</v>
      </c>
      <c r="I1723" t="s">
        <v>344</v>
      </c>
    </row>
    <row r="1724" spans="1:9" x14ac:dyDescent="0.2">
      <c r="A1724" s="31">
        <v>36444</v>
      </c>
      <c r="B1724" t="s">
        <v>141</v>
      </c>
      <c r="C1724" s="32">
        <v>1030</v>
      </c>
      <c r="E1724" s="9" t="s">
        <v>157</v>
      </c>
      <c r="F1724">
        <v>14</v>
      </c>
      <c r="G1724">
        <v>-607.76</v>
      </c>
      <c r="H1724">
        <v>-6.32</v>
      </c>
      <c r="I1724" t="s">
        <v>345</v>
      </c>
    </row>
    <row r="1725" spans="1:9" x14ac:dyDescent="0.2">
      <c r="A1725" s="31">
        <v>36444</v>
      </c>
      <c r="B1725" t="s">
        <v>141</v>
      </c>
      <c r="C1725" s="32">
        <v>1030</v>
      </c>
      <c r="E1725" s="9" t="s">
        <v>157</v>
      </c>
      <c r="F1725">
        <v>16</v>
      </c>
      <c r="G1725">
        <v>-598.42999999999995</v>
      </c>
      <c r="H1725">
        <v>-7.16</v>
      </c>
      <c r="I1725" t="s">
        <v>338</v>
      </c>
    </row>
    <row r="1726" spans="1:9" x14ac:dyDescent="0.2">
      <c r="A1726" s="31">
        <v>36444</v>
      </c>
      <c r="B1726" t="s">
        <v>141</v>
      </c>
      <c r="C1726" s="32">
        <v>1030</v>
      </c>
      <c r="E1726" s="9" t="s">
        <v>157</v>
      </c>
      <c r="F1726">
        <v>15</v>
      </c>
      <c r="G1726">
        <v>-610.13</v>
      </c>
      <c r="H1726">
        <v>-5.04</v>
      </c>
      <c r="I1726" t="s">
        <v>346</v>
      </c>
    </row>
    <row r="1727" spans="1:9" x14ac:dyDescent="0.2">
      <c r="A1727" s="31">
        <v>36444</v>
      </c>
      <c r="B1727" t="s">
        <v>141</v>
      </c>
      <c r="C1727" s="32">
        <v>1030</v>
      </c>
      <c r="E1727" s="9" t="s">
        <v>157</v>
      </c>
      <c r="F1727">
        <v>3</v>
      </c>
      <c r="G1727">
        <v>-379.84</v>
      </c>
      <c r="H1727">
        <v>-14.07</v>
      </c>
      <c r="I1727" t="s">
        <v>347</v>
      </c>
    </row>
    <row r="1728" spans="1:9" x14ac:dyDescent="0.2">
      <c r="A1728" s="31">
        <v>36444</v>
      </c>
      <c r="B1728" t="s">
        <v>141</v>
      </c>
      <c r="C1728" s="32">
        <v>1030</v>
      </c>
      <c r="E1728" s="9" t="s">
        <v>157</v>
      </c>
      <c r="F1728">
        <v>2</v>
      </c>
      <c r="G1728">
        <v>-386.77</v>
      </c>
      <c r="H1728">
        <v>-0.85</v>
      </c>
      <c r="I1728" t="s">
        <v>348</v>
      </c>
    </row>
    <row r="1729" spans="1:9" x14ac:dyDescent="0.2">
      <c r="A1729" s="31">
        <v>36444</v>
      </c>
      <c r="B1729" t="s">
        <v>141</v>
      </c>
      <c r="C1729" s="32">
        <v>1030</v>
      </c>
      <c r="E1729" s="9" t="s">
        <v>157</v>
      </c>
      <c r="F1729">
        <v>12</v>
      </c>
      <c r="G1729">
        <v>-598.85</v>
      </c>
      <c r="H1729">
        <v>-12.9</v>
      </c>
      <c r="I1729" t="s">
        <v>349</v>
      </c>
    </row>
    <row r="1730" spans="1:9" x14ac:dyDescent="0.2">
      <c r="A1730" s="31">
        <v>36444</v>
      </c>
      <c r="B1730" t="s">
        <v>141</v>
      </c>
      <c r="C1730" s="32">
        <v>1030</v>
      </c>
      <c r="E1730" s="9" t="s">
        <v>157</v>
      </c>
      <c r="F1730">
        <v>10</v>
      </c>
      <c r="G1730">
        <v>-559.38</v>
      </c>
      <c r="H1730">
        <v>-0.49</v>
      </c>
      <c r="I1730" t="s">
        <v>350</v>
      </c>
    </row>
    <row r="1731" spans="1:9" x14ac:dyDescent="0.2">
      <c r="A1731" s="31">
        <v>36444</v>
      </c>
      <c r="B1731" t="s">
        <v>141</v>
      </c>
      <c r="C1731" s="32">
        <v>1030</v>
      </c>
      <c r="E1731" s="9" t="s">
        <v>157</v>
      </c>
      <c r="F1731">
        <v>6</v>
      </c>
      <c r="G1731">
        <v>-405.37</v>
      </c>
      <c r="H1731">
        <v>-1.19</v>
      </c>
      <c r="I1731" t="s">
        <v>351</v>
      </c>
    </row>
    <row r="1732" spans="1:9" x14ac:dyDescent="0.2">
      <c r="A1732" s="31">
        <v>36444</v>
      </c>
      <c r="B1732" t="s">
        <v>141</v>
      </c>
      <c r="C1732" s="32">
        <v>1030</v>
      </c>
      <c r="E1732" s="9" t="s">
        <v>157</v>
      </c>
      <c r="F1732">
        <v>16</v>
      </c>
      <c r="G1732">
        <v>-598.42999999999995</v>
      </c>
      <c r="H1732">
        <v>-19.7</v>
      </c>
      <c r="I1732" t="s">
        <v>353</v>
      </c>
    </row>
    <row r="1733" spans="1:9" x14ac:dyDescent="0.2">
      <c r="A1733" s="31">
        <v>36444</v>
      </c>
      <c r="B1733" t="s">
        <v>141</v>
      </c>
      <c r="C1733" s="32">
        <v>1030</v>
      </c>
      <c r="E1733" s="9" t="s">
        <v>157</v>
      </c>
      <c r="F1733">
        <v>13</v>
      </c>
      <c r="G1733">
        <v>-597.79999999999995</v>
      </c>
      <c r="H1733">
        <v>-5.0199999999999996</v>
      </c>
      <c r="I1733" t="s">
        <v>354</v>
      </c>
    </row>
    <row r="1734" spans="1:9" x14ac:dyDescent="0.2">
      <c r="A1734" s="31">
        <v>36444</v>
      </c>
      <c r="B1734" t="s">
        <v>141</v>
      </c>
      <c r="C1734" s="32">
        <v>1030</v>
      </c>
      <c r="E1734" s="9" t="s">
        <v>157</v>
      </c>
      <c r="F1734">
        <v>14</v>
      </c>
      <c r="G1734">
        <v>-607.76</v>
      </c>
      <c r="H1734">
        <v>-18.13</v>
      </c>
      <c r="I1734" t="s">
        <v>355</v>
      </c>
    </row>
    <row r="1735" spans="1:9" x14ac:dyDescent="0.2">
      <c r="A1735" s="31">
        <v>36444</v>
      </c>
      <c r="B1735" t="s">
        <v>141</v>
      </c>
      <c r="C1735" s="32">
        <v>1030</v>
      </c>
      <c r="E1735" s="9" t="s">
        <v>157</v>
      </c>
      <c r="F1735">
        <v>21</v>
      </c>
      <c r="G1735">
        <v>-509.84</v>
      </c>
      <c r="H1735">
        <v>-14.45</v>
      </c>
      <c r="I1735" t="s">
        <v>356</v>
      </c>
    </row>
    <row r="1736" spans="1:9" x14ac:dyDescent="0.2">
      <c r="A1736" s="31">
        <v>36444</v>
      </c>
      <c r="B1736" t="s">
        <v>141</v>
      </c>
      <c r="C1736" s="32">
        <v>1030</v>
      </c>
      <c r="E1736" s="9" t="s">
        <v>157</v>
      </c>
      <c r="F1736">
        <v>13</v>
      </c>
      <c r="G1736">
        <v>-597.79999999999995</v>
      </c>
      <c r="H1736">
        <v>-15.07</v>
      </c>
      <c r="I1736" t="s">
        <v>357</v>
      </c>
    </row>
    <row r="1737" spans="1:9" x14ac:dyDescent="0.2">
      <c r="A1737" s="31">
        <v>36444</v>
      </c>
      <c r="B1737" t="s">
        <v>141</v>
      </c>
      <c r="C1737" s="32">
        <v>1030</v>
      </c>
      <c r="E1737" s="9" t="s">
        <v>157</v>
      </c>
      <c r="F1737">
        <v>5</v>
      </c>
      <c r="G1737">
        <v>-385.59</v>
      </c>
      <c r="H1737">
        <v>-1.46</v>
      </c>
      <c r="I1737" t="s">
        <v>358</v>
      </c>
    </row>
    <row r="1738" spans="1:9" x14ac:dyDescent="0.2">
      <c r="A1738" s="31">
        <v>36444</v>
      </c>
      <c r="B1738" t="s">
        <v>141</v>
      </c>
      <c r="C1738" s="32">
        <v>1030</v>
      </c>
      <c r="E1738" s="9" t="s">
        <v>157</v>
      </c>
      <c r="F1738">
        <v>4</v>
      </c>
      <c r="G1738">
        <v>-378.28</v>
      </c>
      <c r="H1738">
        <v>-1.18</v>
      </c>
      <c r="I1738" t="s">
        <v>359</v>
      </c>
    </row>
    <row r="1739" spans="1:9" x14ac:dyDescent="0.2">
      <c r="A1739" s="31">
        <v>36444</v>
      </c>
      <c r="B1739" t="s">
        <v>141</v>
      </c>
      <c r="C1739" s="32">
        <v>1030</v>
      </c>
      <c r="E1739" s="9" t="s">
        <v>157</v>
      </c>
      <c r="F1739">
        <v>9</v>
      </c>
      <c r="G1739">
        <v>-529.1</v>
      </c>
      <c r="H1739">
        <v>-0.49</v>
      </c>
      <c r="I1739" t="s">
        <v>360</v>
      </c>
    </row>
    <row r="1740" spans="1:9" x14ac:dyDescent="0.2">
      <c r="A1740" s="31">
        <v>36444</v>
      </c>
      <c r="B1740" t="s">
        <v>141</v>
      </c>
      <c r="C1740" s="32">
        <v>1030</v>
      </c>
      <c r="E1740" s="9" t="s">
        <v>157</v>
      </c>
      <c r="F1740">
        <v>3</v>
      </c>
      <c r="G1740">
        <v>-379.84</v>
      </c>
      <c r="H1740">
        <v>-0.92</v>
      </c>
      <c r="I1740" t="s">
        <v>361</v>
      </c>
    </row>
    <row r="1741" spans="1:9" x14ac:dyDescent="0.2">
      <c r="A1741" s="31">
        <v>36444</v>
      </c>
      <c r="B1741" t="s">
        <v>141</v>
      </c>
      <c r="C1741" s="32">
        <v>1030</v>
      </c>
      <c r="E1741" s="9" t="s">
        <v>157</v>
      </c>
      <c r="F1741">
        <v>17</v>
      </c>
      <c r="G1741">
        <v>-579.78</v>
      </c>
      <c r="H1741">
        <v>-74.03</v>
      </c>
      <c r="I1741" t="s">
        <v>326</v>
      </c>
    </row>
    <row r="1742" spans="1:9" x14ac:dyDescent="0.2">
      <c r="A1742" s="31">
        <v>36444</v>
      </c>
      <c r="B1742" t="s">
        <v>141</v>
      </c>
      <c r="C1742" s="32">
        <v>1030</v>
      </c>
      <c r="E1742" s="9" t="s">
        <v>157</v>
      </c>
      <c r="F1742">
        <v>19</v>
      </c>
      <c r="G1742">
        <v>-534.62</v>
      </c>
      <c r="H1742">
        <v>-65.73</v>
      </c>
      <c r="I1742" t="s">
        <v>362</v>
      </c>
    </row>
    <row r="1743" spans="1:9" x14ac:dyDescent="0.2">
      <c r="A1743" s="31">
        <v>36444</v>
      </c>
      <c r="B1743" t="s">
        <v>141</v>
      </c>
      <c r="C1743" s="32">
        <v>1030</v>
      </c>
      <c r="E1743" s="9" t="s">
        <v>157</v>
      </c>
      <c r="F1743">
        <v>21</v>
      </c>
      <c r="G1743">
        <v>-509.84</v>
      </c>
      <c r="H1743">
        <v>-68.180000000000007</v>
      </c>
      <c r="I1743" t="s">
        <v>363</v>
      </c>
    </row>
    <row r="1744" spans="1:9" x14ac:dyDescent="0.2">
      <c r="A1744" s="31">
        <v>36444</v>
      </c>
      <c r="B1744" t="s">
        <v>141</v>
      </c>
      <c r="C1744" s="32">
        <v>1030</v>
      </c>
      <c r="E1744" s="9" t="s">
        <v>157</v>
      </c>
      <c r="F1744">
        <v>17</v>
      </c>
      <c r="G1744">
        <v>-579.78</v>
      </c>
      <c r="H1744">
        <v>-16.600000000000001</v>
      </c>
      <c r="I1744" t="s">
        <v>364</v>
      </c>
    </row>
    <row r="1745" spans="1:9" x14ac:dyDescent="0.2">
      <c r="A1745" s="31">
        <v>36444</v>
      </c>
      <c r="B1745" t="s">
        <v>141</v>
      </c>
      <c r="C1745" s="32">
        <v>1030</v>
      </c>
      <c r="E1745" s="9" t="s">
        <v>157</v>
      </c>
      <c r="F1745">
        <v>15</v>
      </c>
      <c r="G1745">
        <v>-610.13</v>
      </c>
      <c r="H1745">
        <v>-20.079999999999998</v>
      </c>
      <c r="I1745" t="s">
        <v>365</v>
      </c>
    </row>
    <row r="1746" spans="1:9" x14ac:dyDescent="0.2">
      <c r="A1746" s="31">
        <v>36444</v>
      </c>
      <c r="B1746" t="s">
        <v>141</v>
      </c>
      <c r="C1746" s="32">
        <v>1030</v>
      </c>
      <c r="E1746" s="9" t="s">
        <v>157</v>
      </c>
      <c r="F1746">
        <v>20</v>
      </c>
      <c r="G1746">
        <v>-523.91</v>
      </c>
      <c r="H1746">
        <v>-67</v>
      </c>
      <c r="I1746" t="s">
        <v>366</v>
      </c>
    </row>
    <row r="1747" spans="1:9" x14ac:dyDescent="0.2">
      <c r="A1747" s="31">
        <v>36444</v>
      </c>
      <c r="B1747" t="s">
        <v>141</v>
      </c>
      <c r="C1747" s="32">
        <v>1030</v>
      </c>
      <c r="E1747" s="9" t="s">
        <v>157</v>
      </c>
      <c r="F1747">
        <v>3</v>
      </c>
      <c r="G1747">
        <v>-379.84</v>
      </c>
      <c r="H1747">
        <v>-0.62</v>
      </c>
      <c r="I1747" t="s">
        <v>367</v>
      </c>
    </row>
    <row r="1748" spans="1:9" x14ac:dyDescent="0.2">
      <c r="A1748" s="31">
        <v>36444</v>
      </c>
      <c r="B1748" t="s">
        <v>141</v>
      </c>
      <c r="C1748" s="32">
        <v>1030</v>
      </c>
      <c r="E1748" s="9" t="s">
        <v>157</v>
      </c>
      <c r="F1748">
        <v>18</v>
      </c>
      <c r="G1748">
        <v>-553.55999999999995</v>
      </c>
      <c r="H1748">
        <v>-14.3</v>
      </c>
      <c r="I1748" t="s">
        <v>368</v>
      </c>
    </row>
    <row r="1749" spans="1:9" x14ac:dyDescent="0.2">
      <c r="A1749" s="31">
        <v>36444</v>
      </c>
      <c r="B1749" t="s">
        <v>141</v>
      </c>
      <c r="C1749" s="32">
        <v>1030</v>
      </c>
      <c r="E1749" s="9" t="s">
        <v>157</v>
      </c>
      <c r="F1749">
        <v>19</v>
      </c>
      <c r="G1749">
        <v>-534.62</v>
      </c>
      <c r="H1749">
        <v>-14.54</v>
      </c>
      <c r="I1749" t="s">
        <v>369</v>
      </c>
    </row>
    <row r="1750" spans="1:9" x14ac:dyDescent="0.2">
      <c r="A1750" s="31">
        <v>36444</v>
      </c>
      <c r="B1750" t="s">
        <v>141</v>
      </c>
      <c r="C1750" s="32">
        <v>1030</v>
      </c>
      <c r="E1750" s="9" t="s">
        <v>157</v>
      </c>
      <c r="F1750">
        <v>20</v>
      </c>
      <c r="G1750">
        <v>-523.91</v>
      </c>
      <c r="H1750">
        <v>-16.3</v>
      </c>
      <c r="I1750" t="s">
        <v>370</v>
      </c>
    </row>
    <row r="1751" spans="1:9" x14ac:dyDescent="0.2">
      <c r="A1751" s="31">
        <v>36444</v>
      </c>
      <c r="B1751" t="s">
        <v>141</v>
      </c>
      <c r="C1751" s="32">
        <v>1030</v>
      </c>
      <c r="E1751" s="9" t="s">
        <v>157</v>
      </c>
      <c r="F1751">
        <v>2</v>
      </c>
      <c r="G1751">
        <v>-386.77</v>
      </c>
      <c r="H1751">
        <v>-0.66</v>
      </c>
      <c r="I1751" t="s">
        <v>373</v>
      </c>
    </row>
    <row r="1752" spans="1:9" x14ac:dyDescent="0.2">
      <c r="A1752" s="31">
        <v>36444</v>
      </c>
      <c r="B1752" t="s">
        <v>141</v>
      </c>
      <c r="C1752" s="32">
        <v>1030</v>
      </c>
      <c r="E1752" s="9" t="s">
        <v>157</v>
      </c>
      <c r="F1752">
        <v>7</v>
      </c>
      <c r="G1752">
        <v>-442.95</v>
      </c>
      <c r="H1752">
        <v>-0.85</v>
      </c>
      <c r="I1752" t="s">
        <v>374</v>
      </c>
    </row>
    <row r="1753" spans="1:9" x14ac:dyDescent="0.2">
      <c r="A1753" s="31">
        <v>36444</v>
      </c>
      <c r="B1753" t="s">
        <v>141</v>
      </c>
      <c r="C1753" s="32">
        <v>1210</v>
      </c>
      <c r="E1753" s="9" t="s">
        <v>155</v>
      </c>
      <c r="F1753">
        <v>14</v>
      </c>
      <c r="G1753">
        <v>607.76</v>
      </c>
      <c r="H1753">
        <v>208.69</v>
      </c>
      <c r="I1753" t="s">
        <v>185</v>
      </c>
    </row>
    <row r="1754" spans="1:9" x14ac:dyDescent="0.2">
      <c r="A1754" s="31">
        <v>36444</v>
      </c>
      <c r="B1754" t="s">
        <v>141</v>
      </c>
      <c r="C1754" s="32">
        <v>1210</v>
      </c>
      <c r="E1754" s="9" t="s">
        <v>155</v>
      </c>
      <c r="F1754">
        <v>11</v>
      </c>
      <c r="G1754">
        <v>583.97</v>
      </c>
      <c r="H1754">
        <v>325.52999999999997</v>
      </c>
      <c r="I1754" t="s">
        <v>185</v>
      </c>
    </row>
    <row r="1755" spans="1:9" x14ac:dyDescent="0.2">
      <c r="A1755" s="31">
        <v>36444</v>
      </c>
      <c r="B1755" t="s">
        <v>141</v>
      </c>
      <c r="C1755" s="32">
        <v>1210</v>
      </c>
      <c r="E1755" s="9" t="s">
        <v>155</v>
      </c>
      <c r="F1755">
        <v>20</v>
      </c>
      <c r="G1755">
        <v>523.91</v>
      </c>
      <c r="H1755">
        <v>451.34</v>
      </c>
      <c r="I1755" t="s">
        <v>185</v>
      </c>
    </row>
    <row r="1756" spans="1:9" x14ac:dyDescent="0.2">
      <c r="A1756" s="31">
        <v>36444</v>
      </c>
      <c r="B1756" t="s">
        <v>141</v>
      </c>
      <c r="C1756" s="32">
        <v>1210</v>
      </c>
      <c r="E1756" s="9" t="s">
        <v>155</v>
      </c>
      <c r="F1756">
        <v>18</v>
      </c>
      <c r="G1756">
        <v>553.55999999999995</v>
      </c>
      <c r="H1756">
        <v>82.27</v>
      </c>
      <c r="I1756" t="s">
        <v>185</v>
      </c>
    </row>
    <row r="1757" spans="1:9" x14ac:dyDescent="0.2">
      <c r="A1757" s="31">
        <v>36444</v>
      </c>
      <c r="B1757" t="s">
        <v>141</v>
      </c>
      <c r="C1757" s="32">
        <v>1210</v>
      </c>
      <c r="E1757" s="9" t="s">
        <v>155</v>
      </c>
      <c r="F1757">
        <v>24</v>
      </c>
      <c r="G1757">
        <v>449.13</v>
      </c>
      <c r="H1757">
        <v>108.88</v>
      </c>
      <c r="I1757" t="s">
        <v>185</v>
      </c>
    </row>
    <row r="1758" spans="1:9" x14ac:dyDescent="0.2">
      <c r="A1758" s="31">
        <v>36444</v>
      </c>
      <c r="B1758" t="s">
        <v>141</v>
      </c>
      <c r="C1758" s="32">
        <v>1210</v>
      </c>
      <c r="E1758" s="9" t="s">
        <v>155</v>
      </c>
      <c r="F1758">
        <v>20</v>
      </c>
      <c r="G1758">
        <v>523.91</v>
      </c>
      <c r="H1758">
        <v>1.97</v>
      </c>
      <c r="I1758" t="s">
        <v>187</v>
      </c>
    </row>
    <row r="1759" spans="1:9" x14ac:dyDescent="0.2">
      <c r="A1759" s="31">
        <v>36444</v>
      </c>
      <c r="B1759" t="s">
        <v>141</v>
      </c>
      <c r="C1759" s="32">
        <v>1210</v>
      </c>
      <c r="E1759" s="9" t="s">
        <v>155</v>
      </c>
      <c r="F1759">
        <v>23</v>
      </c>
      <c r="G1759">
        <v>471.01</v>
      </c>
      <c r="H1759">
        <v>0.01</v>
      </c>
      <c r="I1759" t="s">
        <v>187</v>
      </c>
    </row>
    <row r="1760" spans="1:9" x14ac:dyDescent="0.2">
      <c r="A1760" s="31">
        <v>36444</v>
      </c>
      <c r="B1760" t="s">
        <v>141</v>
      </c>
      <c r="C1760" s="32">
        <v>1210</v>
      </c>
      <c r="E1760" s="9" t="s">
        <v>155</v>
      </c>
      <c r="F1760">
        <v>2</v>
      </c>
      <c r="G1760">
        <v>386.77</v>
      </c>
      <c r="H1760">
        <v>-102.93</v>
      </c>
      <c r="I1760" t="s">
        <v>184</v>
      </c>
    </row>
    <row r="1761" spans="1:9" x14ac:dyDescent="0.2">
      <c r="A1761" s="31">
        <v>36444</v>
      </c>
      <c r="B1761" t="s">
        <v>141</v>
      </c>
      <c r="C1761" s="32">
        <v>1210</v>
      </c>
      <c r="E1761" s="9" t="s">
        <v>155</v>
      </c>
      <c r="F1761">
        <v>3</v>
      </c>
      <c r="G1761">
        <v>379.84</v>
      </c>
      <c r="H1761">
        <v>-71.790000000000006</v>
      </c>
      <c r="I1761" t="s">
        <v>184</v>
      </c>
    </row>
    <row r="1762" spans="1:9" x14ac:dyDescent="0.2">
      <c r="A1762" s="31">
        <v>36444</v>
      </c>
      <c r="B1762" t="s">
        <v>141</v>
      </c>
      <c r="C1762" s="32">
        <v>1210</v>
      </c>
      <c r="E1762" s="9" t="s">
        <v>155</v>
      </c>
      <c r="F1762">
        <v>4</v>
      </c>
      <c r="G1762">
        <v>378.28</v>
      </c>
      <c r="H1762">
        <v>-50.84</v>
      </c>
      <c r="I1762" t="s">
        <v>184</v>
      </c>
    </row>
    <row r="1763" spans="1:9" x14ac:dyDescent="0.2">
      <c r="A1763" s="31">
        <v>36444</v>
      </c>
      <c r="B1763" t="s">
        <v>141</v>
      </c>
      <c r="C1763" s="32">
        <v>1210</v>
      </c>
      <c r="E1763" s="9" t="s">
        <v>155</v>
      </c>
      <c r="F1763">
        <v>1</v>
      </c>
      <c r="G1763">
        <v>397.51</v>
      </c>
      <c r="H1763">
        <v>-23.88</v>
      </c>
      <c r="I1763" t="s">
        <v>184</v>
      </c>
    </row>
    <row r="1764" spans="1:9" x14ac:dyDescent="0.2">
      <c r="A1764" s="31">
        <v>36444</v>
      </c>
      <c r="B1764" t="s">
        <v>141</v>
      </c>
      <c r="C1764" s="32">
        <v>1210</v>
      </c>
      <c r="E1764" s="9" t="s">
        <v>155</v>
      </c>
      <c r="F1764">
        <v>13</v>
      </c>
      <c r="G1764">
        <v>597.79999999999995</v>
      </c>
      <c r="H1764">
        <v>-311.64999999999998</v>
      </c>
      <c r="I1764" t="s">
        <v>184</v>
      </c>
    </row>
    <row r="1765" spans="1:9" x14ac:dyDescent="0.2">
      <c r="A1765" s="31">
        <v>36444</v>
      </c>
      <c r="B1765" t="s">
        <v>141</v>
      </c>
      <c r="C1765" s="32">
        <v>1210</v>
      </c>
      <c r="E1765" s="9" t="s">
        <v>155</v>
      </c>
      <c r="F1765">
        <v>5</v>
      </c>
      <c r="G1765">
        <v>385.59</v>
      </c>
      <c r="H1765">
        <v>21.38</v>
      </c>
      <c r="I1765" t="s">
        <v>185</v>
      </c>
    </row>
    <row r="1766" spans="1:9" x14ac:dyDescent="0.2">
      <c r="A1766" s="31">
        <v>36444</v>
      </c>
      <c r="B1766" t="s">
        <v>141</v>
      </c>
      <c r="C1766" s="32">
        <v>1210</v>
      </c>
      <c r="E1766" s="9" t="s">
        <v>155</v>
      </c>
      <c r="F1766">
        <v>19</v>
      </c>
      <c r="G1766">
        <v>534.62</v>
      </c>
      <c r="H1766">
        <v>251.51</v>
      </c>
      <c r="I1766" t="s">
        <v>185</v>
      </c>
    </row>
    <row r="1767" spans="1:9" x14ac:dyDescent="0.2">
      <c r="A1767" s="31">
        <v>36444</v>
      </c>
      <c r="B1767" t="s">
        <v>141</v>
      </c>
      <c r="C1767" s="32">
        <v>1210</v>
      </c>
      <c r="E1767" s="9" t="s">
        <v>155</v>
      </c>
      <c r="F1767">
        <v>14</v>
      </c>
      <c r="G1767">
        <v>607.76</v>
      </c>
      <c r="H1767">
        <v>-208.69</v>
      </c>
      <c r="I1767" t="s">
        <v>184</v>
      </c>
    </row>
    <row r="1768" spans="1:9" x14ac:dyDescent="0.2">
      <c r="A1768" s="31">
        <v>36444</v>
      </c>
      <c r="B1768" t="s">
        <v>141</v>
      </c>
      <c r="C1768" s="32">
        <v>1210</v>
      </c>
      <c r="E1768" s="9" t="s">
        <v>155</v>
      </c>
      <c r="F1768">
        <v>6</v>
      </c>
      <c r="G1768">
        <v>405.37</v>
      </c>
      <c r="H1768">
        <v>50.96</v>
      </c>
      <c r="I1768" t="s">
        <v>185</v>
      </c>
    </row>
    <row r="1769" spans="1:9" x14ac:dyDescent="0.2">
      <c r="A1769" s="31">
        <v>36444</v>
      </c>
      <c r="B1769" t="s">
        <v>141</v>
      </c>
      <c r="C1769" s="32">
        <v>1210</v>
      </c>
      <c r="E1769" s="9" t="s">
        <v>155</v>
      </c>
      <c r="F1769">
        <v>9</v>
      </c>
      <c r="G1769">
        <v>529.1</v>
      </c>
      <c r="H1769">
        <v>244.54</v>
      </c>
      <c r="I1769" t="s">
        <v>185</v>
      </c>
    </row>
    <row r="1770" spans="1:9" x14ac:dyDescent="0.2">
      <c r="A1770" s="31">
        <v>36444</v>
      </c>
      <c r="B1770" t="s">
        <v>141</v>
      </c>
      <c r="C1770" s="32">
        <v>1210</v>
      </c>
      <c r="E1770" s="9" t="s">
        <v>155</v>
      </c>
      <c r="F1770">
        <v>7</v>
      </c>
      <c r="G1770">
        <v>442.95</v>
      </c>
      <c r="H1770">
        <v>262.95999999999998</v>
      </c>
      <c r="I1770" t="s">
        <v>185</v>
      </c>
    </row>
    <row r="1771" spans="1:9" x14ac:dyDescent="0.2">
      <c r="A1771" s="31">
        <v>36444</v>
      </c>
      <c r="B1771" t="s">
        <v>141</v>
      </c>
      <c r="C1771" s="32">
        <v>1210</v>
      </c>
      <c r="E1771" s="9" t="s">
        <v>155</v>
      </c>
      <c r="F1771">
        <v>8</v>
      </c>
      <c r="G1771">
        <v>490.54</v>
      </c>
      <c r="H1771">
        <v>495.19</v>
      </c>
      <c r="I1771" t="s">
        <v>185</v>
      </c>
    </row>
    <row r="1772" spans="1:9" x14ac:dyDescent="0.2">
      <c r="A1772" s="31">
        <v>36444</v>
      </c>
      <c r="B1772" t="s">
        <v>141</v>
      </c>
      <c r="C1772" s="32">
        <v>1210</v>
      </c>
      <c r="E1772" s="9" t="s">
        <v>155</v>
      </c>
      <c r="F1772">
        <v>10</v>
      </c>
      <c r="G1772">
        <v>559.38</v>
      </c>
      <c r="H1772">
        <v>235.08</v>
      </c>
      <c r="I1772" t="s">
        <v>185</v>
      </c>
    </row>
    <row r="1773" spans="1:9" x14ac:dyDescent="0.2">
      <c r="A1773" s="31">
        <v>36444</v>
      </c>
      <c r="B1773" t="s">
        <v>141</v>
      </c>
      <c r="C1773" s="32">
        <v>1210</v>
      </c>
      <c r="E1773" s="9" t="s">
        <v>155</v>
      </c>
      <c r="F1773">
        <v>2</v>
      </c>
      <c r="G1773">
        <v>386.77</v>
      </c>
      <c r="H1773">
        <v>102.93</v>
      </c>
      <c r="I1773" t="s">
        <v>185</v>
      </c>
    </row>
    <row r="1774" spans="1:9" x14ac:dyDescent="0.2">
      <c r="A1774" s="31">
        <v>36444</v>
      </c>
      <c r="B1774" t="s">
        <v>141</v>
      </c>
      <c r="C1774" s="32">
        <v>1210</v>
      </c>
      <c r="E1774" s="9" t="s">
        <v>155</v>
      </c>
      <c r="F1774">
        <v>1</v>
      </c>
      <c r="G1774">
        <v>397.51</v>
      </c>
      <c r="H1774">
        <v>23.88</v>
      </c>
      <c r="I1774" t="s">
        <v>185</v>
      </c>
    </row>
    <row r="1775" spans="1:9" x14ac:dyDescent="0.2">
      <c r="A1775" s="31">
        <v>36444</v>
      </c>
      <c r="B1775" t="s">
        <v>141</v>
      </c>
      <c r="C1775" s="32">
        <v>1210</v>
      </c>
      <c r="E1775" s="9" t="s">
        <v>155</v>
      </c>
      <c r="F1775">
        <v>3</v>
      </c>
      <c r="G1775">
        <v>379.84</v>
      </c>
      <c r="H1775">
        <v>71.790000000000006</v>
      </c>
      <c r="I1775" t="s">
        <v>185</v>
      </c>
    </row>
    <row r="1776" spans="1:9" x14ac:dyDescent="0.2">
      <c r="A1776" s="31">
        <v>36444</v>
      </c>
      <c r="B1776" t="s">
        <v>141</v>
      </c>
      <c r="C1776" s="32">
        <v>1210</v>
      </c>
      <c r="E1776" s="9" t="s">
        <v>155</v>
      </c>
      <c r="F1776">
        <v>4</v>
      </c>
      <c r="G1776">
        <v>378.28</v>
      </c>
      <c r="H1776">
        <v>50.84</v>
      </c>
      <c r="I1776" t="s">
        <v>185</v>
      </c>
    </row>
    <row r="1777" spans="1:9" x14ac:dyDescent="0.2">
      <c r="A1777" s="31">
        <v>36444</v>
      </c>
      <c r="B1777" t="s">
        <v>141</v>
      </c>
      <c r="C1777" s="32">
        <v>1210</v>
      </c>
      <c r="E1777" s="9" t="s">
        <v>155</v>
      </c>
      <c r="F1777">
        <v>12</v>
      </c>
      <c r="G1777">
        <v>598.85</v>
      </c>
      <c r="H1777">
        <v>437.34</v>
      </c>
      <c r="I1777" t="s">
        <v>185</v>
      </c>
    </row>
    <row r="1778" spans="1:9" x14ac:dyDescent="0.2">
      <c r="A1778" s="31">
        <v>36444</v>
      </c>
      <c r="B1778" t="s">
        <v>141</v>
      </c>
      <c r="C1778" s="32">
        <v>1210</v>
      </c>
      <c r="E1778" s="9" t="s">
        <v>155</v>
      </c>
      <c r="F1778">
        <v>21</v>
      </c>
      <c r="G1778">
        <v>509.84</v>
      </c>
      <c r="H1778">
        <v>106.99</v>
      </c>
      <c r="I1778" t="s">
        <v>185</v>
      </c>
    </row>
    <row r="1779" spans="1:9" x14ac:dyDescent="0.2">
      <c r="A1779" s="31">
        <v>36444</v>
      </c>
      <c r="B1779" t="s">
        <v>141</v>
      </c>
      <c r="C1779" s="32">
        <v>1210</v>
      </c>
      <c r="E1779" s="9" t="s">
        <v>155</v>
      </c>
      <c r="F1779">
        <v>22</v>
      </c>
      <c r="G1779">
        <v>493.45</v>
      </c>
      <c r="H1779">
        <v>88.64</v>
      </c>
      <c r="I1779" t="s">
        <v>185</v>
      </c>
    </row>
    <row r="1780" spans="1:9" x14ac:dyDescent="0.2">
      <c r="A1780" s="31">
        <v>36444</v>
      </c>
      <c r="B1780" t="s">
        <v>141</v>
      </c>
      <c r="C1780" s="32">
        <v>1210</v>
      </c>
      <c r="E1780" s="9" t="s">
        <v>155</v>
      </c>
      <c r="F1780">
        <v>23</v>
      </c>
      <c r="G1780">
        <v>471.01</v>
      </c>
      <c r="H1780">
        <v>140.41</v>
      </c>
      <c r="I1780" t="s">
        <v>185</v>
      </c>
    </row>
    <row r="1781" spans="1:9" x14ac:dyDescent="0.2">
      <c r="A1781" s="31">
        <v>36444</v>
      </c>
      <c r="B1781" t="s">
        <v>141</v>
      </c>
      <c r="C1781" s="32">
        <v>1210</v>
      </c>
      <c r="E1781" s="9" t="s">
        <v>155</v>
      </c>
      <c r="F1781">
        <v>13</v>
      </c>
      <c r="G1781">
        <v>597.79999999999995</v>
      </c>
      <c r="H1781">
        <v>311.64999999999998</v>
      </c>
      <c r="I1781" t="s">
        <v>185</v>
      </c>
    </row>
    <row r="1782" spans="1:9" x14ac:dyDescent="0.2">
      <c r="A1782" s="31">
        <v>36444</v>
      </c>
      <c r="B1782" t="s">
        <v>141</v>
      </c>
      <c r="C1782" s="32">
        <v>1210</v>
      </c>
      <c r="E1782" s="9" t="s">
        <v>155</v>
      </c>
      <c r="F1782">
        <v>15</v>
      </c>
      <c r="G1782">
        <v>610.13</v>
      </c>
      <c r="H1782">
        <v>310.26</v>
      </c>
      <c r="I1782" t="s">
        <v>185</v>
      </c>
    </row>
    <row r="1783" spans="1:9" x14ac:dyDescent="0.2">
      <c r="A1783" s="31">
        <v>36444</v>
      </c>
      <c r="B1783" t="s">
        <v>141</v>
      </c>
      <c r="C1783" s="32">
        <v>1210</v>
      </c>
      <c r="E1783" s="9" t="s">
        <v>155</v>
      </c>
      <c r="F1783">
        <v>17</v>
      </c>
      <c r="G1783">
        <v>579.78</v>
      </c>
      <c r="H1783">
        <v>95.41</v>
      </c>
      <c r="I1783" t="s">
        <v>185</v>
      </c>
    </row>
    <row r="1784" spans="1:9" x14ac:dyDescent="0.2">
      <c r="A1784" s="31">
        <v>36444</v>
      </c>
      <c r="B1784" t="s">
        <v>141</v>
      </c>
      <c r="C1784" s="32">
        <v>1210</v>
      </c>
      <c r="E1784" s="9" t="s">
        <v>155</v>
      </c>
      <c r="F1784">
        <v>16</v>
      </c>
      <c r="G1784">
        <v>598.42999999999995</v>
      </c>
      <c r="H1784">
        <v>77.41</v>
      </c>
      <c r="I1784" t="s">
        <v>185</v>
      </c>
    </row>
    <row r="1785" spans="1:9" x14ac:dyDescent="0.2">
      <c r="A1785" s="31">
        <v>36444</v>
      </c>
      <c r="B1785" t="s">
        <v>141</v>
      </c>
      <c r="C1785" s="32">
        <v>1210</v>
      </c>
      <c r="E1785" s="9" t="s">
        <v>155</v>
      </c>
      <c r="F1785">
        <v>21</v>
      </c>
      <c r="G1785">
        <v>509.84</v>
      </c>
      <c r="H1785">
        <v>-106.99</v>
      </c>
      <c r="I1785" t="s">
        <v>184</v>
      </c>
    </row>
    <row r="1786" spans="1:9" x14ac:dyDescent="0.2">
      <c r="A1786" s="31">
        <v>36444</v>
      </c>
      <c r="B1786" t="s">
        <v>141</v>
      </c>
      <c r="C1786" s="32">
        <v>1210</v>
      </c>
      <c r="E1786" s="9" t="s">
        <v>155</v>
      </c>
      <c r="F1786">
        <v>21</v>
      </c>
      <c r="G1786">
        <v>509.84</v>
      </c>
      <c r="H1786">
        <v>-1.38</v>
      </c>
      <c r="I1786" t="s">
        <v>186</v>
      </c>
    </row>
    <row r="1787" spans="1:9" x14ac:dyDescent="0.2">
      <c r="A1787" s="31">
        <v>36444</v>
      </c>
      <c r="B1787" t="s">
        <v>141</v>
      </c>
      <c r="C1787" s="32">
        <v>1210</v>
      </c>
      <c r="E1787" s="9" t="s">
        <v>155</v>
      </c>
      <c r="F1787">
        <v>17</v>
      </c>
      <c r="G1787">
        <v>579.78</v>
      </c>
      <c r="H1787">
        <v>-101.02</v>
      </c>
      <c r="I1787" t="s">
        <v>186</v>
      </c>
    </row>
    <row r="1788" spans="1:9" x14ac:dyDescent="0.2">
      <c r="A1788" s="31">
        <v>36444</v>
      </c>
      <c r="B1788" t="s">
        <v>141</v>
      </c>
      <c r="C1788" s="32">
        <v>1210</v>
      </c>
      <c r="E1788" s="9" t="s">
        <v>155</v>
      </c>
      <c r="F1788">
        <v>18</v>
      </c>
      <c r="G1788">
        <v>553.55999999999995</v>
      </c>
      <c r="H1788">
        <v>75.510000000000005</v>
      </c>
      <c r="I1788" t="s">
        <v>186</v>
      </c>
    </row>
    <row r="1789" spans="1:9" x14ac:dyDescent="0.2">
      <c r="A1789" s="31">
        <v>36444</v>
      </c>
      <c r="B1789" t="s">
        <v>141</v>
      </c>
      <c r="C1789" s="32">
        <v>1210</v>
      </c>
      <c r="E1789" s="9" t="s">
        <v>155</v>
      </c>
      <c r="F1789">
        <v>13</v>
      </c>
      <c r="G1789">
        <v>597.79999999999995</v>
      </c>
      <c r="H1789">
        <v>-27.17</v>
      </c>
      <c r="I1789" t="s">
        <v>186</v>
      </c>
    </row>
    <row r="1790" spans="1:9" x14ac:dyDescent="0.2">
      <c r="A1790" s="31">
        <v>36444</v>
      </c>
      <c r="B1790" t="s">
        <v>141</v>
      </c>
      <c r="C1790" s="32">
        <v>1210</v>
      </c>
      <c r="E1790" s="9" t="s">
        <v>155</v>
      </c>
      <c r="F1790">
        <v>12</v>
      </c>
      <c r="G1790">
        <v>598.85</v>
      </c>
      <c r="H1790">
        <v>-23.94</v>
      </c>
      <c r="I1790" t="s">
        <v>186</v>
      </c>
    </row>
    <row r="1791" spans="1:9" x14ac:dyDescent="0.2">
      <c r="A1791" s="31">
        <v>36444</v>
      </c>
      <c r="B1791" t="s">
        <v>141</v>
      </c>
      <c r="C1791" s="32">
        <v>1210</v>
      </c>
      <c r="E1791" s="9" t="s">
        <v>155</v>
      </c>
      <c r="F1791">
        <v>15</v>
      </c>
      <c r="G1791">
        <v>610.13</v>
      </c>
      <c r="H1791">
        <v>-39.19</v>
      </c>
      <c r="I1791" t="s">
        <v>186</v>
      </c>
    </row>
    <row r="1792" spans="1:9" x14ac:dyDescent="0.2">
      <c r="A1792" s="31">
        <v>36444</v>
      </c>
      <c r="B1792" t="s">
        <v>141</v>
      </c>
      <c r="C1792" s="32">
        <v>1210</v>
      </c>
      <c r="E1792" s="9" t="s">
        <v>155</v>
      </c>
      <c r="F1792">
        <v>15</v>
      </c>
      <c r="G1792">
        <v>610.13</v>
      </c>
      <c r="H1792">
        <v>529.54</v>
      </c>
      <c r="I1792" t="s">
        <v>185</v>
      </c>
    </row>
    <row r="1793" spans="1:9" x14ac:dyDescent="0.2">
      <c r="A1793" s="31">
        <v>36444</v>
      </c>
      <c r="B1793" t="s">
        <v>141</v>
      </c>
      <c r="C1793" s="32">
        <v>1210</v>
      </c>
      <c r="E1793" s="9" t="s">
        <v>155</v>
      </c>
      <c r="F1793">
        <v>22</v>
      </c>
      <c r="G1793">
        <v>493.45</v>
      </c>
      <c r="H1793">
        <v>31.47</v>
      </c>
      <c r="I1793" t="s">
        <v>186</v>
      </c>
    </row>
    <row r="1794" spans="1:9" x14ac:dyDescent="0.2">
      <c r="A1794" s="31">
        <v>36444</v>
      </c>
      <c r="B1794" t="s">
        <v>141</v>
      </c>
      <c r="C1794" s="32">
        <v>1210</v>
      </c>
      <c r="E1794" s="9" t="s">
        <v>155</v>
      </c>
      <c r="F1794">
        <v>6</v>
      </c>
      <c r="G1794">
        <v>405.37</v>
      </c>
      <c r="H1794">
        <v>35.97</v>
      </c>
      <c r="I1794" t="s">
        <v>186</v>
      </c>
    </row>
    <row r="1795" spans="1:9" x14ac:dyDescent="0.2">
      <c r="A1795" s="31">
        <v>36444</v>
      </c>
      <c r="B1795" t="s">
        <v>141</v>
      </c>
      <c r="C1795" s="32">
        <v>1210</v>
      </c>
      <c r="E1795" s="9" t="s">
        <v>155</v>
      </c>
      <c r="F1795">
        <v>23</v>
      </c>
      <c r="G1795">
        <v>471.01</v>
      </c>
      <c r="H1795">
        <v>39.869999999999997</v>
      </c>
      <c r="I1795" t="s">
        <v>186</v>
      </c>
    </row>
    <row r="1796" spans="1:9" x14ac:dyDescent="0.2">
      <c r="A1796" s="31">
        <v>36444</v>
      </c>
      <c r="B1796" t="s">
        <v>141</v>
      </c>
      <c r="C1796" s="32">
        <v>1210</v>
      </c>
      <c r="E1796" s="9" t="s">
        <v>155</v>
      </c>
      <c r="F1796">
        <v>19</v>
      </c>
      <c r="G1796">
        <v>534.62</v>
      </c>
      <c r="H1796">
        <v>-26.99</v>
      </c>
      <c r="I1796" t="s">
        <v>186</v>
      </c>
    </row>
    <row r="1797" spans="1:9" x14ac:dyDescent="0.2">
      <c r="A1797" s="31">
        <v>36444</v>
      </c>
      <c r="B1797" t="s">
        <v>141</v>
      </c>
      <c r="C1797" s="32">
        <v>1210</v>
      </c>
      <c r="E1797" s="9" t="s">
        <v>155</v>
      </c>
      <c r="F1797">
        <v>20</v>
      </c>
      <c r="G1797">
        <v>523.91</v>
      </c>
      <c r="H1797">
        <v>7.88</v>
      </c>
      <c r="I1797" t="s">
        <v>186</v>
      </c>
    </row>
    <row r="1798" spans="1:9" x14ac:dyDescent="0.2">
      <c r="A1798" s="31">
        <v>36444</v>
      </c>
      <c r="B1798" t="s">
        <v>141</v>
      </c>
      <c r="C1798" s="32">
        <v>1210</v>
      </c>
      <c r="E1798" s="9" t="s">
        <v>155</v>
      </c>
      <c r="F1798">
        <v>24</v>
      </c>
      <c r="G1798">
        <v>449.13</v>
      </c>
      <c r="H1798">
        <v>29.42</v>
      </c>
      <c r="I1798" t="s">
        <v>186</v>
      </c>
    </row>
    <row r="1799" spans="1:9" x14ac:dyDescent="0.2">
      <c r="A1799" s="31">
        <v>36444</v>
      </c>
      <c r="B1799" t="s">
        <v>141</v>
      </c>
      <c r="C1799" s="32">
        <v>1210</v>
      </c>
      <c r="E1799" s="9" t="s">
        <v>155</v>
      </c>
      <c r="F1799">
        <v>13</v>
      </c>
      <c r="G1799">
        <v>597.79999999999995</v>
      </c>
      <c r="H1799">
        <v>360.25</v>
      </c>
      <c r="I1799" t="s">
        <v>185</v>
      </c>
    </row>
    <row r="1800" spans="1:9" x14ac:dyDescent="0.2">
      <c r="A1800" s="31">
        <v>36444</v>
      </c>
      <c r="B1800" t="s">
        <v>141</v>
      </c>
      <c r="C1800" s="32">
        <v>1210</v>
      </c>
      <c r="E1800" s="9" t="s">
        <v>155</v>
      </c>
      <c r="F1800">
        <v>12</v>
      </c>
      <c r="G1800">
        <v>598.85</v>
      </c>
      <c r="H1800">
        <v>-437.34</v>
      </c>
      <c r="I1800" t="s">
        <v>184</v>
      </c>
    </row>
    <row r="1801" spans="1:9" x14ac:dyDescent="0.2">
      <c r="A1801" s="31">
        <v>36444</v>
      </c>
      <c r="B1801" t="s">
        <v>141</v>
      </c>
      <c r="C1801" s="32">
        <v>1210</v>
      </c>
      <c r="E1801" s="9" t="s">
        <v>155</v>
      </c>
      <c r="F1801">
        <v>14</v>
      </c>
      <c r="G1801">
        <v>607.76</v>
      </c>
      <c r="H1801">
        <v>-79.05</v>
      </c>
      <c r="I1801" t="s">
        <v>186</v>
      </c>
    </row>
    <row r="1802" spans="1:9" x14ac:dyDescent="0.2">
      <c r="A1802" s="31">
        <v>36444</v>
      </c>
      <c r="B1802" t="s">
        <v>141</v>
      </c>
      <c r="C1802" s="32">
        <v>1210</v>
      </c>
      <c r="E1802" s="9" t="s">
        <v>155</v>
      </c>
      <c r="F1802">
        <v>9</v>
      </c>
      <c r="G1802">
        <v>529.1</v>
      </c>
      <c r="H1802">
        <v>-10.96</v>
      </c>
      <c r="I1802" t="s">
        <v>186</v>
      </c>
    </row>
    <row r="1803" spans="1:9" x14ac:dyDescent="0.2">
      <c r="A1803" s="31">
        <v>36444</v>
      </c>
      <c r="B1803" t="s">
        <v>141</v>
      </c>
      <c r="C1803" s="32">
        <v>1210</v>
      </c>
      <c r="E1803" s="9" t="s">
        <v>155</v>
      </c>
      <c r="F1803">
        <v>22</v>
      </c>
      <c r="G1803">
        <v>493.45</v>
      </c>
      <c r="H1803">
        <v>60.53</v>
      </c>
      <c r="I1803" t="s">
        <v>185</v>
      </c>
    </row>
    <row r="1804" spans="1:9" x14ac:dyDescent="0.2">
      <c r="A1804" s="31">
        <v>36444</v>
      </c>
      <c r="B1804" t="s">
        <v>141</v>
      </c>
      <c r="C1804" s="32">
        <v>1210</v>
      </c>
      <c r="E1804" s="9" t="s">
        <v>155</v>
      </c>
      <c r="F1804">
        <v>20</v>
      </c>
      <c r="G1804">
        <v>523.91</v>
      </c>
      <c r="H1804">
        <v>404.37</v>
      </c>
      <c r="I1804" t="s">
        <v>185</v>
      </c>
    </row>
    <row r="1805" spans="1:9" x14ac:dyDescent="0.2">
      <c r="A1805" s="31">
        <v>36444</v>
      </c>
      <c r="B1805" t="s">
        <v>141</v>
      </c>
      <c r="C1805" s="32">
        <v>1210</v>
      </c>
      <c r="E1805" s="9" t="s">
        <v>155</v>
      </c>
      <c r="F1805">
        <v>19</v>
      </c>
      <c r="G1805">
        <v>534.62</v>
      </c>
      <c r="H1805">
        <v>260.66000000000003</v>
      </c>
      <c r="I1805" t="s">
        <v>185</v>
      </c>
    </row>
    <row r="1806" spans="1:9" x14ac:dyDescent="0.2">
      <c r="A1806" s="31">
        <v>36444</v>
      </c>
      <c r="B1806" t="s">
        <v>141</v>
      </c>
      <c r="C1806" s="32">
        <v>1210</v>
      </c>
      <c r="E1806" s="9" t="s">
        <v>155</v>
      </c>
      <c r="F1806">
        <v>23</v>
      </c>
      <c r="G1806">
        <v>471.01</v>
      </c>
      <c r="H1806">
        <v>86.69</v>
      </c>
      <c r="I1806" t="s">
        <v>185</v>
      </c>
    </row>
    <row r="1807" spans="1:9" x14ac:dyDescent="0.2">
      <c r="A1807" s="31">
        <v>36444</v>
      </c>
      <c r="B1807" t="s">
        <v>141</v>
      </c>
      <c r="C1807" s="32">
        <v>1210</v>
      </c>
      <c r="E1807" s="9" t="s">
        <v>155</v>
      </c>
      <c r="F1807">
        <v>24</v>
      </c>
      <c r="G1807">
        <v>449.13</v>
      </c>
      <c r="H1807">
        <v>61.12</v>
      </c>
      <c r="I1807" t="s">
        <v>185</v>
      </c>
    </row>
    <row r="1808" spans="1:9" x14ac:dyDescent="0.2">
      <c r="A1808" s="31">
        <v>36444</v>
      </c>
      <c r="B1808" t="s">
        <v>141</v>
      </c>
      <c r="C1808" s="32">
        <v>1210</v>
      </c>
      <c r="E1808" s="9" t="s">
        <v>155</v>
      </c>
      <c r="F1808">
        <v>1</v>
      </c>
      <c r="G1808">
        <v>397.51</v>
      </c>
      <c r="H1808">
        <v>23.44</v>
      </c>
      <c r="I1808" t="s">
        <v>186</v>
      </c>
    </row>
    <row r="1809" spans="1:9" x14ac:dyDescent="0.2">
      <c r="A1809" s="31">
        <v>36444</v>
      </c>
      <c r="B1809" t="s">
        <v>141</v>
      </c>
      <c r="C1809" s="32">
        <v>1210</v>
      </c>
      <c r="E1809" s="9" t="s">
        <v>155</v>
      </c>
      <c r="F1809">
        <v>16</v>
      </c>
      <c r="G1809">
        <v>598.42999999999995</v>
      </c>
      <c r="H1809">
        <v>-17.690000000000001</v>
      </c>
      <c r="I1809" t="s">
        <v>186</v>
      </c>
    </row>
    <row r="1810" spans="1:9" x14ac:dyDescent="0.2">
      <c r="A1810" s="31">
        <v>36444</v>
      </c>
      <c r="B1810" t="s">
        <v>141</v>
      </c>
      <c r="C1810" s="32">
        <v>1210</v>
      </c>
      <c r="E1810" s="9" t="s">
        <v>155</v>
      </c>
      <c r="F1810">
        <v>2</v>
      </c>
      <c r="G1810">
        <v>386.77</v>
      </c>
      <c r="H1810">
        <v>12.94</v>
      </c>
      <c r="I1810" t="s">
        <v>186</v>
      </c>
    </row>
    <row r="1811" spans="1:9" x14ac:dyDescent="0.2">
      <c r="A1811" s="31">
        <v>36444</v>
      </c>
      <c r="B1811" t="s">
        <v>141</v>
      </c>
      <c r="C1811" s="32">
        <v>1210</v>
      </c>
      <c r="E1811" s="9" t="s">
        <v>155</v>
      </c>
      <c r="F1811">
        <v>4</v>
      </c>
      <c r="G1811">
        <v>378.28</v>
      </c>
      <c r="H1811">
        <v>9.51</v>
      </c>
      <c r="I1811" t="s">
        <v>186</v>
      </c>
    </row>
    <row r="1812" spans="1:9" x14ac:dyDescent="0.2">
      <c r="A1812" s="31">
        <v>36444</v>
      </c>
      <c r="B1812" t="s">
        <v>141</v>
      </c>
      <c r="C1812" s="32">
        <v>1210</v>
      </c>
      <c r="E1812" s="9" t="s">
        <v>155</v>
      </c>
      <c r="F1812">
        <v>10</v>
      </c>
      <c r="G1812">
        <v>559.38</v>
      </c>
      <c r="H1812">
        <v>-20.14</v>
      </c>
      <c r="I1812" t="s">
        <v>186</v>
      </c>
    </row>
    <row r="1813" spans="1:9" x14ac:dyDescent="0.2">
      <c r="A1813" s="31">
        <v>36444</v>
      </c>
      <c r="B1813" t="s">
        <v>141</v>
      </c>
      <c r="C1813" s="32">
        <v>1210</v>
      </c>
      <c r="E1813" s="9" t="s">
        <v>155</v>
      </c>
      <c r="F1813">
        <v>11</v>
      </c>
      <c r="G1813">
        <v>583.97</v>
      </c>
      <c r="H1813">
        <v>-14.64</v>
      </c>
      <c r="I1813" t="s">
        <v>186</v>
      </c>
    </row>
    <row r="1814" spans="1:9" x14ac:dyDescent="0.2">
      <c r="A1814" s="31">
        <v>36444</v>
      </c>
      <c r="B1814" t="s">
        <v>141</v>
      </c>
      <c r="C1814" s="32">
        <v>1210</v>
      </c>
      <c r="E1814" s="9" t="s">
        <v>155</v>
      </c>
      <c r="F1814">
        <v>5</v>
      </c>
      <c r="G1814">
        <v>385.59</v>
      </c>
      <c r="H1814">
        <v>12.91</v>
      </c>
      <c r="I1814" t="s">
        <v>186</v>
      </c>
    </row>
    <row r="1815" spans="1:9" x14ac:dyDescent="0.2">
      <c r="A1815" s="31">
        <v>36444</v>
      </c>
      <c r="B1815" t="s">
        <v>141</v>
      </c>
      <c r="C1815" s="32">
        <v>1210</v>
      </c>
      <c r="E1815" s="9" t="s">
        <v>155</v>
      </c>
      <c r="F1815">
        <v>7</v>
      </c>
      <c r="G1815">
        <v>442.95</v>
      </c>
      <c r="H1815">
        <v>39.93</v>
      </c>
      <c r="I1815" t="s">
        <v>186</v>
      </c>
    </row>
    <row r="1816" spans="1:9" x14ac:dyDescent="0.2">
      <c r="A1816" s="31">
        <v>36444</v>
      </c>
      <c r="B1816" t="s">
        <v>141</v>
      </c>
      <c r="C1816" s="32">
        <v>1210</v>
      </c>
      <c r="E1816" s="9" t="s">
        <v>155</v>
      </c>
      <c r="F1816">
        <v>8</v>
      </c>
      <c r="G1816">
        <v>490.54</v>
      </c>
      <c r="H1816">
        <v>40.98</v>
      </c>
      <c r="I1816" t="s">
        <v>186</v>
      </c>
    </row>
    <row r="1817" spans="1:9" x14ac:dyDescent="0.2">
      <c r="A1817" s="31">
        <v>36444</v>
      </c>
      <c r="B1817" t="s">
        <v>141</v>
      </c>
      <c r="C1817" s="32">
        <v>1210</v>
      </c>
      <c r="E1817" s="9" t="s">
        <v>155</v>
      </c>
      <c r="F1817">
        <v>16</v>
      </c>
      <c r="G1817">
        <v>598.42999999999995</v>
      </c>
      <c r="H1817">
        <v>232.61</v>
      </c>
      <c r="I1817" t="s">
        <v>185</v>
      </c>
    </row>
    <row r="1818" spans="1:9" x14ac:dyDescent="0.2">
      <c r="A1818" s="31">
        <v>36444</v>
      </c>
      <c r="B1818" t="s">
        <v>141</v>
      </c>
      <c r="C1818" s="32">
        <v>1210</v>
      </c>
      <c r="E1818" s="9" t="s">
        <v>155</v>
      </c>
      <c r="F1818">
        <v>3</v>
      </c>
      <c r="G1818">
        <v>379.84</v>
      </c>
      <c r="H1818">
        <v>6.35</v>
      </c>
      <c r="I1818" t="s">
        <v>186</v>
      </c>
    </row>
    <row r="1819" spans="1:9" x14ac:dyDescent="0.2">
      <c r="A1819" s="31">
        <v>36444</v>
      </c>
      <c r="B1819" t="s">
        <v>141</v>
      </c>
      <c r="C1819" s="32">
        <v>1210</v>
      </c>
      <c r="E1819" s="9" t="s">
        <v>155</v>
      </c>
      <c r="F1819">
        <v>20</v>
      </c>
      <c r="G1819">
        <v>523.91</v>
      </c>
      <c r="H1819">
        <v>-451.34</v>
      </c>
      <c r="I1819" t="s">
        <v>184</v>
      </c>
    </row>
    <row r="1820" spans="1:9" x14ac:dyDescent="0.2">
      <c r="A1820" s="31">
        <v>36444</v>
      </c>
      <c r="B1820" t="s">
        <v>141</v>
      </c>
      <c r="C1820" s="32">
        <v>1210</v>
      </c>
      <c r="E1820" s="9" t="s">
        <v>155</v>
      </c>
      <c r="F1820">
        <v>16</v>
      </c>
      <c r="G1820">
        <v>598.42999999999995</v>
      </c>
      <c r="H1820">
        <v>-77.41</v>
      </c>
      <c r="I1820" t="s">
        <v>184</v>
      </c>
    </row>
    <row r="1821" spans="1:9" x14ac:dyDescent="0.2">
      <c r="A1821" s="31">
        <v>36444</v>
      </c>
      <c r="B1821" t="s">
        <v>141</v>
      </c>
      <c r="C1821" s="32">
        <v>1210</v>
      </c>
      <c r="E1821" s="9" t="s">
        <v>155</v>
      </c>
      <c r="F1821">
        <v>18</v>
      </c>
      <c r="G1821">
        <v>553.55999999999995</v>
      </c>
      <c r="H1821">
        <v>-82.27</v>
      </c>
      <c r="I1821" t="s">
        <v>184</v>
      </c>
    </row>
    <row r="1822" spans="1:9" x14ac:dyDescent="0.2">
      <c r="A1822" s="31">
        <v>36444</v>
      </c>
      <c r="B1822" t="s">
        <v>141</v>
      </c>
      <c r="C1822" s="32">
        <v>1210</v>
      </c>
      <c r="E1822" s="9" t="s">
        <v>155</v>
      </c>
      <c r="F1822">
        <v>19</v>
      </c>
      <c r="G1822">
        <v>534.62</v>
      </c>
      <c r="H1822">
        <v>-251.51</v>
      </c>
      <c r="I1822" t="s">
        <v>184</v>
      </c>
    </row>
    <row r="1823" spans="1:9" x14ac:dyDescent="0.2">
      <c r="A1823" s="31">
        <v>36444</v>
      </c>
      <c r="B1823" t="s">
        <v>141</v>
      </c>
      <c r="C1823" s="32">
        <v>1210</v>
      </c>
      <c r="E1823" s="9" t="s">
        <v>155</v>
      </c>
      <c r="F1823">
        <v>17</v>
      </c>
      <c r="G1823">
        <v>579.78</v>
      </c>
      <c r="H1823">
        <v>-95.41</v>
      </c>
      <c r="I1823" t="s">
        <v>184</v>
      </c>
    </row>
    <row r="1824" spans="1:9" x14ac:dyDescent="0.2">
      <c r="A1824" s="31">
        <v>36444</v>
      </c>
      <c r="B1824" t="s">
        <v>141</v>
      </c>
      <c r="C1824" s="32">
        <v>1210</v>
      </c>
      <c r="E1824" s="9" t="s">
        <v>155</v>
      </c>
      <c r="F1824">
        <v>15</v>
      </c>
      <c r="G1824">
        <v>610.13</v>
      </c>
      <c r="H1824">
        <v>-310.26</v>
      </c>
      <c r="I1824" t="s">
        <v>184</v>
      </c>
    </row>
    <row r="1825" spans="1:9" x14ac:dyDescent="0.2">
      <c r="A1825" s="31">
        <v>36444</v>
      </c>
      <c r="B1825" t="s">
        <v>141</v>
      </c>
      <c r="C1825" s="32">
        <v>1210</v>
      </c>
      <c r="E1825" s="9" t="s">
        <v>155</v>
      </c>
      <c r="F1825">
        <v>14</v>
      </c>
      <c r="G1825">
        <v>607.76</v>
      </c>
      <c r="H1825">
        <v>257.04000000000002</v>
      </c>
      <c r="I1825" t="s">
        <v>185</v>
      </c>
    </row>
    <row r="1826" spans="1:9" x14ac:dyDescent="0.2">
      <c r="A1826" s="31">
        <v>36444</v>
      </c>
      <c r="B1826" t="s">
        <v>141</v>
      </c>
      <c r="C1826" s="32">
        <v>1210</v>
      </c>
      <c r="E1826" s="9" t="s">
        <v>155</v>
      </c>
      <c r="F1826">
        <v>21</v>
      </c>
      <c r="G1826">
        <v>509.84</v>
      </c>
      <c r="H1826">
        <v>73.680000000000007</v>
      </c>
      <c r="I1826" t="s">
        <v>185</v>
      </c>
    </row>
    <row r="1827" spans="1:9" x14ac:dyDescent="0.2">
      <c r="A1827" s="31">
        <v>36444</v>
      </c>
      <c r="B1827" t="s">
        <v>141</v>
      </c>
      <c r="C1827" s="32">
        <v>1210</v>
      </c>
      <c r="E1827" s="9" t="s">
        <v>155</v>
      </c>
      <c r="F1827">
        <v>24</v>
      </c>
      <c r="G1827">
        <v>449.13</v>
      </c>
      <c r="H1827">
        <v>-108.88</v>
      </c>
      <c r="I1827" t="s">
        <v>184</v>
      </c>
    </row>
    <row r="1828" spans="1:9" x14ac:dyDescent="0.2">
      <c r="A1828" s="31">
        <v>36444</v>
      </c>
      <c r="B1828" t="s">
        <v>141</v>
      </c>
      <c r="C1828" s="32">
        <v>1210</v>
      </c>
      <c r="E1828" s="9" t="s">
        <v>155</v>
      </c>
      <c r="F1828">
        <v>9</v>
      </c>
      <c r="G1828">
        <v>529.1</v>
      </c>
      <c r="H1828">
        <v>-244.54</v>
      </c>
      <c r="I1828" t="s">
        <v>184</v>
      </c>
    </row>
    <row r="1829" spans="1:9" x14ac:dyDescent="0.2">
      <c r="A1829" s="31">
        <v>36444</v>
      </c>
      <c r="B1829" t="s">
        <v>141</v>
      </c>
      <c r="C1829" s="32">
        <v>1210</v>
      </c>
      <c r="E1829" s="9" t="s">
        <v>155</v>
      </c>
      <c r="F1829">
        <v>8</v>
      </c>
      <c r="G1829">
        <v>490.54</v>
      </c>
      <c r="H1829">
        <v>-495.19</v>
      </c>
      <c r="I1829" t="s">
        <v>184</v>
      </c>
    </row>
    <row r="1830" spans="1:9" x14ac:dyDescent="0.2">
      <c r="A1830" s="31">
        <v>36444</v>
      </c>
      <c r="B1830" t="s">
        <v>141</v>
      </c>
      <c r="C1830" s="32">
        <v>1210</v>
      </c>
      <c r="E1830" s="9" t="s">
        <v>155</v>
      </c>
      <c r="F1830">
        <v>6</v>
      </c>
      <c r="G1830">
        <v>405.37</v>
      </c>
      <c r="H1830">
        <v>-50.96</v>
      </c>
      <c r="I1830" t="s">
        <v>184</v>
      </c>
    </row>
    <row r="1831" spans="1:9" x14ac:dyDescent="0.2">
      <c r="A1831" s="31">
        <v>36444</v>
      </c>
      <c r="B1831" t="s">
        <v>141</v>
      </c>
      <c r="C1831" s="32">
        <v>1210</v>
      </c>
      <c r="E1831" s="9" t="s">
        <v>155</v>
      </c>
      <c r="F1831">
        <v>7</v>
      </c>
      <c r="G1831">
        <v>442.95</v>
      </c>
      <c r="H1831">
        <v>-262.95999999999998</v>
      </c>
      <c r="I1831" t="s">
        <v>184</v>
      </c>
    </row>
    <row r="1832" spans="1:9" x14ac:dyDescent="0.2">
      <c r="A1832" s="31">
        <v>36444</v>
      </c>
      <c r="B1832" t="s">
        <v>141</v>
      </c>
      <c r="C1832" s="32">
        <v>1210</v>
      </c>
      <c r="E1832" s="9" t="s">
        <v>155</v>
      </c>
      <c r="F1832">
        <v>5</v>
      </c>
      <c r="G1832">
        <v>385.59</v>
      </c>
      <c r="H1832">
        <v>-21.38</v>
      </c>
      <c r="I1832" t="s">
        <v>184</v>
      </c>
    </row>
    <row r="1833" spans="1:9" x14ac:dyDescent="0.2">
      <c r="A1833" s="31">
        <v>36444</v>
      </c>
      <c r="B1833" t="s">
        <v>141</v>
      </c>
      <c r="C1833" s="32">
        <v>1210</v>
      </c>
      <c r="E1833" s="9" t="s">
        <v>155</v>
      </c>
      <c r="F1833">
        <v>11</v>
      </c>
      <c r="G1833">
        <v>583.97</v>
      </c>
      <c r="H1833">
        <v>-325.52999999999997</v>
      </c>
      <c r="I1833" t="s">
        <v>184</v>
      </c>
    </row>
    <row r="1834" spans="1:9" x14ac:dyDescent="0.2">
      <c r="A1834" s="31">
        <v>36444</v>
      </c>
      <c r="B1834" t="s">
        <v>141</v>
      </c>
      <c r="C1834" s="32">
        <v>1210</v>
      </c>
      <c r="E1834" s="9" t="s">
        <v>155</v>
      </c>
      <c r="F1834">
        <v>22</v>
      </c>
      <c r="G1834">
        <v>493.45</v>
      </c>
      <c r="H1834">
        <v>-88.64</v>
      </c>
      <c r="I1834" t="s">
        <v>184</v>
      </c>
    </row>
    <row r="1835" spans="1:9" x14ac:dyDescent="0.2">
      <c r="A1835" s="31">
        <v>36444</v>
      </c>
      <c r="B1835" t="s">
        <v>141</v>
      </c>
      <c r="C1835" s="32">
        <v>1210</v>
      </c>
      <c r="E1835" s="9" t="s">
        <v>155</v>
      </c>
      <c r="F1835">
        <v>5</v>
      </c>
      <c r="G1835">
        <v>385.59</v>
      </c>
      <c r="H1835">
        <v>17.809999999999999</v>
      </c>
      <c r="I1835" t="s">
        <v>185</v>
      </c>
    </row>
    <row r="1836" spans="1:9" x14ac:dyDescent="0.2">
      <c r="A1836" s="31">
        <v>36444</v>
      </c>
      <c r="B1836" t="s">
        <v>141</v>
      </c>
      <c r="C1836" s="32">
        <v>1210</v>
      </c>
      <c r="E1836" s="9" t="s">
        <v>155</v>
      </c>
      <c r="F1836">
        <v>17</v>
      </c>
      <c r="G1836">
        <v>579.78</v>
      </c>
      <c r="H1836">
        <v>104.08</v>
      </c>
      <c r="I1836" t="s">
        <v>185</v>
      </c>
    </row>
    <row r="1837" spans="1:9" x14ac:dyDescent="0.2">
      <c r="A1837" s="31">
        <v>36444</v>
      </c>
      <c r="B1837" t="s">
        <v>141</v>
      </c>
      <c r="C1837" s="32">
        <v>1210</v>
      </c>
      <c r="E1837" s="9" t="s">
        <v>155</v>
      </c>
      <c r="F1837">
        <v>18</v>
      </c>
      <c r="G1837">
        <v>553.55999999999995</v>
      </c>
      <c r="H1837">
        <v>95.24</v>
      </c>
      <c r="I1837" t="s">
        <v>185</v>
      </c>
    </row>
    <row r="1838" spans="1:9" x14ac:dyDescent="0.2">
      <c r="A1838" s="31">
        <v>36444</v>
      </c>
      <c r="B1838" t="s">
        <v>141</v>
      </c>
      <c r="C1838" s="32">
        <v>1210</v>
      </c>
      <c r="E1838" s="9" t="s">
        <v>155</v>
      </c>
      <c r="F1838">
        <v>11</v>
      </c>
      <c r="G1838">
        <v>583.97</v>
      </c>
      <c r="H1838">
        <v>310.69</v>
      </c>
      <c r="I1838" t="s">
        <v>185</v>
      </c>
    </row>
    <row r="1839" spans="1:9" x14ac:dyDescent="0.2">
      <c r="A1839" s="31">
        <v>36444</v>
      </c>
      <c r="B1839" t="s">
        <v>141</v>
      </c>
      <c r="C1839" s="32">
        <v>1210</v>
      </c>
      <c r="E1839" s="9" t="s">
        <v>155</v>
      </c>
      <c r="F1839">
        <v>12</v>
      </c>
      <c r="G1839">
        <v>598.85</v>
      </c>
      <c r="H1839">
        <v>574.13</v>
      </c>
      <c r="I1839" t="s">
        <v>185</v>
      </c>
    </row>
    <row r="1840" spans="1:9" x14ac:dyDescent="0.2">
      <c r="A1840" s="31">
        <v>36444</v>
      </c>
      <c r="B1840" t="s">
        <v>141</v>
      </c>
      <c r="C1840" s="32">
        <v>1210</v>
      </c>
      <c r="E1840" s="9" t="s">
        <v>155</v>
      </c>
      <c r="F1840">
        <v>6</v>
      </c>
      <c r="G1840">
        <v>405.37</v>
      </c>
      <c r="H1840">
        <v>44.32</v>
      </c>
      <c r="I1840" t="s">
        <v>185</v>
      </c>
    </row>
    <row r="1841" spans="1:9" x14ac:dyDescent="0.2">
      <c r="A1841" s="31">
        <v>36444</v>
      </c>
      <c r="B1841" t="s">
        <v>141</v>
      </c>
      <c r="C1841" s="32">
        <v>1210</v>
      </c>
      <c r="E1841" s="9" t="s">
        <v>155</v>
      </c>
      <c r="F1841">
        <v>8</v>
      </c>
      <c r="G1841">
        <v>490.54</v>
      </c>
      <c r="H1841">
        <v>450.52</v>
      </c>
      <c r="I1841" t="s">
        <v>185</v>
      </c>
    </row>
    <row r="1842" spans="1:9" x14ac:dyDescent="0.2">
      <c r="A1842" s="31">
        <v>36444</v>
      </c>
      <c r="B1842" t="s">
        <v>141</v>
      </c>
      <c r="C1842" s="32">
        <v>1210</v>
      </c>
      <c r="E1842" s="9" t="s">
        <v>155</v>
      </c>
      <c r="F1842">
        <v>7</v>
      </c>
      <c r="G1842">
        <v>442.95</v>
      </c>
      <c r="H1842">
        <v>223.22</v>
      </c>
      <c r="I1842" t="s">
        <v>185</v>
      </c>
    </row>
    <row r="1843" spans="1:9" x14ac:dyDescent="0.2">
      <c r="A1843" s="31">
        <v>36444</v>
      </c>
      <c r="B1843" t="s">
        <v>141</v>
      </c>
      <c r="C1843" s="32">
        <v>1210</v>
      </c>
      <c r="E1843" s="9" t="s">
        <v>155</v>
      </c>
      <c r="F1843">
        <v>23</v>
      </c>
      <c r="G1843">
        <v>471.01</v>
      </c>
      <c r="H1843">
        <v>-140.41</v>
      </c>
      <c r="I1843" t="s">
        <v>184</v>
      </c>
    </row>
    <row r="1844" spans="1:9" x14ac:dyDescent="0.2">
      <c r="A1844" s="31">
        <v>36444</v>
      </c>
      <c r="B1844" t="s">
        <v>141</v>
      </c>
      <c r="C1844" s="32">
        <v>1210</v>
      </c>
      <c r="E1844" s="9" t="s">
        <v>155</v>
      </c>
      <c r="F1844">
        <v>4</v>
      </c>
      <c r="G1844">
        <v>378.28</v>
      </c>
      <c r="H1844">
        <v>29.09</v>
      </c>
      <c r="I1844" t="s">
        <v>185</v>
      </c>
    </row>
    <row r="1845" spans="1:9" x14ac:dyDescent="0.2">
      <c r="A1845" s="31">
        <v>36444</v>
      </c>
      <c r="B1845" t="s">
        <v>141</v>
      </c>
      <c r="C1845" s="32">
        <v>1210</v>
      </c>
      <c r="E1845" s="9" t="s">
        <v>155</v>
      </c>
      <c r="F1845">
        <v>10</v>
      </c>
      <c r="G1845">
        <v>559.38</v>
      </c>
      <c r="H1845">
        <v>220.08</v>
      </c>
      <c r="I1845" t="s">
        <v>185</v>
      </c>
    </row>
    <row r="1846" spans="1:9" x14ac:dyDescent="0.2">
      <c r="A1846" s="31">
        <v>36444</v>
      </c>
      <c r="B1846" t="s">
        <v>141</v>
      </c>
      <c r="C1846" s="32">
        <v>1210</v>
      </c>
      <c r="E1846" s="9" t="s">
        <v>155</v>
      </c>
      <c r="F1846">
        <v>3</v>
      </c>
      <c r="G1846">
        <v>379.84</v>
      </c>
      <c r="H1846">
        <v>36.85</v>
      </c>
      <c r="I1846" t="s">
        <v>185</v>
      </c>
    </row>
    <row r="1847" spans="1:9" x14ac:dyDescent="0.2">
      <c r="A1847" s="31">
        <v>36444</v>
      </c>
      <c r="B1847" t="s">
        <v>141</v>
      </c>
      <c r="C1847" s="32">
        <v>1210</v>
      </c>
      <c r="E1847" s="9" t="s">
        <v>155</v>
      </c>
      <c r="F1847">
        <v>2</v>
      </c>
      <c r="G1847">
        <v>386.77</v>
      </c>
      <c r="H1847">
        <v>54.74</v>
      </c>
      <c r="I1847" t="s">
        <v>185</v>
      </c>
    </row>
    <row r="1848" spans="1:9" x14ac:dyDescent="0.2">
      <c r="A1848" s="31">
        <v>36444</v>
      </c>
      <c r="B1848" t="s">
        <v>141</v>
      </c>
      <c r="C1848" s="32">
        <v>1210</v>
      </c>
      <c r="E1848" s="9" t="s">
        <v>155</v>
      </c>
      <c r="F1848">
        <v>1</v>
      </c>
      <c r="G1848">
        <v>397.51</v>
      </c>
      <c r="H1848">
        <v>13.5</v>
      </c>
      <c r="I1848" t="s">
        <v>185</v>
      </c>
    </row>
    <row r="1849" spans="1:9" x14ac:dyDescent="0.2">
      <c r="A1849" s="31">
        <v>36444</v>
      </c>
      <c r="B1849" t="s">
        <v>141</v>
      </c>
      <c r="C1849" s="32">
        <v>1210</v>
      </c>
      <c r="E1849" s="9" t="s">
        <v>155</v>
      </c>
      <c r="F1849">
        <v>10</v>
      </c>
      <c r="G1849">
        <v>559.38</v>
      </c>
      <c r="H1849">
        <v>-235.08</v>
      </c>
      <c r="I1849" t="s">
        <v>184</v>
      </c>
    </row>
    <row r="1850" spans="1:9" x14ac:dyDescent="0.2">
      <c r="A1850" s="31">
        <v>36444</v>
      </c>
      <c r="B1850" t="s">
        <v>141</v>
      </c>
      <c r="C1850" s="32">
        <v>1210</v>
      </c>
      <c r="E1850" s="9" t="s">
        <v>155</v>
      </c>
      <c r="F1850">
        <v>9</v>
      </c>
      <c r="G1850">
        <v>529.1</v>
      </c>
      <c r="H1850">
        <v>199.41</v>
      </c>
      <c r="I1850" t="s">
        <v>185</v>
      </c>
    </row>
    <row r="1851" spans="1:9" x14ac:dyDescent="0.2">
      <c r="A1851" s="31">
        <v>36444</v>
      </c>
      <c r="B1851" t="s">
        <v>101</v>
      </c>
      <c r="C1851" s="32">
        <v>452</v>
      </c>
      <c r="D1851" s="32" t="s">
        <v>147</v>
      </c>
      <c r="E1851" s="9" t="s">
        <v>188</v>
      </c>
      <c r="F1851">
        <v>18</v>
      </c>
      <c r="G1851">
        <v>315.44</v>
      </c>
      <c r="H1851">
        <v>29.67</v>
      </c>
      <c r="I1851" t="s">
        <v>189</v>
      </c>
    </row>
    <row r="1852" spans="1:9" x14ac:dyDescent="0.2">
      <c r="A1852" s="31">
        <v>36444</v>
      </c>
      <c r="B1852" t="s">
        <v>101</v>
      </c>
      <c r="C1852" s="32">
        <v>452</v>
      </c>
      <c r="D1852" s="32" t="s">
        <v>147</v>
      </c>
      <c r="E1852" s="9" t="s">
        <v>188</v>
      </c>
      <c r="F1852">
        <v>19</v>
      </c>
      <c r="G1852">
        <v>305.18</v>
      </c>
      <c r="H1852">
        <v>44.75</v>
      </c>
      <c r="I1852" t="s">
        <v>189</v>
      </c>
    </row>
    <row r="1853" spans="1:9" x14ac:dyDescent="0.2">
      <c r="A1853" s="31">
        <v>36444</v>
      </c>
      <c r="B1853" t="s">
        <v>101</v>
      </c>
      <c r="C1853" s="32">
        <v>452</v>
      </c>
      <c r="D1853" s="32" t="s">
        <v>147</v>
      </c>
      <c r="E1853" s="9" t="s">
        <v>188</v>
      </c>
      <c r="F1853">
        <v>13</v>
      </c>
      <c r="G1853">
        <v>342.05</v>
      </c>
      <c r="H1853">
        <v>129.12</v>
      </c>
      <c r="I1853" t="s">
        <v>189</v>
      </c>
    </row>
    <row r="1854" spans="1:9" x14ac:dyDescent="0.2">
      <c r="A1854" s="31">
        <v>36444</v>
      </c>
      <c r="B1854" t="s">
        <v>101</v>
      </c>
      <c r="C1854" s="32">
        <v>452</v>
      </c>
      <c r="D1854" s="32" t="s">
        <v>147</v>
      </c>
      <c r="E1854" s="9" t="s">
        <v>188</v>
      </c>
      <c r="F1854">
        <v>14</v>
      </c>
      <c r="G1854">
        <v>347.93</v>
      </c>
      <c r="H1854">
        <v>49.4</v>
      </c>
      <c r="I1854" t="s">
        <v>189</v>
      </c>
    </row>
    <row r="1855" spans="1:9" x14ac:dyDescent="0.2">
      <c r="A1855" s="31">
        <v>36444</v>
      </c>
      <c r="B1855" t="s">
        <v>101</v>
      </c>
      <c r="C1855" s="32">
        <v>452</v>
      </c>
      <c r="D1855" s="32" t="s">
        <v>147</v>
      </c>
      <c r="E1855" s="9" t="s">
        <v>188</v>
      </c>
      <c r="F1855">
        <v>15</v>
      </c>
      <c r="G1855">
        <v>348.51</v>
      </c>
      <c r="H1855">
        <v>270.95</v>
      </c>
      <c r="I1855" t="s">
        <v>189</v>
      </c>
    </row>
    <row r="1856" spans="1:9" x14ac:dyDescent="0.2">
      <c r="A1856" s="31">
        <v>36444</v>
      </c>
      <c r="B1856" t="s">
        <v>101</v>
      </c>
      <c r="C1856" s="32">
        <v>452</v>
      </c>
      <c r="D1856" s="32" t="s">
        <v>147</v>
      </c>
      <c r="E1856" s="9" t="s">
        <v>188</v>
      </c>
      <c r="F1856">
        <v>16</v>
      </c>
      <c r="G1856">
        <v>339.43</v>
      </c>
      <c r="H1856">
        <v>225.83</v>
      </c>
      <c r="I1856" t="s">
        <v>189</v>
      </c>
    </row>
    <row r="1857" spans="1:9" x14ac:dyDescent="0.2">
      <c r="A1857" s="31">
        <v>36444</v>
      </c>
      <c r="B1857" t="s">
        <v>101</v>
      </c>
      <c r="C1857" s="32">
        <v>452</v>
      </c>
      <c r="D1857" s="32" t="s">
        <v>147</v>
      </c>
      <c r="E1857" s="9" t="s">
        <v>188</v>
      </c>
      <c r="F1857">
        <v>17</v>
      </c>
      <c r="G1857">
        <v>327.9</v>
      </c>
      <c r="H1857">
        <v>61.08</v>
      </c>
      <c r="I1857" t="s">
        <v>189</v>
      </c>
    </row>
    <row r="1858" spans="1:9" x14ac:dyDescent="0.2">
      <c r="A1858" s="31">
        <v>36444</v>
      </c>
      <c r="B1858" t="s">
        <v>101</v>
      </c>
      <c r="C1858" s="32">
        <v>1010</v>
      </c>
      <c r="E1858" s="9" t="s">
        <v>98</v>
      </c>
      <c r="F1858">
        <v>20</v>
      </c>
      <c r="G1858">
        <v>523.91</v>
      </c>
      <c r="H1858">
        <v>149.30000000000001</v>
      </c>
      <c r="I1858" t="s">
        <v>276</v>
      </c>
    </row>
    <row r="1859" spans="1:9" x14ac:dyDescent="0.2">
      <c r="A1859" s="31">
        <v>36444</v>
      </c>
      <c r="B1859" t="s">
        <v>101</v>
      </c>
      <c r="C1859" s="32">
        <v>1030</v>
      </c>
      <c r="E1859" s="9" t="s">
        <v>157</v>
      </c>
      <c r="F1859">
        <v>3</v>
      </c>
      <c r="G1859">
        <v>-379.84</v>
      </c>
      <c r="H1859">
        <v>-14.07</v>
      </c>
      <c r="I1859" t="s">
        <v>347</v>
      </c>
    </row>
    <row r="1860" spans="1:9" x14ac:dyDescent="0.2">
      <c r="A1860" s="31">
        <v>36444</v>
      </c>
      <c r="B1860" t="s">
        <v>101</v>
      </c>
      <c r="C1860" s="32">
        <v>1030</v>
      </c>
      <c r="E1860" s="9" t="s">
        <v>157</v>
      </c>
      <c r="F1860">
        <v>10</v>
      </c>
      <c r="G1860">
        <v>-559.38</v>
      </c>
      <c r="H1860">
        <v>-0.49</v>
      </c>
      <c r="I1860" t="s">
        <v>350</v>
      </c>
    </row>
    <row r="1861" spans="1:9" x14ac:dyDescent="0.2">
      <c r="A1861" s="31">
        <v>36444</v>
      </c>
      <c r="B1861" t="s">
        <v>101</v>
      </c>
      <c r="C1861" s="32">
        <v>1030</v>
      </c>
      <c r="E1861" s="9" t="s">
        <v>157</v>
      </c>
      <c r="F1861">
        <v>12</v>
      </c>
      <c r="G1861">
        <v>-598.85</v>
      </c>
      <c r="H1861">
        <v>-12.9</v>
      </c>
      <c r="I1861" t="s">
        <v>349</v>
      </c>
    </row>
    <row r="1862" spans="1:9" x14ac:dyDescent="0.2">
      <c r="A1862" s="31">
        <v>36444</v>
      </c>
      <c r="B1862" t="s">
        <v>101</v>
      </c>
      <c r="C1862" s="32">
        <v>1030</v>
      </c>
      <c r="E1862" s="9" t="s">
        <v>157</v>
      </c>
      <c r="F1862">
        <v>14</v>
      </c>
      <c r="G1862">
        <v>-607.76</v>
      </c>
      <c r="H1862">
        <v>-18.13</v>
      </c>
      <c r="I1862" t="s">
        <v>355</v>
      </c>
    </row>
    <row r="1863" spans="1:9" x14ac:dyDescent="0.2">
      <c r="A1863" s="31">
        <v>36444</v>
      </c>
      <c r="B1863" t="s">
        <v>101</v>
      </c>
      <c r="C1863" s="32">
        <v>1030</v>
      </c>
      <c r="E1863" s="9" t="s">
        <v>157</v>
      </c>
      <c r="F1863">
        <v>15</v>
      </c>
      <c r="G1863">
        <v>-610.13</v>
      </c>
      <c r="H1863">
        <v>-20.079999999999998</v>
      </c>
      <c r="I1863" t="s">
        <v>365</v>
      </c>
    </row>
    <row r="1864" spans="1:9" x14ac:dyDescent="0.2">
      <c r="A1864" s="31">
        <v>36444</v>
      </c>
      <c r="B1864" t="s">
        <v>101</v>
      </c>
      <c r="C1864" s="32">
        <v>1030</v>
      </c>
      <c r="E1864" s="9" t="s">
        <v>157</v>
      </c>
      <c r="F1864">
        <v>13</v>
      </c>
      <c r="G1864">
        <v>-597.79999999999995</v>
      </c>
      <c r="H1864">
        <v>-15.07</v>
      </c>
      <c r="I1864" t="s">
        <v>357</v>
      </c>
    </row>
    <row r="1865" spans="1:9" x14ac:dyDescent="0.2">
      <c r="A1865" s="31">
        <v>36444</v>
      </c>
      <c r="B1865" t="s">
        <v>101</v>
      </c>
      <c r="C1865" s="32">
        <v>1030</v>
      </c>
      <c r="E1865" s="9" t="s">
        <v>157</v>
      </c>
      <c r="F1865">
        <v>5</v>
      </c>
      <c r="G1865">
        <v>-385.59</v>
      </c>
      <c r="H1865">
        <v>-1.46</v>
      </c>
      <c r="I1865" t="s">
        <v>358</v>
      </c>
    </row>
    <row r="1866" spans="1:9" x14ac:dyDescent="0.2">
      <c r="A1866" s="31">
        <v>36444</v>
      </c>
      <c r="B1866" t="s">
        <v>101</v>
      </c>
      <c r="C1866" s="32">
        <v>1030</v>
      </c>
      <c r="E1866" s="9" t="s">
        <v>157</v>
      </c>
      <c r="F1866">
        <v>9</v>
      </c>
      <c r="G1866">
        <v>-529.1</v>
      </c>
      <c r="H1866">
        <v>-0.49</v>
      </c>
      <c r="I1866" t="s">
        <v>360</v>
      </c>
    </row>
    <row r="1867" spans="1:9" x14ac:dyDescent="0.2">
      <c r="A1867" s="31">
        <v>36444</v>
      </c>
      <c r="B1867" t="s">
        <v>101</v>
      </c>
      <c r="C1867" s="32">
        <v>1030</v>
      </c>
      <c r="E1867" s="9" t="s">
        <v>157</v>
      </c>
      <c r="F1867">
        <v>4</v>
      </c>
      <c r="G1867">
        <v>-378.28</v>
      </c>
      <c r="H1867">
        <v>-15.21</v>
      </c>
      <c r="I1867" t="s">
        <v>342</v>
      </c>
    </row>
    <row r="1868" spans="1:9" x14ac:dyDescent="0.2">
      <c r="A1868" s="31">
        <v>36444</v>
      </c>
      <c r="B1868" t="s">
        <v>101</v>
      </c>
      <c r="C1868" s="32">
        <v>1030</v>
      </c>
      <c r="E1868" s="9" t="s">
        <v>157</v>
      </c>
      <c r="F1868">
        <v>7</v>
      </c>
      <c r="G1868">
        <v>-442.95</v>
      </c>
      <c r="H1868">
        <v>-1.0900000000000001</v>
      </c>
      <c r="I1868" t="s">
        <v>331</v>
      </c>
    </row>
    <row r="1869" spans="1:9" x14ac:dyDescent="0.2">
      <c r="A1869" s="31">
        <v>36444</v>
      </c>
      <c r="B1869" t="s">
        <v>101</v>
      </c>
      <c r="C1869" s="32">
        <v>1030</v>
      </c>
      <c r="E1869" s="9" t="s">
        <v>157</v>
      </c>
      <c r="F1869">
        <v>2</v>
      </c>
      <c r="G1869">
        <v>-386.77</v>
      </c>
      <c r="H1869">
        <v>-22.42</v>
      </c>
      <c r="I1869" t="s">
        <v>333</v>
      </c>
    </row>
    <row r="1870" spans="1:9" x14ac:dyDescent="0.2">
      <c r="A1870" s="31">
        <v>36444</v>
      </c>
      <c r="B1870" t="s">
        <v>101</v>
      </c>
      <c r="C1870" s="32">
        <v>1030</v>
      </c>
      <c r="E1870" s="9" t="s">
        <v>157</v>
      </c>
      <c r="F1870">
        <v>13</v>
      </c>
      <c r="G1870">
        <v>-597.79999999999995</v>
      </c>
      <c r="H1870">
        <v>-5.0199999999999996</v>
      </c>
      <c r="I1870" t="s">
        <v>354</v>
      </c>
    </row>
    <row r="1871" spans="1:9" x14ac:dyDescent="0.2">
      <c r="A1871" s="31">
        <v>36444</v>
      </c>
      <c r="B1871" t="s">
        <v>101</v>
      </c>
      <c r="C1871" s="32">
        <v>1030</v>
      </c>
      <c r="E1871" s="9" t="s">
        <v>157</v>
      </c>
      <c r="F1871">
        <v>13</v>
      </c>
      <c r="G1871">
        <v>-597.79999999999995</v>
      </c>
      <c r="H1871">
        <v>-3.64</v>
      </c>
      <c r="I1871" t="s">
        <v>344</v>
      </c>
    </row>
    <row r="1872" spans="1:9" x14ac:dyDescent="0.2">
      <c r="A1872" s="31">
        <v>36444</v>
      </c>
      <c r="B1872" t="s">
        <v>101</v>
      </c>
      <c r="C1872" s="32">
        <v>1030</v>
      </c>
      <c r="E1872" s="9" t="s">
        <v>157</v>
      </c>
      <c r="F1872">
        <v>4</v>
      </c>
      <c r="G1872">
        <v>-378.28</v>
      </c>
      <c r="H1872">
        <v>-1.18</v>
      </c>
      <c r="I1872" t="s">
        <v>359</v>
      </c>
    </row>
    <row r="1873" spans="1:9" x14ac:dyDescent="0.2">
      <c r="A1873" s="31">
        <v>36444</v>
      </c>
      <c r="B1873" t="s">
        <v>101</v>
      </c>
      <c r="C1873" s="32">
        <v>1030</v>
      </c>
      <c r="E1873" s="9" t="s">
        <v>157</v>
      </c>
      <c r="F1873">
        <v>3</v>
      </c>
      <c r="G1873">
        <v>-379.84</v>
      </c>
      <c r="H1873">
        <v>-0.92</v>
      </c>
      <c r="I1873" t="s">
        <v>361</v>
      </c>
    </row>
    <row r="1874" spans="1:9" x14ac:dyDescent="0.2">
      <c r="A1874" s="31">
        <v>36444</v>
      </c>
      <c r="B1874" t="s">
        <v>101</v>
      </c>
      <c r="C1874" s="32">
        <v>1030</v>
      </c>
      <c r="E1874" s="9" t="s">
        <v>157</v>
      </c>
      <c r="F1874">
        <v>12</v>
      </c>
      <c r="G1874">
        <v>-598.85</v>
      </c>
      <c r="H1874">
        <v>-3.11</v>
      </c>
      <c r="I1874" t="s">
        <v>335</v>
      </c>
    </row>
    <row r="1875" spans="1:9" x14ac:dyDescent="0.2">
      <c r="A1875" s="31">
        <v>36444</v>
      </c>
      <c r="B1875" t="s">
        <v>101</v>
      </c>
      <c r="C1875" s="32">
        <v>1030</v>
      </c>
      <c r="E1875" s="9" t="s">
        <v>157</v>
      </c>
      <c r="F1875">
        <v>16</v>
      </c>
      <c r="G1875">
        <v>-598.42999999999995</v>
      </c>
      <c r="H1875">
        <v>-19.7</v>
      </c>
      <c r="I1875" t="s">
        <v>353</v>
      </c>
    </row>
    <row r="1876" spans="1:9" x14ac:dyDescent="0.2">
      <c r="A1876" s="31">
        <v>36444</v>
      </c>
      <c r="B1876" t="s">
        <v>101</v>
      </c>
      <c r="C1876" s="32">
        <v>1030</v>
      </c>
      <c r="E1876" s="9" t="s">
        <v>157</v>
      </c>
      <c r="F1876">
        <v>10</v>
      </c>
      <c r="G1876">
        <v>-559.38</v>
      </c>
      <c r="H1876">
        <v>-0.75</v>
      </c>
      <c r="I1876" t="s">
        <v>328</v>
      </c>
    </row>
    <row r="1877" spans="1:9" x14ac:dyDescent="0.2">
      <c r="A1877" s="31">
        <v>36444</v>
      </c>
      <c r="B1877" t="s">
        <v>101</v>
      </c>
      <c r="C1877" s="32">
        <v>1030</v>
      </c>
      <c r="E1877" s="9" t="s">
        <v>157</v>
      </c>
      <c r="F1877">
        <v>9</v>
      </c>
      <c r="G1877">
        <v>-529.1</v>
      </c>
      <c r="H1877">
        <v>-0.9</v>
      </c>
      <c r="I1877" t="s">
        <v>337</v>
      </c>
    </row>
    <row r="1878" spans="1:9" x14ac:dyDescent="0.2">
      <c r="A1878" s="31">
        <v>36444</v>
      </c>
      <c r="B1878" t="s">
        <v>101</v>
      </c>
      <c r="C1878" s="32">
        <v>1030</v>
      </c>
      <c r="E1878" s="9" t="s">
        <v>157</v>
      </c>
      <c r="F1878">
        <v>18</v>
      </c>
      <c r="G1878">
        <v>-553.55999999999995</v>
      </c>
      <c r="H1878">
        <v>-14.3</v>
      </c>
      <c r="I1878" t="s">
        <v>368</v>
      </c>
    </row>
    <row r="1879" spans="1:9" x14ac:dyDescent="0.2">
      <c r="A1879" s="31">
        <v>36444</v>
      </c>
      <c r="B1879" t="s">
        <v>101</v>
      </c>
      <c r="C1879" s="32">
        <v>1030</v>
      </c>
      <c r="E1879" s="9" t="s">
        <v>157</v>
      </c>
      <c r="F1879">
        <v>20</v>
      </c>
      <c r="G1879">
        <v>-523.91</v>
      </c>
      <c r="H1879">
        <v>-16.3</v>
      </c>
      <c r="I1879" t="s">
        <v>370</v>
      </c>
    </row>
    <row r="1880" spans="1:9" x14ac:dyDescent="0.2">
      <c r="A1880" s="31">
        <v>36444</v>
      </c>
      <c r="B1880" t="s">
        <v>101</v>
      </c>
      <c r="C1880" s="32">
        <v>1030</v>
      </c>
      <c r="E1880" s="9" t="s">
        <v>157</v>
      </c>
      <c r="F1880">
        <v>2</v>
      </c>
      <c r="G1880">
        <v>-386.77</v>
      </c>
      <c r="H1880">
        <v>-0.66</v>
      </c>
      <c r="I1880" t="s">
        <v>373</v>
      </c>
    </row>
    <row r="1881" spans="1:9" x14ac:dyDescent="0.2">
      <c r="A1881" s="31">
        <v>36444</v>
      </c>
      <c r="B1881" t="s">
        <v>101</v>
      </c>
      <c r="C1881" s="32">
        <v>1030</v>
      </c>
      <c r="E1881" s="9" t="s">
        <v>157</v>
      </c>
      <c r="F1881">
        <v>21</v>
      </c>
      <c r="G1881">
        <v>-509.84</v>
      </c>
      <c r="H1881">
        <v>-14.45</v>
      </c>
      <c r="I1881" t="s">
        <v>356</v>
      </c>
    </row>
    <row r="1882" spans="1:9" x14ac:dyDescent="0.2">
      <c r="A1882" s="31">
        <v>36444</v>
      </c>
      <c r="B1882" t="s">
        <v>101</v>
      </c>
      <c r="C1882" s="32">
        <v>1030</v>
      </c>
      <c r="E1882" s="9" t="s">
        <v>157</v>
      </c>
      <c r="F1882">
        <v>12</v>
      </c>
      <c r="G1882">
        <v>-598.85</v>
      </c>
      <c r="H1882">
        <v>-4.3</v>
      </c>
      <c r="I1882" t="s">
        <v>329</v>
      </c>
    </row>
    <row r="1883" spans="1:9" x14ac:dyDescent="0.2">
      <c r="A1883" s="31">
        <v>36444</v>
      </c>
      <c r="B1883" t="s">
        <v>101</v>
      </c>
      <c r="C1883" s="32">
        <v>1030</v>
      </c>
      <c r="E1883" s="9" t="s">
        <v>157</v>
      </c>
      <c r="F1883">
        <v>3</v>
      </c>
      <c r="G1883">
        <v>-379.84</v>
      </c>
      <c r="H1883">
        <v>-0.62</v>
      </c>
      <c r="I1883" t="s">
        <v>367</v>
      </c>
    </row>
    <row r="1884" spans="1:9" x14ac:dyDescent="0.2">
      <c r="A1884" s="31">
        <v>36444</v>
      </c>
      <c r="B1884" t="s">
        <v>101</v>
      </c>
      <c r="C1884" s="32">
        <v>1030</v>
      </c>
      <c r="E1884" s="9" t="s">
        <v>157</v>
      </c>
      <c r="F1884">
        <v>6</v>
      </c>
      <c r="G1884">
        <v>-405.37</v>
      </c>
      <c r="H1884">
        <v>-0.3</v>
      </c>
      <c r="I1884" t="s">
        <v>339</v>
      </c>
    </row>
    <row r="1885" spans="1:9" x14ac:dyDescent="0.2">
      <c r="A1885" s="31">
        <v>36444</v>
      </c>
      <c r="B1885" t="s">
        <v>101</v>
      </c>
      <c r="C1885" s="32">
        <v>1030</v>
      </c>
      <c r="E1885" s="9" t="s">
        <v>157</v>
      </c>
      <c r="F1885">
        <v>17</v>
      </c>
      <c r="G1885">
        <v>-579.78</v>
      </c>
      <c r="H1885">
        <v>-16.600000000000001</v>
      </c>
      <c r="I1885" t="s">
        <v>364</v>
      </c>
    </row>
    <row r="1886" spans="1:9" x14ac:dyDescent="0.2">
      <c r="A1886" s="31">
        <v>36444</v>
      </c>
      <c r="B1886" t="s">
        <v>101</v>
      </c>
      <c r="C1886" s="32">
        <v>1030</v>
      </c>
      <c r="E1886" s="9" t="s">
        <v>157</v>
      </c>
      <c r="F1886">
        <v>6</v>
      </c>
      <c r="G1886">
        <v>-405.37</v>
      </c>
      <c r="H1886">
        <v>-1.19</v>
      </c>
      <c r="I1886" t="s">
        <v>351</v>
      </c>
    </row>
    <row r="1887" spans="1:9" x14ac:dyDescent="0.2">
      <c r="A1887" s="31">
        <v>36444</v>
      </c>
      <c r="B1887" t="s">
        <v>101</v>
      </c>
      <c r="C1887" s="32">
        <v>1030</v>
      </c>
      <c r="E1887" s="9" t="s">
        <v>157</v>
      </c>
      <c r="F1887">
        <v>7</v>
      </c>
      <c r="G1887">
        <v>-442.95</v>
      </c>
      <c r="H1887">
        <v>-0.85</v>
      </c>
      <c r="I1887" t="s">
        <v>374</v>
      </c>
    </row>
    <row r="1888" spans="1:9" x14ac:dyDescent="0.2">
      <c r="A1888" s="31">
        <v>36444</v>
      </c>
      <c r="B1888" t="s">
        <v>101</v>
      </c>
      <c r="C1888" s="32">
        <v>1030</v>
      </c>
      <c r="E1888" s="9" t="s">
        <v>157</v>
      </c>
      <c r="F1888">
        <v>14</v>
      </c>
      <c r="G1888">
        <v>-607.76</v>
      </c>
      <c r="H1888">
        <v>-6.32</v>
      </c>
      <c r="I1888" t="s">
        <v>345</v>
      </c>
    </row>
    <row r="1889" spans="1:9" x14ac:dyDescent="0.2">
      <c r="A1889" s="31">
        <v>36444</v>
      </c>
      <c r="B1889" t="s">
        <v>101</v>
      </c>
      <c r="C1889" s="32">
        <v>1030</v>
      </c>
      <c r="E1889" s="9" t="s">
        <v>157</v>
      </c>
      <c r="F1889">
        <v>5</v>
      </c>
      <c r="G1889">
        <v>-385.59</v>
      </c>
      <c r="H1889">
        <v>-0.28999999999999998</v>
      </c>
      <c r="I1889" t="s">
        <v>330</v>
      </c>
    </row>
    <row r="1890" spans="1:9" x14ac:dyDescent="0.2">
      <c r="A1890" s="31">
        <v>36444</v>
      </c>
      <c r="B1890" t="s">
        <v>101</v>
      </c>
      <c r="C1890" s="32">
        <v>1030</v>
      </c>
      <c r="E1890" s="9" t="s">
        <v>157</v>
      </c>
      <c r="F1890">
        <v>2</v>
      </c>
      <c r="G1890">
        <v>-386.77</v>
      </c>
      <c r="H1890">
        <v>-0.85</v>
      </c>
      <c r="I1890" t="s">
        <v>348</v>
      </c>
    </row>
    <row r="1891" spans="1:9" x14ac:dyDescent="0.2">
      <c r="A1891" s="31">
        <v>36444</v>
      </c>
      <c r="B1891" t="s">
        <v>101</v>
      </c>
      <c r="C1891" s="32">
        <v>1030</v>
      </c>
      <c r="E1891" s="9" t="s">
        <v>157</v>
      </c>
      <c r="F1891">
        <v>4</v>
      </c>
      <c r="G1891">
        <v>-378.28</v>
      </c>
      <c r="H1891">
        <v>-0.43</v>
      </c>
      <c r="I1891" t="s">
        <v>332</v>
      </c>
    </row>
    <row r="1892" spans="1:9" x14ac:dyDescent="0.2">
      <c r="A1892" s="31">
        <v>36444</v>
      </c>
      <c r="B1892" t="s">
        <v>101</v>
      </c>
      <c r="C1892" s="32">
        <v>1030</v>
      </c>
      <c r="E1892" s="9" t="s">
        <v>157</v>
      </c>
      <c r="F1892">
        <v>19</v>
      </c>
      <c r="G1892">
        <v>-534.62</v>
      </c>
      <c r="H1892">
        <v>-14.54</v>
      </c>
      <c r="I1892" t="s">
        <v>369</v>
      </c>
    </row>
    <row r="1893" spans="1:9" x14ac:dyDescent="0.2">
      <c r="A1893" s="31">
        <v>36444</v>
      </c>
      <c r="B1893" t="s">
        <v>101</v>
      </c>
      <c r="C1893" s="32">
        <v>1030</v>
      </c>
      <c r="E1893" s="9" t="s">
        <v>157</v>
      </c>
      <c r="F1893">
        <v>22</v>
      </c>
      <c r="G1893">
        <v>-493.45</v>
      </c>
      <c r="H1893">
        <v>-6.81</v>
      </c>
      <c r="I1893" t="s">
        <v>341</v>
      </c>
    </row>
    <row r="1894" spans="1:9" x14ac:dyDescent="0.2">
      <c r="A1894" s="31">
        <v>36444</v>
      </c>
      <c r="B1894" t="s">
        <v>101</v>
      </c>
      <c r="C1894" s="32">
        <v>1030</v>
      </c>
      <c r="E1894" s="9" t="s">
        <v>157</v>
      </c>
      <c r="F1894">
        <v>18</v>
      </c>
      <c r="G1894">
        <v>-553.55999999999995</v>
      </c>
      <c r="H1894">
        <v>-73.17</v>
      </c>
      <c r="I1894" t="s">
        <v>326</v>
      </c>
    </row>
    <row r="1895" spans="1:9" x14ac:dyDescent="0.2">
      <c r="A1895" s="31">
        <v>36444</v>
      </c>
      <c r="B1895" t="s">
        <v>101</v>
      </c>
      <c r="C1895" s="32">
        <v>1030</v>
      </c>
      <c r="E1895" s="9" t="s">
        <v>157</v>
      </c>
      <c r="F1895">
        <v>18</v>
      </c>
      <c r="G1895">
        <v>-553.55999999999995</v>
      </c>
      <c r="H1895">
        <v>-6.98</v>
      </c>
      <c r="I1895" t="s">
        <v>338</v>
      </c>
    </row>
    <row r="1896" spans="1:9" x14ac:dyDescent="0.2">
      <c r="A1896" s="31">
        <v>36444</v>
      </c>
      <c r="B1896" t="s">
        <v>101</v>
      </c>
      <c r="C1896" s="32">
        <v>1030</v>
      </c>
      <c r="E1896" s="9" t="s">
        <v>157</v>
      </c>
      <c r="F1896">
        <v>1</v>
      </c>
      <c r="G1896">
        <v>-397.51</v>
      </c>
      <c r="H1896">
        <v>-25.2</v>
      </c>
      <c r="I1896" t="s">
        <v>336</v>
      </c>
    </row>
    <row r="1897" spans="1:9" x14ac:dyDescent="0.2">
      <c r="A1897" s="31">
        <v>36444</v>
      </c>
      <c r="B1897" t="s">
        <v>101</v>
      </c>
      <c r="C1897" s="32">
        <v>1030</v>
      </c>
      <c r="E1897" s="9" t="s">
        <v>157</v>
      </c>
      <c r="F1897">
        <v>20</v>
      </c>
      <c r="G1897">
        <v>-523.91</v>
      </c>
      <c r="H1897">
        <v>-67</v>
      </c>
      <c r="I1897" t="s">
        <v>366</v>
      </c>
    </row>
    <row r="1898" spans="1:9" x14ac:dyDescent="0.2">
      <c r="A1898" s="31">
        <v>36444</v>
      </c>
      <c r="B1898" t="s">
        <v>101</v>
      </c>
      <c r="C1898" s="32">
        <v>1030</v>
      </c>
      <c r="E1898" s="9" t="s">
        <v>157</v>
      </c>
      <c r="F1898">
        <v>15</v>
      </c>
      <c r="G1898">
        <v>-610.13</v>
      </c>
      <c r="H1898">
        <v>-4.41</v>
      </c>
      <c r="I1898" t="s">
        <v>325</v>
      </c>
    </row>
    <row r="1899" spans="1:9" x14ac:dyDescent="0.2">
      <c r="A1899" s="31">
        <v>36444</v>
      </c>
      <c r="B1899" t="s">
        <v>101</v>
      </c>
      <c r="C1899" s="32">
        <v>1030</v>
      </c>
      <c r="E1899" s="9" t="s">
        <v>157</v>
      </c>
      <c r="F1899">
        <v>21</v>
      </c>
      <c r="G1899">
        <v>-509.84</v>
      </c>
      <c r="H1899">
        <v>-68.180000000000007</v>
      </c>
      <c r="I1899" t="s">
        <v>363</v>
      </c>
    </row>
    <row r="1900" spans="1:9" x14ac:dyDescent="0.2">
      <c r="A1900" s="31">
        <v>36444</v>
      </c>
      <c r="B1900" t="s">
        <v>101</v>
      </c>
      <c r="C1900" s="32">
        <v>1030</v>
      </c>
      <c r="E1900" s="9" t="s">
        <v>157</v>
      </c>
      <c r="F1900">
        <v>13</v>
      </c>
      <c r="G1900">
        <v>-597.79999999999995</v>
      </c>
      <c r="H1900">
        <v>-11.8</v>
      </c>
      <c r="I1900" t="s">
        <v>340</v>
      </c>
    </row>
    <row r="1901" spans="1:9" x14ac:dyDescent="0.2">
      <c r="A1901" s="31">
        <v>36444</v>
      </c>
      <c r="B1901" t="s">
        <v>101</v>
      </c>
      <c r="C1901" s="32">
        <v>1030</v>
      </c>
      <c r="E1901" s="9" t="s">
        <v>157</v>
      </c>
      <c r="F1901">
        <v>14</v>
      </c>
      <c r="G1901">
        <v>-607.76</v>
      </c>
      <c r="H1901">
        <v>-11.97</v>
      </c>
      <c r="I1901" t="s">
        <v>327</v>
      </c>
    </row>
    <row r="1902" spans="1:9" x14ac:dyDescent="0.2">
      <c r="A1902" s="31">
        <v>36444</v>
      </c>
      <c r="B1902" t="s">
        <v>101</v>
      </c>
      <c r="C1902" s="32">
        <v>1030</v>
      </c>
      <c r="E1902" s="9" t="s">
        <v>157</v>
      </c>
      <c r="F1902">
        <v>15</v>
      </c>
      <c r="G1902">
        <v>-610.13</v>
      </c>
      <c r="H1902">
        <v>-5.04</v>
      </c>
      <c r="I1902" t="s">
        <v>346</v>
      </c>
    </row>
    <row r="1903" spans="1:9" x14ac:dyDescent="0.2">
      <c r="A1903" s="31">
        <v>36444</v>
      </c>
      <c r="B1903" t="s">
        <v>101</v>
      </c>
      <c r="C1903" s="32">
        <v>1030</v>
      </c>
      <c r="E1903" s="9" t="s">
        <v>157</v>
      </c>
      <c r="F1903">
        <v>17</v>
      </c>
      <c r="G1903">
        <v>-579.78</v>
      </c>
      <c r="H1903">
        <v>-7.07</v>
      </c>
      <c r="I1903" t="s">
        <v>338</v>
      </c>
    </row>
    <row r="1904" spans="1:9" x14ac:dyDescent="0.2">
      <c r="A1904" s="31">
        <v>36444</v>
      </c>
      <c r="B1904" t="s">
        <v>101</v>
      </c>
      <c r="C1904" s="32">
        <v>1030</v>
      </c>
      <c r="E1904" s="9" t="s">
        <v>157</v>
      </c>
      <c r="F1904">
        <v>19</v>
      </c>
      <c r="G1904">
        <v>-534.62</v>
      </c>
      <c r="H1904">
        <v>-6.86</v>
      </c>
      <c r="I1904" t="s">
        <v>338</v>
      </c>
    </row>
    <row r="1905" spans="1:9" x14ac:dyDescent="0.2">
      <c r="A1905" s="31">
        <v>36444</v>
      </c>
      <c r="B1905" t="s">
        <v>101</v>
      </c>
      <c r="C1905" s="32">
        <v>1030</v>
      </c>
      <c r="E1905" s="9" t="s">
        <v>157</v>
      </c>
      <c r="F1905">
        <v>12</v>
      </c>
      <c r="G1905">
        <v>-598.85</v>
      </c>
      <c r="H1905">
        <v>-3.21</v>
      </c>
      <c r="I1905" t="s">
        <v>343</v>
      </c>
    </row>
    <row r="1906" spans="1:9" x14ac:dyDescent="0.2">
      <c r="A1906" s="31">
        <v>36444</v>
      </c>
      <c r="B1906" t="s">
        <v>101</v>
      </c>
      <c r="C1906" s="32">
        <v>1030</v>
      </c>
      <c r="E1906" s="9" t="s">
        <v>157</v>
      </c>
      <c r="F1906">
        <v>16</v>
      </c>
      <c r="G1906">
        <v>-598.42999999999995</v>
      </c>
      <c r="H1906">
        <v>-7.16</v>
      </c>
      <c r="I1906" t="s">
        <v>338</v>
      </c>
    </row>
    <row r="1907" spans="1:9" x14ac:dyDescent="0.2">
      <c r="A1907" s="31">
        <v>36444</v>
      </c>
      <c r="B1907" t="s">
        <v>101</v>
      </c>
      <c r="C1907" s="32">
        <v>1030</v>
      </c>
      <c r="E1907" s="9" t="s">
        <v>157</v>
      </c>
      <c r="F1907">
        <v>16</v>
      </c>
      <c r="G1907">
        <v>-598.42999999999995</v>
      </c>
      <c r="H1907">
        <v>-54.57</v>
      </c>
      <c r="I1907" t="s">
        <v>334</v>
      </c>
    </row>
    <row r="1908" spans="1:9" x14ac:dyDescent="0.2">
      <c r="A1908" s="31">
        <v>36444</v>
      </c>
      <c r="B1908" t="s">
        <v>101</v>
      </c>
      <c r="C1908" s="32">
        <v>1030</v>
      </c>
      <c r="E1908" s="9" t="s">
        <v>157</v>
      </c>
      <c r="F1908">
        <v>17</v>
      </c>
      <c r="G1908">
        <v>-579.78</v>
      </c>
      <c r="H1908">
        <v>-74.03</v>
      </c>
      <c r="I1908" t="s">
        <v>326</v>
      </c>
    </row>
    <row r="1909" spans="1:9" x14ac:dyDescent="0.2">
      <c r="A1909" s="31">
        <v>36444</v>
      </c>
      <c r="B1909" t="s">
        <v>101</v>
      </c>
      <c r="C1909" s="32">
        <v>1030</v>
      </c>
      <c r="E1909" s="9" t="s">
        <v>157</v>
      </c>
      <c r="F1909">
        <v>19</v>
      </c>
      <c r="G1909">
        <v>-534.62</v>
      </c>
      <c r="H1909">
        <v>-65.73</v>
      </c>
      <c r="I1909" t="s">
        <v>362</v>
      </c>
    </row>
    <row r="1910" spans="1:9" x14ac:dyDescent="0.2">
      <c r="A1910" s="31">
        <v>36444</v>
      </c>
      <c r="B1910" t="s">
        <v>101</v>
      </c>
      <c r="C1910" s="32">
        <v>1210</v>
      </c>
      <c r="E1910" s="9" t="s">
        <v>155</v>
      </c>
      <c r="F1910">
        <v>18</v>
      </c>
      <c r="G1910">
        <v>553.55999999999995</v>
      </c>
      <c r="H1910">
        <v>82.27</v>
      </c>
      <c r="I1910" t="s">
        <v>185</v>
      </c>
    </row>
    <row r="1911" spans="1:9" x14ac:dyDescent="0.2">
      <c r="A1911" s="31">
        <v>36444</v>
      </c>
      <c r="B1911" t="s">
        <v>101</v>
      </c>
      <c r="C1911" s="32">
        <v>1210</v>
      </c>
      <c r="E1911" s="9" t="s">
        <v>155</v>
      </c>
      <c r="F1911">
        <v>17</v>
      </c>
      <c r="G1911">
        <v>579.78</v>
      </c>
      <c r="H1911">
        <v>95.41</v>
      </c>
      <c r="I1911" t="s">
        <v>185</v>
      </c>
    </row>
    <row r="1912" spans="1:9" x14ac:dyDescent="0.2">
      <c r="A1912" s="31">
        <v>36444</v>
      </c>
      <c r="B1912" t="s">
        <v>101</v>
      </c>
      <c r="C1912" s="32">
        <v>1210</v>
      </c>
      <c r="E1912" s="9" t="s">
        <v>155</v>
      </c>
      <c r="F1912">
        <v>22</v>
      </c>
      <c r="G1912">
        <v>493.45</v>
      </c>
      <c r="H1912">
        <v>88.64</v>
      </c>
      <c r="I1912" t="s">
        <v>185</v>
      </c>
    </row>
    <row r="1913" spans="1:9" x14ac:dyDescent="0.2">
      <c r="A1913" s="31">
        <v>36444</v>
      </c>
      <c r="B1913" t="s">
        <v>101</v>
      </c>
      <c r="C1913" s="32">
        <v>1210</v>
      </c>
      <c r="E1913" s="9" t="s">
        <v>155</v>
      </c>
      <c r="F1913">
        <v>24</v>
      </c>
      <c r="G1913">
        <v>449.13</v>
      </c>
      <c r="H1913">
        <v>108.88</v>
      </c>
      <c r="I1913" t="s">
        <v>185</v>
      </c>
    </row>
    <row r="1914" spans="1:9" x14ac:dyDescent="0.2">
      <c r="A1914" s="31">
        <v>36444</v>
      </c>
      <c r="B1914" t="s">
        <v>101</v>
      </c>
      <c r="C1914" s="32">
        <v>1210</v>
      </c>
      <c r="E1914" s="9" t="s">
        <v>155</v>
      </c>
      <c r="F1914">
        <v>14</v>
      </c>
      <c r="G1914">
        <v>607.76</v>
      </c>
      <c r="H1914">
        <v>208.69</v>
      </c>
      <c r="I1914" t="s">
        <v>185</v>
      </c>
    </row>
    <row r="1915" spans="1:9" x14ac:dyDescent="0.2">
      <c r="A1915" s="31">
        <v>36444</v>
      </c>
      <c r="B1915" t="s">
        <v>101</v>
      </c>
      <c r="C1915" s="32">
        <v>1210</v>
      </c>
      <c r="E1915" s="9" t="s">
        <v>155</v>
      </c>
      <c r="F1915">
        <v>16</v>
      </c>
      <c r="G1915">
        <v>598.42999999999995</v>
      </c>
      <c r="H1915">
        <v>77.41</v>
      </c>
      <c r="I1915" t="s">
        <v>185</v>
      </c>
    </row>
    <row r="1916" spans="1:9" x14ac:dyDescent="0.2">
      <c r="A1916" s="31">
        <v>36444</v>
      </c>
      <c r="B1916" t="s">
        <v>101</v>
      </c>
      <c r="C1916" s="32">
        <v>1210</v>
      </c>
      <c r="E1916" s="9" t="s">
        <v>155</v>
      </c>
      <c r="F1916">
        <v>15</v>
      </c>
      <c r="G1916">
        <v>610.13</v>
      </c>
      <c r="H1916">
        <v>310.26</v>
      </c>
      <c r="I1916" t="s">
        <v>185</v>
      </c>
    </row>
    <row r="1917" spans="1:9" x14ac:dyDescent="0.2">
      <c r="A1917" s="31">
        <v>36444</v>
      </c>
      <c r="B1917" t="s">
        <v>101</v>
      </c>
      <c r="C1917" s="32">
        <v>1210</v>
      </c>
      <c r="E1917" s="9" t="s">
        <v>155</v>
      </c>
      <c r="F1917">
        <v>13</v>
      </c>
      <c r="G1917">
        <v>597.79999999999995</v>
      </c>
      <c r="H1917">
        <v>311.64999999999998</v>
      </c>
      <c r="I1917" t="s">
        <v>185</v>
      </c>
    </row>
    <row r="1918" spans="1:9" x14ac:dyDescent="0.2">
      <c r="A1918" s="31">
        <v>36444</v>
      </c>
      <c r="B1918" t="s">
        <v>101</v>
      </c>
      <c r="C1918" s="32">
        <v>1210</v>
      </c>
      <c r="E1918" s="9" t="s">
        <v>155</v>
      </c>
      <c r="F1918">
        <v>19</v>
      </c>
      <c r="G1918">
        <v>534.62</v>
      </c>
      <c r="H1918">
        <v>251.51</v>
      </c>
      <c r="I1918" t="s">
        <v>185</v>
      </c>
    </row>
    <row r="1919" spans="1:9" x14ac:dyDescent="0.2">
      <c r="A1919" s="31">
        <v>36444</v>
      </c>
      <c r="B1919" t="s">
        <v>101</v>
      </c>
      <c r="C1919" s="32">
        <v>1210</v>
      </c>
      <c r="E1919" s="9" t="s">
        <v>155</v>
      </c>
      <c r="F1919">
        <v>20</v>
      </c>
      <c r="G1919">
        <v>523.91</v>
      </c>
      <c r="H1919">
        <v>451.34</v>
      </c>
      <c r="I1919" t="s">
        <v>185</v>
      </c>
    </row>
    <row r="1920" spans="1:9" x14ac:dyDescent="0.2">
      <c r="A1920" s="31">
        <v>36444</v>
      </c>
      <c r="B1920" t="s">
        <v>101</v>
      </c>
      <c r="C1920" s="32">
        <v>1210</v>
      </c>
      <c r="E1920" s="9" t="s">
        <v>155</v>
      </c>
      <c r="F1920">
        <v>12</v>
      </c>
      <c r="G1920">
        <v>598.85</v>
      </c>
      <c r="H1920">
        <v>437.34</v>
      </c>
      <c r="I1920" t="s">
        <v>185</v>
      </c>
    </row>
    <row r="1921" spans="1:9" x14ac:dyDescent="0.2">
      <c r="A1921" s="31">
        <v>36444</v>
      </c>
      <c r="B1921" t="s">
        <v>101</v>
      </c>
      <c r="C1921" s="32">
        <v>1210</v>
      </c>
      <c r="E1921" s="9" t="s">
        <v>155</v>
      </c>
      <c r="F1921">
        <v>21</v>
      </c>
      <c r="G1921">
        <v>509.84</v>
      </c>
      <c r="H1921">
        <v>106.99</v>
      </c>
      <c r="I1921" t="s">
        <v>185</v>
      </c>
    </row>
    <row r="1922" spans="1:9" x14ac:dyDescent="0.2">
      <c r="A1922" s="31">
        <v>36444</v>
      </c>
      <c r="B1922" t="s">
        <v>101</v>
      </c>
      <c r="C1922" s="32">
        <v>1210</v>
      </c>
      <c r="E1922" s="9" t="s">
        <v>155</v>
      </c>
      <c r="F1922">
        <v>7</v>
      </c>
      <c r="G1922">
        <v>442.95</v>
      </c>
      <c r="H1922">
        <v>262.95999999999998</v>
      </c>
      <c r="I1922" t="s">
        <v>185</v>
      </c>
    </row>
    <row r="1923" spans="1:9" x14ac:dyDescent="0.2">
      <c r="A1923" s="31">
        <v>36444</v>
      </c>
      <c r="B1923" t="s">
        <v>101</v>
      </c>
      <c r="C1923" s="32">
        <v>1210</v>
      </c>
      <c r="E1923" s="9" t="s">
        <v>155</v>
      </c>
      <c r="F1923">
        <v>8</v>
      </c>
      <c r="G1923">
        <v>490.54</v>
      </c>
      <c r="H1923">
        <v>495.19</v>
      </c>
      <c r="I1923" t="s">
        <v>185</v>
      </c>
    </row>
    <row r="1924" spans="1:9" x14ac:dyDescent="0.2">
      <c r="A1924" s="31">
        <v>36444</v>
      </c>
      <c r="B1924" t="s">
        <v>101</v>
      </c>
      <c r="C1924" s="32">
        <v>1210</v>
      </c>
      <c r="E1924" s="9" t="s">
        <v>155</v>
      </c>
      <c r="F1924">
        <v>2</v>
      </c>
      <c r="G1924">
        <v>386.77</v>
      </c>
      <c r="H1924">
        <v>102.93</v>
      </c>
      <c r="I1924" t="s">
        <v>185</v>
      </c>
    </row>
    <row r="1925" spans="1:9" x14ac:dyDescent="0.2">
      <c r="A1925" s="31">
        <v>36444</v>
      </c>
      <c r="B1925" t="s">
        <v>101</v>
      </c>
      <c r="C1925" s="32">
        <v>1210</v>
      </c>
      <c r="E1925" s="9" t="s">
        <v>155</v>
      </c>
      <c r="F1925">
        <v>3</v>
      </c>
      <c r="G1925">
        <v>379.84</v>
      </c>
      <c r="H1925">
        <v>71.790000000000006</v>
      </c>
      <c r="I1925" t="s">
        <v>185</v>
      </c>
    </row>
    <row r="1926" spans="1:9" x14ac:dyDescent="0.2">
      <c r="A1926" s="31">
        <v>36444</v>
      </c>
      <c r="B1926" t="s">
        <v>101</v>
      </c>
      <c r="C1926" s="32">
        <v>1210</v>
      </c>
      <c r="E1926" s="9" t="s">
        <v>155</v>
      </c>
      <c r="F1926">
        <v>1</v>
      </c>
      <c r="G1926">
        <v>397.51</v>
      </c>
      <c r="H1926">
        <v>23.88</v>
      </c>
      <c r="I1926" t="s">
        <v>185</v>
      </c>
    </row>
    <row r="1927" spans="1:9" x14ac:dyDescent="0.2">
      <c r="A1927" s="31">
        <v>36444</v>
      </c>
      <c r="B1927" t="s">
        <v>101</v>
      </c>
      <c r="C1927" s="32">
        <v>1210</v>
      </c>
      <c r="E1927" s="9" t="s">
        <v>155</v>
      </c>
      <c r="F1927">
        <v>10</v>
      </c>
      <c r="G1927">
        <v>559.38</v>
      </c>
      <c r="H1927">
        <v>235.08</v>
      </c>
      <c r="I1927" t="s">
        <v>185</v>
      </c>
    </row>
    <row r="1928" spans="1:9" x14ac:dyDescent="0.2">
      <c r="A1928" s="31">
        <v>36444</v>
      </c>
      <c r="B1928" t="s">
        <v>101</v>
      </c>
      <c r="C1928" s="32">
        <v>1210</v>
      </c>
      <c r="E1928" s="9" t="s">
        <v>155</v>
      </c>
      <c r="F1928">
        <v>9</v>
      </c>
      <c r="G1928">
        <v>529.1</v>
      </c>
      <c r="H1928">
        <v>244.54</v>
      </c>
      <c r="I1928" t="s">
        <v>185</v>
      </c>
    </row>
    <row r="1929" spans="1:9" x14ac:dyDescent="0.2">
      <c r="A1929" s="31">
        <v>36444</v>
      </c>
      <c r="B1929" t="s">
        <v>101</v>
      </c>
      <c r="C1929" s="32">
        <v>1210</v>
      </c>
      <c r="E1929" s="9" t="s">
        <v>155</v>
      </c>
      <c r="F1929">
        <v>4</v>
      </c>
      <c r="G1929">
        <v>378.28</v>
      </c>
      <c r="H1929">
        <v>50.84</v>
      </c>
      <c r="I1929" t="s">
        <v>185</v>
      </c>
    </row>
    <row r="1930" spans="1:9" x14ac:dyDescent="0.2">
      <c r="A1930" s="31">
        <v>36444</v>
      </c>
      <c r="B1930" t="s">
        <v>101</v>
      </c>
      <c r="C1930" s="32">
        <v>1210</v>
      </c>
      <c r="E1930" s="9" t="s">
        <v>155</v>
      </c>
      <c r="F1930">
        <v>5</v>
      </c>
      <c r="G1930">
        <v>385.59</v>
      </c>
      <c r="H1930">
        <v>21.38</v>
      </c>
      <c r="I1930" t="s">
        <v>185</v>
      </c>
    </row>
    <row r="1931" spans="1:9" x14ac:dyDescent="0.2">
      <c r="A1931" s="31">
        <v>36444</v>
      </c>
      <c r="B1931" t="s">
        <v>101</v>
      </c>
      <c r="C1931" s="32">
        <v>1210</v>
      </c>
      <c r="E1931" s="9" t="s">
        <v>155</v>
      </c>
      <c r="F1931">
        <v>6</v>
      </c>
      <c r="G1931">
        <v>405.37</v>
      </c>
      <c r="H1931">
        <v>50.96</v>
      </c>
      <c r="I1931" t="s">
        <v>185</v>
      </c>
    </row>
    <row r="1932" spans="1:9" x14ac:dyDescent="0.2">
      <c r="A1932" s="31">
        <v>36444</v>
      </c>
      <c r="B1932" t="s">
        <v>101</v>
      </c>
      <c r="C1932" s="32">
        <v>1210</v>
      </c>
      <c r="E1932" s="9" t="s">
        <v>155</v>
      </c>
      <c r="F1932">
        <v>11</v>
      </c>
      <c r="G1932">
        <v>583.97</v>
      </c>
      <c r="H1932">
        <v>325.52999999999997</v>
      </c>
      <c r="I1932" t="s">
        <v>185</v>
      </c>
    </row>
    <row r="1933" spans="1:9" x14ac:dyDescent="0.2">
      <c r="A1933" s="31">
        <v>36444</v>
      </c>
      <c r="B1933" t="s">
        <v>101</v>
      </c>
      <c r="C1933" s="32">
        <v>1210</v>
      </c>
      <c r="E1933" s="9" t="s">
        <v>155</v>
      </c>
      <c r="F1933">
        <v>23</v>
      </c>
      <c r="G1933">
        <v>471.01</v>
      </c>
      <c r="H1933">
        <v>140.41</v>
      </c>
      <c r="I1933" t="s">
        <v>185</v>
      </c>
    </row>
    <row r="1934" spans="1:9" x14ac:dyDescent="0.2">
      <c r="A1934" s="31">
        <v>36444</v>
      </c>
      <c r="B1934" t="s">
        <v>101</v>
      </c>
      <c r="C1934" s="32">
        <v>1210</v>
      </c>
      <c r="E1934" s="9" t="s">
        <v>155</v>
      </c>
      <c r="F1934">
        <v>20</v>
      </c>
      <c r="G1934">
        <v>523.91</v>
      </c>
      <c r="H1934">
        <v>10.47</v>
      </c>
      <c r="I1934" t="s">
        <v>277</v>
      </c>
    </row>
    <row r="1935" spans="1:9" x14ac:dyDescent="0.2">
      <c r="A1935" s="31">
        <v>36445</v>
      </c>
      <c r="B1935" t="s">
        <v>141</v>
      </c>
      <c r="C1935" s="32">
        <v>452</v>
      </c>
      <c r="D1935" s="32" t="s">
        <v>147</v>
      </c>
      <c r="E1935" s="9" t="s">
        <v>188</v>
      </c>
      <c r="F1935">
        <v>15</v>
      </c>
      <c r="G1935">
        <v>351.9</v>
      </c>
      <c r="H1935">
        <v>-111.13</v>
      </c>
      <c r="I1935" t="s">
        <v>375</v>
      </c>
    </row>
    <row r="1936" spans="1:9" x14ac:dyDescent="0.2">
      <c r="A1936" s="31">
        <v>36445</v>
      </c>
      <c r="B1936" t="s">
        <v>141</v>
      </c>
      <c r="C1936" s="32">
        <v>452</v>
      </c>
      <c r="D1936" s="32" t="s">
        <v>147</v>
      </c>
      <c r="E1936" s="9" t="s">
        <v>188</v>
      </c>
      <c r="F1936">
        <v>14</v>
      </c>
      <c r="G1936">
        <v>349.51</v>
      </c>
      <c r="H1936">
        <v>-63.4</v>
      </c>
      <c r="I1936" t="s">
        <v>375</v>
      </c>
    </row>
    <row r="1937" spans="1:9" x14ac:dyDescent="0.2">
      <c r="A1937" s="31">
        <v>36445</v>
      </c>
      <c r="B1937" t="s">
        <v>141</v>
      </c>
      <c r="C1937" s="32">
        <v>452</v>
      </c>
      <c r="D1937" s="32" t="s">
        <v>147</v>
      </c>
      <c r="E1937" s="9" t="s">
        <v>188</v>
      </c>
      <c r="F1937">
        <v>12</v>
      </c>
      <c r="G1937">
        <v>338.33</v>
      </c>
      <c r="H1937">
        <v>91.19</v>
      </c>
      <c r="I1937" t="s">
        <v>189</v>
      </c>
    </row>
    <row r="1938" spans="1:9" x14ac:dyDescent="0.2">
      <c r="A1938" s="31">
        <v>36445</v>
      </c>
      <c r="B1938" t="s">
        <v>141</v>
      </c>
      <c r="C1938" s="32">
        <v>452</v>
      </c>
      <c r="D1938" s="32" t="s">
        <v>147</v>
      </c>
      <c r="E1938" s="9" t="s">
        <v>188</v>
      </c>
      <c r="F1938">
        <v>13</v>
      </c>
      <c r="G1938">
        <v>340.08</v>
      </c>
      <c r="H1938">
        <v>35.619999999999997</v>
      </c>
      <c r="I1938" t="s">
        <v>189</v>
      </c>
    </row>
    <row r="1939" spans="1:9" x14ac:dyDescent="0.2">
      <c r="A1939" s="31">
        <v>36445</v>
      </c>
      <c r="B1939" t="s">
        <v>141</v>
      </c>
      <c r="C1939" s="32">
        <v>452</v>
      </c>
      <c r="D1939" s="32" t="s">
        <v>147</v>
      </c>
      <c r="E1939" s="9" t="s">
        <v>188</v>
      </c>
      <c r="F1939">
        <v>14</v>
      </c>
      <c r="G1939">
        <v>349.51</v>
      </c>
      <c r="H1939">
        <v>63.53</v>
      </c>
      <c r="I1939" t="s">
        <v>189</v>
      </c>
    </row>
    <row r="1940" spans="1:9" x14ac:dyDescent="0.2">
      <c r="A1940" s="31">
        <v>36445</v>
      </c>
      <c r="B1940" t="s">
        <v>141</v>
      </c>
      <c r="C1940" s="32">
        <v>452</v>
      </c>
      <c r="D1940" s="32" t="s">
        <v>147</v>
      </c>
      <c r="E1940" s="9" t="s">
        <v>188</v>
      </c>
      <c r="F1940">
        <v>11</v>
      </c>
      <c r="G1940">
        <v>324.13</v>
      </c>
      <c r="H1940">
        <v>6.34</v>
      </c>
      <c r="I1940" t="s">
        <v>189</v>
      </c>
    </row>
    <row r="1941" spans="1:9" x14ac:dyDescent="0.2">
      <c r="A1941" s="31">
        <v>36445</v>
      </c>
      <c r="B1941" t="s">
        <v>141</v>
      </c>
      <c r="C1941" s="32">
        <v>452</v>
      </c>
      <c r="D1941" s="32" t="s">
        <v>147</v>
      </c>
      <c r="E1941" s="9" t="s">
        <v>188</v>
      </c>
      <c r="F1941">
        <v>16</v>
      </c>
      <c r="G1941">
        <v>348.01</v>
      </c>
      <c r="H1941">
        <v>65.66</v>
      </c>
      <c r="I1941" t="s">
        <v>189</v>
      </c>
    </row>
    <row r="1942" spans="1:9" x14ac:dyDescent="0.2">
      <c r="A1942" s="31">
        <v>36445</v>
      </c>
      <c r="B1942" t="s">
        <v>141</v>
      </c>
      <c r="C1942" s="32">
        <v>452</v>
      </c>
      <c r="D1942" s="32" t="s">
        <v>147</v>
      </c>
      <c r="E1942" s="9" t="s">
        <v>188</v>
      </c>
      <c r="F1942">
        <v>16</v>
      </c>
      <c r="G1942">
        <v>348.01</v>
      </c>
      <c r="H1942">
        <v>-65.510000000000005</v>
      </c>
      <c r="I1942" t="s">
        <v>375</v>
      </c>
    </row>
    <row r="1943" spans="1:9" x14ac:dyDescent="0.2">
      <c r="A1943" s="31">
        <v>36445</v>
      </c>
      <c r="B1943" t="s">
        <v>141</v>
      </c>
      <c r="C1943" s="32">
        <v>452</v>
      </c>
      <c r="D1943" s="32" t="s">
        <v>147</v>
      </c>
      <c r="E1943" s="9" t="s">
        <v>188</v>
      </c>
      <c r="F1943">
        <v>13</v>
      </c>
      <c r="G1943">
        <v>340.08</v>
      </c>
      <c r="H1943">
        <v>-35.549999999999997</v>
      </c>
      <c r="I1943" t="s">
        <v>375</v>
      </c>
    </row>
    <row r="1944" spans="1:9" x14ac:dyDescent="0.2">
      <c r="A1944" s="31">
        <v>36445</v>
      </c>
      <c r="B1944" t="s">
        <v>141</v>
      </c>
      <c r="C1944" s="32">
        <v>452</v>
      </c>
      <c r="D1944" s="32" t="s">
        <v>147</v>
      </c>
      <c r="E1944" s="9" t="s">
        <v>188</v>
      </c>
      <c r="F1944">
        <v>12</v>
      </c>
      <c r="G1944">
        <v>338.33</v>
      </c>
      <c r="H1944">
        <v>90.99</v>
      </c>
      <c r="I1944" t="s">
        <v>189</v>
      </c>
    </row>
    <row r="1945" spans="1:9" x14ac:dyDescent="0.2">
      <c r="A1945" s="31">
        <v>36445</v>
      </c>
      <c r="B1945" t="s">
        <v>141</v>
      </c>
      <c r="C1945" s="32">
        <v>452</v>
      </c>
      <c r="D1945" s="32" t="s">
        <v>147</v>
      </c>
      <c r="E1945" s="9" t="s">
        <v>188</v>
      </c>
      <c r="F1945">
        <v>15</v>
      </c>
      <c r="G1945">
        <v>351.9</v>
      </c>
      <c r="H1945">
        <v>111.37</v>
      </c>
      <c r="I1945" t="s">
        <v>189</v>
      </c>
    </row>
    <row r="1946" spans="1:9" x14ac:dyDescent="0.2">
      <c r="A1946" s="31">
        <v>36445</v>
      </c>
      <c r="B1946" t="s">
        <v>141</v>
      </c>
      <c r="C1946" s="32">
        <v>452</v>
      </c>
      <c r="D1946" s="32" t="s">
        <v>147</v>
      </c>
      <c r="E1946" s="9" t="s">
        <v>188</v>
      </c>
      <c r="F1946">
        <v>11</v>
      </c>
      <c r="G1946">
        <v>324.13</v>
      </c>
      <c r="H1946">
        <v>6.33</v>
      </c>
      <c r="I1946" t="s">
        <v>189</v>
      </c>
    </row>
    <row r="1947" spans="1:9" x14ac:dyDescent="0.2">
      <c r="A1947" s="31">
        <v>36445</v>
      </c>
      <c r="B1947" t="s">
        <v>141</v>
      </c>
      <c r="C1947" s="32">
        <v>452</v>
      </c>
      <c r="D1947" s="32" t="s">
        <v>147</v>
      </c>
      <c r="E1947" s="9" t="s">
        <v>188</v>
      </c>
      <c r="F1947">
        <v>12</v>
      </c>
      <c r="G1947">
        <v>338.33</v>
      </c>
      <c r="H1947">
        <v>-90.99</v>
      </c>
      <c r="I1947" t="s">
        <v>375</v>
      </c>
    </row>
    <row r="1948" spans="1:9" x14ac:dyDescent="0.2">
      <c r="A1948" s="31">
        <v>36445</v>
      </c>
      <c r="B1948" t="s">
        <v>141</v>
      </c>
      <c r="C1948" s="32">
        <v>452</v>
      </c>
      <c r="D1948" s="32" t="s">
        <v>147</v>
      </c>
      <c r="E1948" s="9" t="s">
        <v>188</v>
      </c>
      <c r="F1948">
        <v>13</v>
      </c>
      <c r="G1948">
        <v>340.08</v>
      </c>
      <c r="H1948">
        <v>35.549999999999997</v>
      </c>
      <c r="I1948" t="s">
        <v>189</v>
      </c>
    </row>
    <row r="1949" spans="1:9" x14ac:dyDescent="0.2">
      <c r="A1949" s="31">
        <v>36445</v>
      </c>
      <c r="B1949" t="s">
        <v>141</v>
      </c>
      <c r="C1949" s="32">
        <v>452</v>
      </c>
      <c r="D1949" s="32" t="s">
        <v>147</v>
      </c>
      <c r="E1949" s="9" t="s">
        <v>188</v>
      </c>
      <c r="F1949">
        <v>14</v>
      </c>
      <c r="G1949">
        <v>349.51</v>
      </c>
      <c r="H1949">
        <v>63.4</v>
      </c>
      <c r="I1949" t="s">
        <v>189</v>
      </c>
    </row>
    <row r="1950" spans="1:9" x14ac:dyDescent="0.2">
      <c r="A1950" s="31">
        <v>36445</v>
      </c>
      <c r="B1950" t="s">
        <v>141</v>
      </c>
      <c r="C1950" s="32">
        <v>452</v>
      </c>
      <c r="D1950" s="32" t="s">
        <v>147</v>
      </c>
      <c r="E1950" s="9" t="s">
        <v>188</v>
      </c>
      <c r="F1950">
        <v>15</v>
      </c>
      <c r="G1950">
        <v>351.9</v>
      </c>
      <c r="H1950">
        <v>111.13</v>
      </c>
      <c r="I1950" t="s">
        <v>189</v>
      </c>
    </row>
    <row r="1951" spans="1:9" x14ac:dyDescent="0.2">
      <c r="A1951" s="31">
        <v>36445</v>
      </c>
      <c r="B1951" t="s">
        <v>141</v>
      </c>
      <c r="C1951" s="32">
        <v>452</v>
      </c>
      <c r="D1951" s="32" t="s">
        <v>147</v>
      </c>
      <c r="E1951" s="9" t="s">
        <v>188</v>
      </c>
      <c r="F1951">
        <v>16</v>
      </c>
      <c r="G1951">
        <v>348.01</v>
      </c>
      <c r="H1951">
        <v>65.510000000000005</v>
      </c>
      <c r="I1951" t="s">
        <v>189</v>
      </c>
    </row>
    <row r="1952" spans="1:9" x14ac:dyDescent="0.2">
      <c r="A1952" s="31">
        <v>36445</v>
      </c>
      <c r="B1952" t="s">
        <v>141</v>
      </c>
      <c r="C1952" s="32">
        <v>452</v>
      </c>
      <c r="D1952" s="32" t="s">
        <v>147</v>
      </c>
      <c r="E1952" s="9" t="s">
        <v>188</v>
      </c>
      <c r="F1952">
        <v>11</v>
      </c>
      <c r="G1952">
        <v>324.13</v>
      </c>
      <c r="H1952">
        <v>-6.33</v>
      </c>
      <c r="I1952" t="s">
        <v>375</v>
      </c>
    </row>
    <row r="1953" spans="1:9" x14ac:dyDescent="0.2">
      <c r="A1953" s="31">
        <v>36445</v>
      </c>
      <c r="B1953" t="s">
        <v>141</v>
      </c>
      <c r="C1953" s="32">
        <v>1010</v>
      </c>
      <c r="E1953" s="9" t="s">
        <v>98</v>
      </c>
      <c r="F1953">
        <v>13</v>
      </c>
      <c r="G1953">
        <v>599.29999999999995</v>
      </c>
      <c r="H1953">
        <v>48.12</v>
      </c>
      <c r="I1953" t="s">
        <v>156</v>
      </c>
    </row>
    <row r="1954" spans="1:9" x14ac:dyDescent="0.2">
      <c r="A1954" s="31">
        <v>36445</v>
      </c>
      <c r="B1954" t="s">
        <v>141</v>
      </c>
      <c r="C1954" s="32">
        <v>1010</v>
      </c>
      <c r="E1954" s="9" t="s">
        <v>98</v>
      </c>
      <c r="F1954">
        <v>11</v>
      </c>
      <c r="G1954">
        <v>674.18</v>
      </c>
      <c r="H1954">
        <v>9.93</v>
      </c>
      <c r="I1954" t="s">
        <v>156</v>
      </c>
    </row>
    <row r="1955" spans="1:9" x14ac:dyDescent="0.2">
      <c r="A1955" s="31">
        <v>36445</v>
      </c>
      <c r="B1955" t="s">
        <v>141</v>
      </c>
      <c r="C1955" s="32">
        <v>1010</v>
      </c>
      <c r="E1955" s="9" t="s">
        <v>98</v>
      </c>
      <c r="F1955">
        <v>9</v>
      </c>
      <c r="G1955">
        <v>620.39</v>
      </c>
      <c r="H1955">
        <v>19.16</v>
      </c>
      <c r="I1955" t="s">
        <v>156</v>
      </c>
    </row>
    <row r="1956" spans="1:9" x14ac:dyDescent="0.2">
      <c r="A1956" s="31">
        <v>36445</v>
      </c>
      <c r="B1956" t="s">
        <v>141</v>
      </c>
      <c r="C1956" s="32">
        <v>1010</v>
      </c>
      <c r="E1956" s="9" t="s">
        <v>98</v>
      </c>
      <c r="F1956">
        <v>10</v>
      </c>
      <c r="G1956">
        <v>651.32000000000005</v>
      </c>
      <c r="H1956">
        <v>0.01</v>
      </c>
      <c r="I1956" t="s">
        <v>156</v>
      </c>
    </row>
    <row r="1957" spans="1:9" x14ac:dyDescent="0.2">
      <c r="A1957" s="31">
        <v>36445</v>
      </c>
      <c r="B1957" t="s">
        <v>141</v>
      </c>
      <c r="C1957" s="32">
        <v>1010</v>
      </c>
      <c r="E1957" s="9" t="s">
        <v>98</v>
      </c>
      <c r="F1957">
        <v>8</v>
      </c>
      <c r="G1957">
        <v>582.15</v>
      </c>
      <c r="H1957">
        <v>8.98</v>
      </c>
      <c r="I1957" t="s">
        <v>156</v>
      </c>
    </row>
    <row r="1958" spans="1:9" x14ac:dyDescent="0.2">
      <c r="A1958" s="31">
        <v>36445</v>
      </c>
      <c r="B1958" t="s">
        <v>141</v>
      </c>
      <c r="C1958" s="32">
        <v>1010</v>
      </c>
      <c r="E1958" s="9" t="s">
        <v>98</v>
      </c>
      <c r="F1958">
        <v>6</v>
      </c>
      <c r="G1958">
        <v>408.2</v>
      </c>
      <c r="H1958">
        <v>3.56</v>
      </c>
      <c r="I1958" t="s">
        <v>156</v>
      </c>
    </row>
    <row r="1959" spans="1:9" x14ac:dyDescent="0.2">
      <c r="A1959" s="31">
        <v>36445</v>
      </c>
      <c r="B1959" t="s">
        <v>141</v>
      </c>
      <c r="C1959" s="32">
        <v>1010</v>
      </c>
      <c r="E1959" s="9" t="s">
        <v>98</v>
      </c>
      <c r="F1959">
        <v>22</v>
      </c>
      <c r="G1959">
        <v>508.44</v>
      </c>
      <c r="H1959">
        <v>2.04</v>
      </c>
      <c r="I1959" t="s">
        <v>156</v>
      </c>
    </row>
    <row r="1960" spans="1:9" x14ac:dyDescent="0.2">
      <c r="A1960" s="31">
        <v>36445</v>
      </c>
      <c r="B1960" t="s">
        <v>141</v>
      </c>
      <c r="C1960" s="32">
        <v>1030</v>
      </c>
      <c r="E1960" s="9" t="s">
        <v>157</v>
      </c>
      <c r="F1960">
        <v>17</v>
      </c>
      <c r="G1960">
        <v>-593.52</v>
      </c>
      <c r="H1960">
        <v>-9.99</v>
      </c>
      <c r="I1960" t="s">
        <v>376</v>
      </c>
    </row>
    <row r="1961" spans="1:9" x14ac:dyDescent="0.2">
      <c r="A1961" s="31">
        <v>36445</v>
      </c>
      <c r="B1961" t="s">
        <v>141</v>
      </c>
      <c r="C1961" s="32">
        <v>1030</v>
      </c>
      <c r="E1961" s="9" t="s">
        <v>157</v>
      </c>
      <c r="F1961">
        <v>3</v>
      </c>
      <c r="G1961">
        <v>-398.87</v>
      </c>
      <c r="H1961">
        <v>-1.02</v>
      </c>
      <c r="I1961" t="s">
        <v>377</v>
      </c>
    </row>
    <row r="1962" spans="1:9" x14ac:dyDescent="0.2">
      <c r="A1962" s="31">
        <v>36445</v>
      </c>
      <c r="B1962" t="s">
        <v>141</v>
      </c>
      <c r="C1962" s="32">
        <v>1030</v>
      </c>
      <c r="E1962" s="9" t="s">
        <v>157</v>
      </c>
      <c r="F1962">
        <v>10</v>
      </c>
      <c r="G1962">
        <v>-651.32000000000005</v>
      </c>
      <c r="H1962">
        <v>-14.35</v>
      </c>
      <c r="I1962" t="s">
        <v>378</v>
      </c>
    </row>
    <row r="1963" spans="1:9" x14ac:dyDescent="0.2">
      <c r="A1963" s="31">
        <v>36445</v>
      </c>
      <c r="B1963" t="s">
        <v>141</v>
      </c>
      <c r="C1963" s="32">
        <v>1030</v>
      </c>
      <c r="E1963" s="9" t="s">
        <v>157</v>
      </c>
      <c r="F1963">
        <v>15</v>
      </c>
      <c r="G1963">
        <v>-614.41</v>
      </c>
      <c r="H1963">
        <v>-36.590000000000003</v>
      </c>
      <c r="I1963" t="s">
        <v>379</v>
      </c>
    </row>
    <row r="1964" spans="1:9" x14ac:dyDescent="0.2">
      <c r="A1964" s="31">
        <v>36445</v>
      </c>
      <c r="B1964" t="s">
        <v>141</v>
      </c>
      <c r="C1964" s="32">
        <v>1030</v>
      </c>
      <c r="E1964" s="9" t="s">
        <v>157</v>
      </c>
      <c r="F1964">
        <v>15</v>
      </c>
      <c r="G1964">
        <v>-614.41</v>
      </c>
      <c r="H1964">
        <v>-21.35</v>
      </c>
      <c r="I1964" t="s">
        <v>380</v>
      </c>
    </row>
    <row r="1965" spans="1:9" x14ac:dyDescent="0.2">
      <c r="A1965" s="31">
        <v>36445</v>
      </c>
      <c r="B1965" t="s">
        <v>141</v>
      </c>
      <c r="C1965" s="32">
        <v>1030</v>
      </c>
      <c r="E1965" s="9" t="s">
        <v>157</v>
      </c>
      <c r="F1965">
        <v>17</v>
      </c>
      <c r="G1965">
        <v>-593.52</v>
      </c>
      <c r="H1965">
        <v>-21.11</v>
      </c>
      <c r="I1965" t="s">
        <v>381</v>
      </c>
    </row>
    <row r="1966" spans="1:9" x14ac:dyDescent="0.2">
      <c r="A1966" s="31">
        <v>36445</v>
      </c>
      <c r="B1966" t="s">
        <v>141</v>
      </c>
      <c r="C1966" s="32">
        <v>1030</v>
      </c>
      <c r="E1966" s="9" t="s">
        <v>157</v>
      </c>
      <c r="F1966">
        <v>17</v>
      </c>
      <c r="G1966">
        <v>-593.52</v>
      </c>
      <c r="H1966">
        <v>-18.760000000000002</v>
      </c>
      <c r="I1966" t="s">
        <v>382</v>
      </c>
    </row>
    <row r="1967" spans="1:9" x14ac:dyDescent="0.2">
      <c r="A1967" s="31">
        <v>36445</v>
      </c>
      <c r="B1967" t="s">
        <v>141</v>
      </c>
      <c r="C1967" s="32">
        <v>1030</v>
      </c>
      <c r="E1967" s="9" t="s">
        <v>157</v>
      </c>
      <c r="F1967">
        <v>7</v>
      </c>
      <c r="G1967">
        <v>-540.89</v>
      </c>
      <c r="H1967">
        <v>-34.35</v>
      </c>
      <c r="I1967" t="s">
        <v>383</v>
      </c>
    </row>
    <row r="1968" spans="1:9" x14ac:dyDescent="0.2">
      <c r="A1968" s="31">
        <v>36445</v>
      </c>
      <c r="B1968" t="s">
        <v>141</v>
      </c>
      <c r="C1968" s="32">
        <v>1030</v>
      </c>
      <c r="E1968" s="9" t="s">
        <v>157</v>
      </c>
      <c r="F1968">
        <v>16</v>
      </c>
      <c r="G1968">
        <v>-610.82000000000005</v>
      </c>
      <c r="H1968">
        <v>-24.71</v>
      </c>
      <c r="I1968" t="s">
        <v>384</v>
      </c>
    </row>
    <row r="1969" spans="1:9" x14ac:dyDescent="0.2">
      <c r="A1969" s="31">
        <v>36445</v>
      </c>
      <c r="B1969" t="s">
        <v>141</v>
      </c>
      <c r="C1969" s="32">
        <v>1030</v>
      </c>
      <c r="E1969" s="9" t="s">
        <v>157</v>
      </c>
      <c r="F1969">
        <v>12</v>
      </c>
      <c r="G1969">
        <v>-683.92</v>
      </c>
      <c r="H1969">
        <v>-22.93</v>
      </c>
      <c r="I1969" t="s">
        <v>385</v>
      </c>
    </row>
    <row r="1970" spans="1:9" x14ac:dyDescent="0.2">
      <c r="A1970" s="31">
        <v>36445</v>
      </c>
      <c r="B1970" t="s">
        <v>141</v>
      </c>
      <c r="C1970" s="32">
        <v>1030</v>
      </c>
      <c r="E1970" s="9" t="s">
        <v>157</v>
      </c>
      <c r="F1970">
        <v>13</v>
      </c>
      <c r="G1970">
        <v>-599.29999999999995</v>
      </c>
      <c r="H1970">
        <v>-22.27</v>
      </c>
      <c r="I1970" t="s">
        <v>380</v>
      </c>
    </row>
    <row r="1971" spans="1:9" x14ac:dyDescent="0.2">
      <c r="A1971" s="31">
        <v>36445</v>
      </c>
      <c r="B1971" t="s">
        <v>141</v>
      </c>
      <c r="C1971" s="32">
        <v>1030</v>
      </c>
      <c r="E1971" s="9" t="s">
        <v>157</v>
      </c>
      <c r="F1971">
        <v>24</v>
      </c>
      <c r="G1971">
        <v>-455.87</v>
      </c>
      <c r="H1971">
        <v>-42.12</v>
      </c>
      <c r="I1971" t="s">
        <v>386</v>
      </c>
    </row>
    <row r="1972" spans="1:9" x14ac:dyDescent="0.2">
      <c r="A1972" s="31">
        <v>36445</v>
      </c>
      <c r="B1972" t="s">
        <v>141</v>
      </c>
      <c r="C1972" s="32">
        <v>1030</v>
      </c>
      <c r="E1972" s="9" t="s">
        <v>157</v>
      </c>
      <c r="F1972">
        <v>9</v>
      </c>
      <c r="G1972">
        <v>-620.39</v>
      </c>
      <c r="H1972">
        <v>-4.1399999999999997</v>
      </c>
      <c r="I1972" t="s">
        <v>387</v>
      </c>
    </row>
    <row r="1973" spans="1:9" x14ac:dyDescent="0.2">
      <c r="A1973" s="31">
        <v>36445</v>
      </c>
      <c r="B1973" t="s">
        <v>141</v>
      </c>
      <c r="C1973" s="32">
        <v>1030</v>
      </c>
      <c r="E1973" s="9" t="s">
        <v>157</v>
      </c>
      <c r="F1973">
        <v>11</v>
      </c>
      <c r="G1973">
        <v>-674.18</v>
      </c>
      <c r="H1973">
        <v>-1.3</v>
      </c>
      <c r="I1973" t="s">
        <v>388</v>
      </c>
    </row>
    <row r="1974" spans="1:9" x14ac:dyDescent="0.2">
      <c r="A1974" s="31">
        <v>36445</v>
      </c>
      <c r="B1974" t="s">
        <v>141</v>
      </c>
      <c r="C1974" s="32">
        <v>1030</v>
      </c>
      <c r="E1974" s="9" t="s">
        <v>157</v>
      </c>
      <c r="F1974">
        <v>14</v>
      </c>
      <c r="G1974">
        <v>-611.21</v>
      </c>
      <c r="H1974">
        <v>-1.58</v>
      </c>
      <c r="I1974" t="s">
        <v>389</v>
      </c>
    </row>
    <row r="1975" spans="1:9" x14ac:dyDescent="0.2">
      <c r="A1975" s="31">
        <v>36445</v>
      </c>
      <c r="B1975" t="s">
        <v>141</v>
      </c>
      <c r="C1975" s="32">
        <v>1030</v>
      </c>
      <c r="E1975" s="9" t="s">
        <v>157</v>
      </c>
      <c r="F1975">
        <v>15</v>
      </c>
      <c r="G1975">
        <v>-614.41</v>
      </c>
      <c r="H1975">
        <v>-44.34</v>
      </c>
      <c r="I1975" t="s">
        <v>390</v>
      </c>
    </row>
    <row r="1976" spans="1:9" x14ac:dyDescent="0.2">
      <c r="A1976" s="31">
        <v>36445</v>
      </c>
      <c r="B1976" t="s">
        <v>141</v>
      </c>
      <c r="C1976" s="32">
        <v>1030</v>
      </c>
      <c r="E1976" s="9" t="s">
        <v>157</v>
      </c>
      <c r="F1976">
        <v>16</v>
      </c>
      <c r="G1976">
        <v>-610.82000000000005</v>
      </c>
      <c r="H1976">
        <v>-43.62</v>
      </c>
      <c r="I1976" t="s">
        <v>391</v>
      </c>
    </row>
    <row r="1977" spans="1:9" x14ac:dyDescent="0.2">
      <c r="A1977" s="31">
        <v>36445</v>
      </c>
      <c r="B1977" t="s">
        <v>141</v>
      </c>
      <c r="C1977" s="32">
        <v>1030</v>
      </c>
      <c r="E1977" s="9" t="s">
        <v>157</v>
      </c>
      <c r="F1977">
        <v>11</v>
      </c>
      <c r="G1977">
        <v>-674.18</v>
      </c>
      <c r="H1977">
        <v>-23.08</v>
      </c>
      <c r="I1977" t="s">
        <v>385</v>
      </c>
    </row>
    <row r="1978" spans="1:9" x14ac:dyDescent="0.2">
      <c r="A1978" s="31">
        <v>36445</v>
      </c>
      <c r="B1978" t="s">
        <v>141</v>
      </c>
      <c r="C1978" s="32">
        <v>1030</v>
      </c>
      <c r="E1978" s="9" t="s">
        <v>157</v>
      </c>
      <c r="F1978">
        <v>16</v>
      </c>
      <c r="G1978">
        <v>-610.82000000000005</v>
      </c>
      <c r="H1978">
        <v>-29.79</v>
      </c>
      <c r="I1978" t="s">
        <v>392</v>
      </c>
    </row>
    <row r="1979" spans="1:9" x14ac:dyDescent="0.2">
      <c r="A1979" s="31">
        <v>36445</v>
      </c>
      <c r="B1979" t="s">
        <v>141</v>
      </c>
      <c r="C1979" s="32">
        <v>1030</v>
      </c>
      <c r="E1979" s="9" t="s">
        <v>157</v>
      </c>
      <c r="F1979">
        <v>13</v>
      </c>
      <c r="G1979">
        <v>-599.29999999999995</v>
      </c>
      <c r="H1979">
        <v>-19.73</v>
      </c>
      <c r="I1979" t="s">
        <v>385</v>
      </c>
    </row>
    <row r="1980" spans="1:9" x14ac:dyDescent="0.2">
      <c r="A1980" s="31">
        <v>36445</v>
      </c>
      <c r="B1980" t="s">
        <v>141</v>
      </c>
      <c r="C1980" s="32">
        <v>1030</v>
      </c>
      <c r="E1980" s="9" t="s">
        <v>157</v>
      </c>
      <c r="F1980">
        <v>14</v>
      </c>
      <c r="G1980">
        <v>-611.21</v>
      </c>
      <c r="H1980">
        <v>-22.77</v>
      </c>
      <c r="I1980" t="s">
        <v>393</v>
      </c>
    </row>
    <row r="1981" spans="1:9" x14ac:dyDescent="0.2">
      <c r="A1981" s="31">
        <v>36445</v>
      </c>
      <c r="B1981" t="s">
        <v>141</v>
      </c>
      <c r="C1981" s="32">
        <v>1030</v>
      </c>
      <c r="E1981" s="9" t="s">
        <v>157</v>
      </c>
      <c r="F1981">
        <v>9</v>
      </c>
      <c r="G1981">
        <v>-620.39</v>
      </c>
      <c r="H1981">
        <v>-4.3600000000000003</v>
      </c>
      <c r="I1981" t="s">
        <v>394</v>
      </c>
    </row>
    <row r="1982" spans="1:9" x14ac:dyDescent="0.2">
      <c r="A1982" s="31">
        <v>36445</v>
      </c>
      <c r="B1982" t="s">
        <v>141</v>
      </c>
      <c r="C1982" s="32">
        <v>1030</v>
      </c>
      <c r="E1982" s="9" t="s">
        <v>157</v>
      </c>
      <c r="F1982">
        <v>14</v>
      </c>
      <c r="G1982">
        <v>-611.21</v>
      </c>
      <c r="H1982">
        <v>-40.020000000000003</v>
      </c>
      <c r="I1982" t="s">
        <v>395</v>
      </c>
    </row>
    <row r="1983" spans="1:9" x14ac:dyDescent="0.2">
      <c r="A1983" s="31">
        <v>36445</v>
      </c>
      <c r="B1983" t="s">
        <v>141</v>
      </c>
      <c r="C1983" s="32">
        <v>1030</v>
      </c>
      <c r="E1983" s="9" t="s">
        <v>157</v>
      </c>
      <c r="F1983">
        <v>13</v>
      </c>
      <c r="G1983">
        <v>-599.29999999999995</v>
      </c>
      <c r="H1983">
        <v>-1.35</v>
      </c>
      <c r="I1983" t="s">
        <v>396</v>
      </c>
    </row>
    <row r="1984" spans="1:9" x14ac:dyDescent="0.2">
      <c r="A1984" s="31">
        <v>36445</v>
      </c>
      <c r="B1984" t="s">
        <v>141</v>
      </c>
      <c r="C1984" s="32">
        <v>1030</v>
      </c>
      <c r="E1984" s="9" t="s">
        <v>157</v>
      </c>
      <c r="F1984">
        <v>10</v>
      </c>
      <c r="G1984">
        <v>-651.32000000000005</v>
      </c>
      <c r="H1984">
        <v>-0.62</v>
      </c>
      <c r="I1984" t="s">
        <v>397</v>
      </c>
    </row>
    <row r="1985" spans="1:9" x14ac:dyDescent="0.2">
      <c r="A1985" s="31">
        <v>36445</v>
      </c>
      <c r="B1985" t="s">
        <v>141</v>
      </c>
      <c r="C1985" s="32">
        <v>1030</v>
      </c>
      <c r="E1985" s="9" t="s">
        <v>157</v>
      </c>
      <c r="F1985">
        <v>17</v>
      </c>
      <c r="G1985">
        <v>-593.52</v>
      </c>
      <c r="H1985">
        <v>-1.03</v>
      </c>
      <c r="I1985" t="s">
        <v>398</v>
      </c>
    </row>
    <row r="1986" spans="1:9" x14ac:dyDescent="0.2">
      <c r="A1986" s="31">
        <v>36445</v>
      </c>
      <c r="B1986" t="s">
        <v>141</v>
      </c>
      <c r="C1986" s="32">
        <v>1030</v>
      </c>
      <c r="E1986" s="9" t="s">
        <v>157</v>
      </c>
      <c r="F1986">
        <v>16</v>
      </c>
      <c r="G1986">
        <v>-610.82000000000005</v>
      </c>
      <c r="H1986">
        <v>-0.86</v>
      </c>
      <c r="I1986" t="s">
        <v>399</v>
      </c>
    </row>
    <row r="1987" spans="1:9" x14ac:dyDescent="0.2">
      <c r="A1987" s="31">
        <v>36445</v>
      </c>
      <c r="B1987" t="s">
        <v>141</v>
      </c>
      <c r="C1987" s="32">
        <v>1030</v>
      </c>
      <c r="E1987" s="9" t="s">
        <v>157</v>
      </c>
      <c r="F1987">
        <v>10</v>
      </c>
      <c r="G1987">
        <v>-651.32000000000005</v>
      </c>
      <c r="H1987">
        <v>-21.54</v>
      </c>
      <c r="I1987" t="s">
        <v>400</v>
      </c>
    </row>
    <row r="1988" spans="1:9" x14ac:dyDescent="0.2">
      <c r="A1988" s="31">
        <v>36445</v>
      </c>
      <c r="B1988" t="s">
        <v>141</v>
      </c>
      <c r="C1988" s="32">
        <v>1210</v>
      </c>
      <c r="E1988" s="9" t="s">
        <v>155</v>
      </c>
      <c r="F1988">
        <v>8</v>
      </c>
      <c r="G1988">
        <v>582.15</v>
      </c>
      <c r="H1988">
        <v>19.829999999999998</v>
      </c>
      <c r="I1988" t="s">
        <v>186</v>
      </c>
    </row>
    <row r="1989" spans="1:9" x14ac:dyDescent="0.2">
      <c r="A1989" s="31">
        <v>36445</v>
      </c>
      <c r="B1989" t="s">
        <v>141</v>
      </c>
      <c r="C1989" s="32">
        <v>1210</v>
      </c>
      <c r="E1989" s="9" t="s">
        <v>155</v>
      </c>
      <c r="F1989">
        <v>10</v>
      </c>
      <c r="G1989">
        <v>651.32000000000005</v>
      </c>
      <c r="H1989">
        <v>3.86</v>
      </c>
      <c r="I1989" t="s">
        <v>186</v>
      </c>
    </row>
    <row r="1990" spans="1:9" x14ac:dyDescent="0.2">
      <c r="A1990" s="31">
        <v>36445</v>
      </c>
      <c r="B1990" t="s">
        <v>141</v>
      </c>
      <c r="C1990" s="32">
        <v>1210</v>
      </c>
      <c r="E1990" s="9" t="s">
        <v>155</v>
      </c>
      <c r="F1990">
        <v>24</v>
      </c>
      <c r="G1990">
        <v>455.87</v>
      </c>
      <c r="H1990">
        <v>32.520000000000003</v>
      </c>
      <c r="I1990" t="s">
        <v>186</v>
      </c>
    </row>
    <row r="1991" spans="1:9" x14ac:dyDescent="0.2">
      <c r="A1991" s="31">
        <v>36445</v>
      </c>
      <c r="B1991" t="s">
        <v>141</v>
      </c>
      <c r="C1991" s="32">
        <v>1210</v>
      </c>
      <c r="E1991" s="9" t="s">
        <v>155</v>
      </c>
      <c r="F1991">
        <v>23</v>
      </c>
      <c r="G1991">
        <v>482.08</v>
      </c>
      <c r="H1991">
        <v>34.79</v>
      </c>
      <c r="I1991" t="s">
        <v>186</v>
      </c>
    </row>
    <row r="1992" spans="1:9" x14ac:dyDescent="0.2">
      <c r="A1992" s="31">
        <v>36445</v>
      </c>
      <c r="B1992" t="s">
        <v>141</v>
      </c>
      <c r="C1992" s="32">
        <v>1210</v>
      </c>
      <c r="E1992" s="9" t="s">
        <v>155</v>
      </c>
      <c r="F1992">
        <v>22</v>
      </c>
      <c r="G1992">
        <v>508.44</v>
      </c>
      <c r="H1992">
        <v>31.31</v>
      </c>
      <c r="I1992" t="s">
        <v>186</v>
      </c>
    </row>
    <row r="1993" spans="1:9" x14ac:dyDescent="0.2">
      <c r="A1993" s="31">
        <v>36445</v>
      </c>
      <c r="B1993" t="s">
        <v>141</v>
      </c>
      <c r="C1993" s="32">
        <v>1210</v>
      </c>
      <c r="E1993" s="9" t="s">
        <v>155</v>
      </c>
      <c r="F1993">
        <v>21</v>
      </c>
      <c r="G1993">
        <v>527.67999999999995</v>
      </c>
      <c r="H1993">
        <v>21.99</v>
      </c>
      <c r="I1993" t="s">
        <v>186</v>
      </c>
    </row>
    <row r="1994" spans="1:9" x14ac:dyDescent="0.2">
      <c r="A1994" s="31">
        <v>36445</v>
      </c>
      <c r="B1994" t="s">
        <v>141</v>
      </c>
      <c r="C1994" s="32">
        <v>1210</v>
      </c>
      <c r="E1994" s="9" t="s">
        <v>155</v>
      </c>
      <c r="F1994">
        <v>15</v>
      </c>
      <c r="G1994">
        <v>614.41</v>
      </c>
      <c r="H1994">
        <v>-316.26</v>
      </c>
      <c r="I1994" t="s">
        <v>186</v>
      </c>
    </row>
    <row r="1995" spans="1:9" x14ac:dyDescent="0.2">
      <c r="A1995" s="31">
        <v>36445</v>
      </c>
      <c r="B1995" t="s">
        <v>141</v>
      </c>
      <c r="C1995" s="32">
        <v>1210</v>
      </c>
      <c r="E1995" s="9" t="s">
        <v>155</v>
      </c>
      <c r="F1995">
        <v>17</v>
      </c>
      <c r="G1995">
        <v>593.52</v>
      </c>
      <c r="H1995">
        <v>-278.67</v>
      </c>
      <c r="I1995" t="s">
        <v>186</v>
      </c>
    </row>
    <row r="1996" spans="1:9" x14ac:dyDescent="0.2">
      <c r="A1996" s="31">
        <v>36445</v>
      </c>
      <c r="B1996" t="s">
        <v>141</v>
      </c>
      <c r="C1996" s="32">
        <v>1210</v>
      </c>
      <c r="E1996" s="9" t="s">
        <v>155</v>
      </c>
      <c r="F1996">
        <v>19</v>
      </c>
      <c r="G1996">
        <v>550.57000000000005</v>
      </c>
      <c r="H1996">
        <v>-207.27</v>
      </c>
      <c r="I1996" t="s">
        <v>186</v>
      </c>
    </row>
    <row r="1997" spans="1:9" x14ac:dyDescent="0.2">
      <c r="A1997" s="31">
        <v>36445</v>
      </c>
      <c r="B1997" t="s">
        <v>141</v>
      </c>
      <c r="C1997" s="32">
        <v>1210</v>
      </c>
      <c r="E1997" s="9" t="s">
        <v>155</v>
      </c>
      <c r="F1997">
        <v>18</v>
      </c>
      <c r="G1997">
        <v>568.04</v>
      </c>
      <c r="H1997">
        <v>6.93</v>
      </c>
      <c r="I1997" t="s">
        <v>186</v>
      </c>
    </row>
    <row r="1998" spans="1:9" x14ac:dyDescent="0.2">
      <c r="A1998" s="31">
        <v>36445</v>
      </c>
      <c r="B1998" t="s">
        <v>141</v>
      </c>
      <c r="C1998" s="32">
        <v>1210</v>
      </c>
      <c r="E1998" s="9" t="s">
        <v>155</v>
      </c>
      <c r="F1998">
        <v>13</v>
      </c>
      <c r="G1998">
        <v>599.29999999999995</v>
      </c>
      <c r="H1998">
        <v>6.08</v>
      </c>
      <c r="I1998" t="s">
        <v>186</v>
      </c>
    </row>
    <row r="1999" spans="1:9" x14ac:dyDescent="0.2">
      <c r="A1999" s="31">
        <v>36445</v>
      </c>
      <c r="B1999" t="s">
        <v>141</v>
      </c>
      <c r="C1999" s="32">
        <v>1210</v>
      </c>
      <c r="E1999" s="9" t="s">
        <v>155</v>
      </c>
      <c r="F1999">
        <v>16</v>
      </c>
      <c r="G1999">
        <v>610.82000000000005</v>
      </c>
      <c r="H1999">
        <v>-802.6</v>
      </c>
      <c r="I1999" t="s">
        <v>186</v>
      </c>
    </row>
    <row r="2000" spans="1:9" x14ac:dyDescent="0.2">
      <c r="A2000" s="31">
        <v>36445</v>
      </c>
      <c r="B2000" t="s">
        <v>141</v>
      </c>
      <c r="C2000" s="32">
        <v>1210</v>
      </c>
      <c r="E2000" s="9" t="s">
        <v>155</v>
      </c>
      <c r="F2000">
        <v>12</v>
      </c>
      <c r="G2000">
        <v>683.92</v>
      </c>
      <c r="H2000">
        <v>-25.26</v>
      </c>
      <c r="I2000" t="s">
        <v>186</v>
      </c>
    </row>
    <row r="2001" spans="1:9" x14ac:dyDescent="0.2">
      <c r="A2001" s="31">
        <v>36445</v>
      </c>
      <c r="B2001" t="s">
        <v>141</v>
      </c>
      <c r="C2001" s="32">
        <v>1210</v>
      </c>
      <c r="E2001" s="9" t="s">
        <v>155</v>
      </c>
      <c r="F2001">
        <v>20</v>
      </c>
      <c r="G2001">
        <v>540.95000000000005</v>
      </c>
      <c r="H2001">
        <v>18.18</v>
      </c>
      <c r="I2001" t="s">
        <v>186</v>
      </c>
    </row>
    <row r="2002" spans="1:9" x14ac:dyDescent="0.2">
      <c r="A2002" s="31">
        <v>36445</v>
      </c>
      <c r="B2002" t="s">
        <v>141</v>
      </c>
      <c r="C2002" s="32">
        <v>1210</v>
      </c>
      <c r="E2002" s="9" t="s">
        <v>155</v>
      </c>
      <c r="F2002">
        <v>3</v>
      </c>
      <c r="G2002">
        <v>398.87</v>
      </c>
      <c r="H2002">
        <v>87.35</v>
      </c>
      <c r="I2002" t="s">
        <v>185</v>
      </c>
    </row>
    <row r="2003" spans="1:9" x14ac:dyDescent="0.2">
      <c r="A2003" s="31">
        <v>36445</v>
      </c>
      <c r="B2003" t="s">
        <v>141</v>
      </c>
      <c r="C2003" s="32">
        <v>1210</v>
      </c>
      <c r="E2003" s="9" t="s">
        <v>155</v>
      </c>
      <c r="F2003">
        <v>11</v>
      </c>
      <c r="G2003">
        <v>674.18</v>
      </c>
      <c r="H2003">
        <v>-19.579999999999998</v>
      </c>
      <c r="I2003" t="s">
        <v>186</v>
      </c>
    </row>
    <row r="2004" spans="1:9" x14ac:dyDescent="0.2">
      <c r="A2004" s="31">
        <v>36445</v>
      </c>
      <c r="B2004" t="s">
        <v>141</v>
      </c>
      <c r="C2004" s="32">
        <v>1210</v>
      </c>
      <c r="E2004" s="9" t="s">
        <v>155</v>
      </c>
      <c r="F2004">
        <v>6</v>
      </c>
      <c r="G2004">
        <v>408.2</v>
      </c>
      <c r="H2004">
        <v>33.43</v>
      </c>
      <c r="I2004" t="s">
        <v>186</v>
      </c>
    </row>
    <row r="2005" spans="1:9" x14ac:dyDescent="0.2">
      <c r="A2005" s="31">
        <v>36445</v>
      </c>
      <c r="B2005" t="s">
        <v>141</v>
      </c>
      <c r="C2005" s="32">
        <v>1210</v>
      </c>
      <c r="E2005" s="9" t="s">
        <v>155</v>
      </c>
      <c r="F2005">
        <v>4</v>
      </c>
      <c r="G2005">
        <v>387.66</v>
      </c>
      <c r="H2005">
        <v>11.92</v>
      </c>
      <c r="I2005" t="s">
        <v>186</v>
      </c>
    </row>
    <row r="2006" spans="1:9" x14ac:dyDescent="0.2">
      <c r="A2006" s="31">
        <v>36445</v>
      </c>
      <c r="B2006" t="s">
        <v>141</v>
      </c>
      <c r="C2006" s="32">
        <v>1210</v>
      </c>
      <c r="E2006" s="9" t="s">
        <v>155</v>
      </c>
      <c r="F2006">
        <v>5</v>
      </c>
      <c r="G2006">
        <v>389.97</v>
      </c>
      <c r="H2006">
        <v>11.69</v>
      </c>
      <c r="I2006" t="s">
        <v>186</v>
      </c>
    </row>
    <row r="2007" spans="1:9" x14ac:dyDescent="0.2">
      <c r="A2007" s="31">
        <v>36445</v>
      </c>
      <c r="B2007" t="s">
        <v>141</v>
      </c>
      <c r="C2007" s="32">
        <v>1210</v>
      </c>
      <c r="E2007" s="9" t="s">
        <v>155</v>
      </c>
      <c r="F2007">
        <v>9</v>
      </c>
      <c r="G2007">
        <v>620.39</v>
      </c>
      <c r="H2007">
        <v>2.86</v>
      </c>
      <c r="I2007" t="s">
        <v>186</v>
      </c>
    </row>
    <row r="2008" spans="1:9" x14ac:dyDescent="0.2">
      <c r="A2008" s="31">
        <v>36445</v>
      </c>
      <c r="B2008" t="s">
        <v>141</v>
      </c>
      <c r="C2008" s="32">
        <v>1210</v>
      </c>
      <c r="E2008" s="9" t="s">
        <v>155</v>
      </c>
      <c r="F2008">
        <v>7</v>
      </c>
      <c r="G2008">
        <v>540.89</v>
      </c>
      <c r="H2008">
        <v>74.319999999999993</v>
      </c>
      <c r="I2008" t="s">
        <v>186</v>
      </c>
    </row>
    <row r="2009" spans="1:9" x14ac:dyDescent="0.2">
      <c r="A2009" s="31">
        <v>36445</v>
      </c>
      <c r="B2009" t="s">
        <v>141</v>
      </c>
      <c r="C2009" s="32">
        <v>1210</v>
      </c>
      <c r="E2009" s="9" t="s">
        <v>155</v>
      </c>
      <c r="F2009">
        <v>2</v>
      </c>
      <c r="G2009">
        <v>415.8</v>
      </c>
      <c r="H2009">
        <v>17.18</v>
      </c>
      <c r="I2009" t="s">
        <v>186</v>
      </c>
    </row>
    <row r="2010" spans="1:9" x14ac:dyDescent="0.2">
      <c r="A2010" s="31">
        <v>36445</v>
      </c>
      <c r="B2010" t="s">
        <v>141</v>
      </c>
      <c r="C2010" s="32">
        <v>1210</v>
      </c>
      <c r="E2010" s="9" t="s">
        <v>155</v>
      </c>
      <c r="F2010">
        <v>3</v>
      </c>
      <c r="G2010">
        <v>398.87</v>
      </c>
      <c r="H2010">
        <v>12.15</v>
      </c>
      <c r="I2010" t="s">
        <v>186</v>
      </c>
    </row>
    <row r="2011" spans="1:9" x14ac:dyDescent="0.2">
      <c r="A2011" s="31">
        <v>36445</v>
      </c>
      <c r="B2011" t="s">
        <v>141</v>
      </c>
      <c r="C2011" s="32">
        <v>1210</v>
      </c>
      <c r="E2011" s="9" t="s">
        <v>155</v>
      </c>
      <c r="F2011">
        <v>1</v>
      </c>
      <c r="G2011">
        <v>430.43</v>
      </c>
      <c r="H2011">
        <v>26.39</v>
      </c>
      <c r="I2011" t="s">
        <v>186</v>
      </c>
    </row>
    <row r="2012" spans="1:9" x14ac:dyDescent="0.2">
      <c r="A2012" s="31">
        <v>36445</v>
      </c>
      <c r="B2012" t="s">
        <v>141</v>
      </c>
      <c r="C2012" s="32">
        <v>1210</v>
      </c>
      <c r="E2012" s="9" t="s">
        <v>155</v>
      </c>
      <c r="F2012">
        <v>24</v>
      </c>
      <c r="G2012">
        <v>455.87</v>
      </c>
      <c r="H2012">
        <v>67.569999999999993</v>
      </c>
      <c r="I2012" t="s">
        <v>185</v>
      </c>
    </row>
    <row r="2013" spans="1:9" x14ac:dyDescent="0.2">
      <c r="A2013" s="31">
        <v>36445</v>
      </c>
      <c r="B2013" t="s">
        <v>141</v>
      </c>
      <c r="C2013" s="32">
        <v>1210</v>
      </c>
      <c r="E2013" s="9" t="s">
        <v>155</v>
      </c>
      <c r="F2013">
        <v>23</v>
      </c>
      <c r="G2013">
        <v>482.08</v>
      </c>
      <c r="H2013">
        <v>65.319999999999993</v>
      </c>
      <c r="I2013" t="s">
        <v>185</v>
      </c>
    </row>
    <row r="2014" spans="1:9" x14ac:dyDescent="0.2">
      <c r="A2014" s="31">
        <v>36445</v>
      </c>
      <c r="B2014" t="s">
        <v>141</v>
      </c>
      <c r="C2014" s="32">
        <v>1210</v>
      </c>
      <c r="E2014" s="9" t="s">
        <v>155</v>
      </c>
      <c r="F2014">
        <v>14</v>
      </c>
      <c r="G2014">
        <v>611.21</v>
      </c>
      <c r="H2014">
        <v>-237.15</v>
      </c>
      <c r="I2014" t="s">
        <v>186</v>
      </c>
    </row>
    <row r="2015" spans="1:9" x14ac:dyDescent="0.2">
      <c r="A2015" s="31">
        <v>36445</v>
      </c>
      <c r="B2015" t="s">
        <v>141</v>
      </c>
      <c r="C2015" s="32">
        <v>1210</v>
      </c>
      <c r="E2015" s="9" t="s">
        <v>155</v>
      </c>
      <c r="F2015">
        <v>9</v>
      </c>
      <c r="G2015">
        <v>620.39</v>
      </c>
      <c r="H2015">
        <v>1.27</v>
      </c>
      <c r="I2015" t="s">
        <v>156</v>
      </c>
    </row>
    <row r="2016" spans="1:9" x14ac:dyDescent="0.2">
      <c r="A2016" s="31">
        <v>36445</v>
      </c>
      <c r="B2016" t="s">
        <v>141</v>
      </c>
      <c r="C2016" s="32">
        <v>1210</v>
      </c>
      <c r="E2016" s="9" t="s">
        <v>155</v>
      </c>
      <c r="F2016">
        <v>5</v>
      </c>
      <c r="G2016">
        <v>389.97</v>
      </c>
      <c r="H2016">
        <v>-41.62</v>
      </c>
      <c r="I2016" t="s">
        <v>184</v>
      </c>
    </row>
    <row r="2017" spans="1:9" x14ac:dyDescent="0.2">
      <c r="A2017" s="31">
        <v>36445</v>
      </c>
      <c r="B2017" t="s">
        <v>141</v>
      </c>
      <c r="C2017" s="32">
        <v>1210</v>
      </c>
      <c r="E2017" s="9" t="s">
        <v>155</v>
      </c>
      <c r="F2017">
        <v>14</v>
      </c>
      <c r="G2017">
        <v>611.21</v>
      </c>
      <c r="H2017">
        <v>156.30000000000001</v>
      </c>
      <c r="I2017" t="s">
        <v>185</v>
      </c>
    </row>
    <row r="2018" spans="1:9" x14ac:dyDescent="0.2">
      <c r="A2018" s="31">
        <v>36445</v>
      </c>
      <c r="B2018" t="s">
        <v>141</v>
      </c>
      <c r="C2018" s="32">
        <v>1210</v>
      </c>
      <c r="E2018" s="9" t="s">
        <v>155</v>
      </c>
      <c r="F2018">
        <v>24</v>
      </c>
      <c r="G2018">
        <v>455.87</v>
      </c>
      <c r="H2018">
        <v>62.06</v>
      </c>
      <c r="I2018" t="s">
        <v>185</v>
      </c>
    </row>
    <row r="2019" spans="1:9" x14ac:dyDescent="0.2">
      <c r="A2019" s="31">
        <v>36445</v>
      </c>
      <c r="B2019" t="s">
        <v>141</v>
      </c>
      <c r="C2019" s="32">
        <v>1210</v>
      </c>
      <c r="E2019" s="9" t="s">
        <v>155</v>
      </c>
      <c r="F2019">
        <v>22</v>
      </c>
      <c r="G2019">
        <v>508.44</v>
      </c>
      <c r="H2019">
        <v>40.950000000000003</v>
      </c>
      <c r="I2019" t="s">
        <v>185</v>
      </c>
    </row>
    <row r="2020" spans="1:9" x14ac:dyDescent="0.2">
      <c r="A2020" s="31">
        <v>36445</v>
      </c>
      <c r="B2020" t="s">
        <v>141</v>
      </c>
      <c r="C2020" s="32">
        <v>1210</v>
      </c>
      <c r="E2020" s="9" t="s">
        <v>155</v>
      </c>
      <c r="F2020">
        <v>23</v>
      </c>
      <c r="G2020">
        <v>482.08</v>
      </c>
      <c r="H2020">
        <v>57.88</v>
      </c>
      <c r="I2020" t="s">
        <v>185</v>
      </c>
    </row>
    <row r="2021" spans="1:9" x14ac:dyDescent="0.2">
      <c r="A2021" s="31">
        <v>36445</v>
      </c>
      <c r="B2021" t="s">
        <v>141</v>
      </c>
      <c r="C2021" s="32">
        <v>1210</v>
      </c>
      <c r="E2021" s="9" t="s">
        <v>155</v>
      </c>
      <c r="F2021">
        <v>13</v>
      </c>
      <c r="G2021">
        <v>599.29999999999995</v>
      </c>
      <c r="H2021">
        <v>3.16</v>
      </c>
      <c r="I2021" t="s">
        <v>156</v>
      </c>
    </row>
    <row r="2022" spans="1:9" x14ac:dyDescent="0.2">
      <c r="A2022" s="31">
        <v>36445</v>
      </c>
      <c r="B2022" t="s">
        <v>141</v>
      </c>
      <c r="C2022" s="32">
        <v>1210</v>
      </c>
      <c r="E2022" s="9" t="s">
        <v>155</v>
      </c>
      <c r="F2022">
        <v>22</v>
      </c>
      <c r="G2022">
        <v>508.44</v>
      </c>
      <c r="H2022">
        <v>0.14000000000000001</v>
      </c>
      <c r="I2022" t="s">
        <v>156</v>
      </c>
    </row>
    <row r="2023" spans="1:9" x14ac:dyDescent="0.2">
      <c r="A2023" s="31">
        <v>36445</v>
      </c>
      <c r="B2023" t="s">
        <v>141</v>
      </c>
      <c r="C2023" s="32">
        <v>1210</v>
      </c>
      <c r="E2023" s="9" t="s">
        <v>155</v>
      </c>
      <c r="F2023">
        <v>18</v>
      </c>
      <c r="G2023">
        <v>568.04</v>
      </c>
      <c r="H2023">
        <v>73.92</v>
      </c>
      <c r="I2023" t="s">
        <v>185</v>
      </c>
    </row>
    <row r="2024" spans="1:9" x14ac:dyDescent="0.2">
      <c r="A2024" s="31">
        <v>36445</v>
      </c>
      <c r="B2024" t="s">
        <v>141</v>
      </c>
      <c r="C2024" s="32">
        <v>1210</v>
      </c>
      <c r="E2024" s="9" t="s">
        <v>155</v>
      </c>
      <c r="F2024">
        <v>8</v>
      </c>
      <c r="G2024">
        <v>582.15</v>
      </c>
      <c r="H2024">
        <v>0.59</v>
      </c>
      <c r="I2024" t="s">
        <v>156</v>
      </c>
    </row>
    <row r="2025" spans="1:9" x14ac:dyDescent="0.2">
      <c r="A2025" s="31">
        <v>36445</v>
      </c>
      <c r="B2025" t="s">
        <v>141</v>
      </c>
      <c r="C2025" s="32">
        <v>1210</v>
      </c>
      <c r="E2025" s="9" t="s">
        <v>155</v>
      </c>
      <c r="F2025">
        <v>20</v>
      </c>
      <c r="G2025">
        <v>540.95000000000005</v>
      </c>
      <c r="H2025">
        <v>102.16</v>
      </c>
      <c r="I2025" t="s">
        <v>185</v>
      </c>
    </row>
    <row r="2026" spans="1:9" x14ac:dyDescent="0.2">
      <c r="A2026" s="31">
        <v>36445</v>
      </c>
      <c r="B2026" t="s">
        <v>141</v>
      </c>
      <c r="C2026" s="32">
        <v>1210</v>
      </c>
      <c r="E2026" s="9" t="s">
        <v>155</v>
      </c>
      <c r="F2026">
        <v>11</v>
      </c>
      <c r="G2026">
        <v>674.18</v>
      </c>
      <c r="H2026">
        <v>0.64</v>
      </c>
      <c r="I2026" t="s">
        <v>156</v>
      </c>
    </row>
    <row r="2027" spans="1:9" x14ac:dyDescent="0.2">
      <c r="A2027" s="31">
        <v>36445</v>
      </c>
      <c r="B2027" t="s">
        <v>141</v>
      </c>
      <c r="C2027" s="32">
        <v>1210</v>
      </c>
      <c r="E2027" s="9" t="s">
        <v>155</v>
      </c>
      <c r="F2027">
        <v>1</v>
      </c>
      <c r="G2027">
        <v>430.43</v>
      </c>
      <c r="H2027">
        <v>-7.39</v>
      </c>
      <c r="I2027" t="s">
        <v>184</v>
      </c>
    </row>
    <row r="2028" spans="1:9" x14ac:dyDescent="0.2">
      <c r="A2028" s="31">
        <v>36445</v>
      </c>
      <c r="B2028" t="s">
        <v>141</v>
      </c>
      <c r="C2028" s="32">
        <v>1210</v>
      </c>
      <c r="E2028" s="9" t="s">
        <v>155</v>
      </c>
      <c r="F2028">
        <v>2</v>
      </c>
      <c r="G2028">
        <v>415.8</v>
      </c>
      <c r="H2028">
        <v>-84.25</v>
      </c>
      <c r="I2028" t="s">
        <v>184</v>
      </c>
    </row>
    <row r="2029" spans="1:9" x14ac:dyDescent="0.2">
      <c r="A2029" s="31">
        <v>36445</v>
      </c>
      <c r="B2029" t="s">
        <v>141</v>
      </c>
      <c r="C2029" s="32">
        <v>1210</v>
      </c>
      <c r="E2029" s="9" t="s">
        <v>155</v>
      </c>
      <c r="F2029">
        <v>4</v>
      </c>
      <c r="G2029">
        <v>387.66</v>
      </c>
      <c r="H2029">
        <v>-86.55</v>
      </c>
      <c r="I2029" t="s">
        <v>184</v>
      </c>
    </row>
    <row r="2030" spans="1:9" x14ac:dyDescent="0.2">
      <c r="A2030" s="31">
        <v>36445</v>
      </c>
      <c r="B2030" t="s">
        <v>141</v>
      </c>
      <c r="C2030" s="32">
        <v>1210</v>
      </c>
      <c r="E2030" s="9" t="s">
        <v>155</v>
      </c>
      <c r="F2030">
        <v>3</v>
      </c>
      <c r="G2030">
        <v>398.87</v>
      </c>
      <c r="H2030">
        <v>-83.94</v>
      </c>
      <c r="I2030" t="s">
        <v>184</v>
      </c>
    </row>
    <row r="2031" spans="1:9" x14ac:dyDescent="0.2">
      <c r="A2031" s="31">
        <v>36445</v>
      </c>
      <c r="B2031" t="s">
        <v>141</v>
      </c>
      <c r="C2031" s="32">
        <v>1210</v>
      </c>
      <c r="E2031" s="9" t="s">
        <v>155</v>
      </c>
      <c r="F2031">
        <v>6</v>
      </c>
      <c r="G2031">
        <v>408.2</v>
      </c>
      <c r="H2031">
        <v>-66</v>
      </c>
      <c r="I2031" t="s">
        <v>184</v>
      </c>
    </row>
    <row r="2032" spans="1:9" x14ac:dyDescent="0.2">
      <c r="A2032" s="31">
        <v>36445</v>
      </c>
      <c r="B2032" t="s">
        <v>141</v>
      </c>
      <c r="C2032" s="32">
        <v>1210</v>
      </c>
      <c r="E2032" s="9" t="s">
        <v>155</v>
      </c>
      <c r="F2032">
        <v>7</v>
      </c>
      <c r="G2032">
        <v>540.89</v>
      </c>
      <c r="H2032">
        <v>-63.27</v>
      </c>
      <c r="I2032" t="s">
        <v>184</v>
      </c>
    </row>
    <row r="2033" spans="1:9" x14ac:dyDescent="0.2">
      <c r="A2033" s="31">
        <v>36445</v>
      </c>
      <c r="B2033" t="s">
        <v>141</v>
      </c>
      <c r="C2033" s="32">
        <v>1210</v>
      </c>
      <c r="E2033" s="9" t="s">
        <v>155</v>
      </c>
      <c r="F2033">
        <v>6</v>
      </c>
      <c r="G2033">
        <v>408.2</v>
      </c>
      <c r="H2033">
        <v>0.28000000000000003</v>
      </c>
      <c r="I2033" t="s">
        <v>156</v>
      </c>
    </row>
    <row r="2034" spans="1:9" x14ac:dyDescent="0.2">
      <c r="A2034" s="31">
        <v>36445</v>
      </c>
      <c r="B2034" t="s">
        <v>141</v>
      </c>
      <c r="C2034" s="32">
        <v>1210</v>
      </c>
      <c r="E2034" s="9" t="s">
        <v>155</v>
      </c>
      <c r="F2034">
        <v>4</v>
      </c>
      <c r="G2034">
        <v>387.66</v>
      </c>
      <c r="H2034">
        <v>86.55</v>
      </c>
      <c r="I2034" t="s">
        <v>185</v>
      </c>
    </row>
    <row r="2035" spans="1:9" x14ac:dyDescent="0.2">
      <c r="A2035" s="31">
        <v>36445</v>
      </c>
      <c r="B2035" t="s">
        <v>141</v>
      </c>
      <c r="C2035" s="32">
        <v>1210</v>
      </c>
      <c r="E2035" s="9" t="s">
        <v>155</v>
      </c>
      <c r="F2035">
        <v>22</v>
      </c>
      <c r="G2035">
        <v>508.44</v>
      </c>
      <c r="H2035">
        <v>45</v>
      </c>
      <c r="I2035" t="s">
        <v>185</v>
      </c>
    </row>
    <row r="2036" spans="1:9" x14ac:dyDescent="0.2">
      <c r="A2036" s="31">
        <v>36445</v>
      </c>
      <c r="B2036" t="s">
        <v>141</v>
      </c>
      <c r="C2036" s="32">
        <v>1210</v>
      </c>
      <c r="E2036" s="9" t="s">
        <v>155</v>
      </c>
      <c r="F2036">
        <v>10</v>
      </c>
      <c r="G2036">
        <v>651.32000000000005</v>
      </c>
      <c r="H2036">
        <v>42.69</v>
      </c>
      <c r="I2036" t="s">
        <v>185</v>
      </c>
    </row>
    <row r="2037" spans="1:9" x14ac:dyDescent="0.2">
      <c r="A2037" s="31">
        <v>36445</v>
      </c>
      <c r="B2037" t="s">
        <v>141</v>
      </c>
      <c r="C2037" s="32">
        <v>1210</v>
      </c>
      <c r="E2037" s="9" t="s">
        <v>155</v>
      </c>
      <c r="F2037">
        <v>5</v>
      </c>
      <c r="G2037">
        <v>389.97</v>
      </c>
      <c r="H2037">
        <v>41.62</v>
      </c>
      <c r="I2037" t="s">
        <v>185</v>
      </c>
    </row>
    <row r="2038" spans="1:9" x14ac:dyDescent="0.2">
      <c r="A2038" s="31">
        <v>36445</v>
      </c>
      <c r="B2038" t="s">
        <v>141</v>
      </c>
      <c r="C2038" s="32">
        <v>1210</v>
      </c>
      <c r="E2038" s="9" t="s">
        <v>155</v>
      </c>
      <c r="F2038">
        <v>6</v>
      </c>
      <c r="G2038">
        <v>408.2</v>
      </c>
      <c r="H2038">
        <v>66</v>
      </c>
      <c r="I2038" t="s">
        <v>185</v>
      </c>
    </row>
    <row r="2039" spans="1:9" x14ac:dyDescent="0.2">
      <c r="A2039" s="31">
        <v>36445</v>
      </c>
      <c r="B2039" t="s">
        <v>141</v>
      </c>
      <c r="C2039" s="32">
        <v>1210</v>
      </c>
      <c r="E2039" s="9" t="s">
        <v>155</v>
      </c>
      <c r="F2039">
        <v>7</v>
      </c>
      <c r="G2039">
        <v>540.89</v>
      </c>
      <c r="H2039">
        <v>63.27</v>
      </c>
      <c r="I2039" t="s">
        <v>185</v>
      </c>
    </row>
    <row r="2040" spans="1:9" x14ac:dyDescent="0.2">
      <c r="A2040" s="31">
        <v>36445</v>
      </c>
      <c r="B2040" t="s">
        <v>141</v>
      </c>
      <c r="C2040" s="32">
        <v>1210</v>
      </c>
      <c r="E2040" s="9" t="s">
        <v>155</v>
      </c>
      <c r="F2040">
        <v>9</v>
      </c>
      <c r="G2040">
        <v>620.39</v>
      </c>
      <c r="H2040">
        <v>60.4</v>
      </c>
      <c r="I2040" t="s">
        <v>185</v>
      </c>
    </row>
    <row r="2041" spans="1:9" x14ac:dyDescent="0.2">
      <c r="A2041" s="31">
        <v>36445</v>
      </c>
      <c r="B2041" t="s">
        <v>141</v>
      </c>
      <c r="C2041" s="32">
        <v>1210</v>
      </c>
      <c r="E2041" s="9" t="s">
        <v>155</v>
      </c>
      <c r="F2041">
        <v>11</v>
      </c>
      <c r="G2041">
        <v>674.18</v>
      </c>
      <c r="H2041">
        <v>67.010000000000005</v>
      </c>
      <c r="I2041" t="s">
        <v>185</v>
      </c>
    </row>
    <row r="2042" spans="1:9" x14ac:dyDescent="0.2">
      <c r="A2042" s="31">
        <v>36445</v>
      </c>
      <c r="B2042" t="s">
        <v>141</v>
      </c>
      <c r="C2042" s="32">
        <v>1210</v>
      </c>
      <c r="E2042" s="9" t="s">
        <v>155</v>
      </c>
      <c r="F2042">
        <v>16</v>
      </c>
      <c r="G2042">
        <v>610.82000000000005</v>
      </c>
      <c r="H2042">
        <v>170.1</v>
      </c>
      <c r="I2042" t="s">
        <v>185</v>
      </c>
    </row>
    <row r="2043" spans="1:9" x14ac:dyDescent="0.2">
      <c r="A2043" s="31">
        <v>36445</v>
      </c>
      <c r="B2043" t="s">
        <v>141</v>
      </c>
      <c r="C2043" s="32">
        <v>1210</v>
      </c>
      <c r="E2043" s="9" t="s">
        <v>155</v>
      </c>
      <c r="F2043">
        <v>12</v>
      </c>
      <c r="G2043">
        <v>683.92</v>
      </c>
      <c r="H2043">
        <v>141.19</v>
      </c>
      <c r="I2043" t="s">
        <v>185</v>
      </c>
    </row>
    <row r="2044" spans="1:9" x14ac:dyDescent="0.2">
      <c r="A2044" s="31">
        <v>36445</v>
      </c>
      <c r="B2044" t="s">
        <v>141</v>
      </c>
      <c r="C2044" s="32">
        <v>1210</v>
      </c>
      <c r="E2044" s="9" t="s">
        <v>155</v>
      </c>
      <c r="F2044">
        <v>10</v>
      </c>
      <c r="G2044">
        <v>651.32000000000005</v>
      </c>
      <c r="H2044">
        <v>39.53</v>
      </c>
      <c r="I2044" t="s">
        <v>185</v>
      </c>
    </row>
    <row r="2045" spans="1:9" x14ac:dyDescent="0.2">
      <c r="A2045" s="31">
        <v>36445</v>
      </c>
      <c r="B2045" t="s">
        <v>141</v>
      </c>
      <c r="C2045" s="32">
        <v>1210</v>
      </c>
      <c r="E2045" s="9" t="s">
        <v>155</v>
      </c>
      <c r="F2045">
        <v>2</v>
      </c>
      <c r="G2045">
        <v>415.8</v>
      </c>
      <c r="H2045">
        <v>84.25</v>
      </c>
      <c r="I2045" t="s">
        <v>185</v>
      </c>
    </row>
    <row r="2046" spans="1:9" x14ac:dyDescent="0.2">
      <c r="A2046" s="31">
        <v>36445</v>
      </c>
      <c r="B2046" t="s">
        <v>141</v>
      </c>
      <c r="C2046" s="32">
        <v>1210</v>
      </c>
      <c r="E2046" s="9" t="s">
        <v>155</v>
      </c>
      <c r="F2046">
        <v>8</v>
      </c>
      <c r="G2046">
        <v>582.15</v>
      </c>
      <c r="H2046">
        <v>57.22</v>
      </c>
      <c r="I2046" t="s">
        <v>185</v>
      </c>
    </row>
    <row r="2047" spans="1:9" x14ac:dyDescent="0.2">
      <c r="A2047" s="31">
        <v>36445</v>
      </c>
      <c r="B2047" t="s">
        <v>141</v>
      </c>
      <c r="C2047" s="32">
        <v>1210</v>
      </c>
      <c r="E2047" s="9" t="s">
        <v>155</v>
      </c>
      <c r="F2047">
        <v>21</v>
      </c>
      <c r="G2047">
        <v>527.67999999999995</v>
      </c>
      <c r="H2047">
        <v>109.01</v>
      </c>
      <c r="I2047" t="s">
        <v>185</v>
      </c>
    </row>
    <row r="2048" spans="1:9" x14ac:dyDescent="0.2">
      <c r="A2048" s="31">
        <v>36445</v>
      </c>
      <c r="B2048" t="s">
        <v>141</v>
      </c>
      <c r="C2048" s="32">
        <v>1210</v>
      </c>
      <c r="E2048" s="9" t="s">
        <v>155</v>
      </c>
      <c r="F2048">
        <v>13</v>
      </c>
      <c r="G2048">
        <v>599.29999999999995</v>
      </c>
      <c r="H2048">
        <v>116.8</v>
      </c>
      <c r="I2048" t="s">
        <v>185</v>
      </c>
    </row>
    <row r="2049" spans="1:9" x14ac:dyDescent="0.2">
      <c r="A2049" s="31">
        <v>36445</v>
      </c>
      <c r="B2049" t="s">
        <v>141</v>
      </c>
      <c r="C2049" s="32">
        <v>1210</v>
      </c>
      <c r="E2049" s="9" t="s">
        <v>155</v>
      </c>
      <c r="F2049">
        <v>15</v>
      </c>
      <c r="G2049">
        <v>614.41</v>
      </c>
      <c r="H2049">
        <v>136.27000000000001</v>
      </c>
      <c r="I2049" t="s">
        <v>185</v>
      </c>
    </row>
    <row r="2050" spans="1:9" x14ac:dyDescent="0.2">
      <c r="A2050" s="31">
        <v>36445</v>
      </c>
      <c r="B2050" t="s">
        <v>141</v>
      </c>
      <c r="C2050" s="32">
        <v>1210</v>
      </c>
      <c r="E2050" s="9" t="s">
        <v>155</v>
      </c>
      <c r="F2050">
        <v>17</v>
      </c>
      <c r="G2050">
        <v>593.52</v>
      </c>
      <c r="H2050">
        <v>72.790000000000006</v>
      </c>
      <c r="I2050" t="s">
        <v>185</v>
      </c>
    </row>
    <row r="2051" spans="1:9" x14ac:dyDescent="0.2">
      <c r="A2051" s="31">
        <v>36445</v>
      </c>
      <c r="B2051" t="s">
        <v>141</v>
      </c>
      <c r="C2051" s="32">
        <v>1210</v>
      </c>
      <c r="E2051" s="9" t="s">
        <v>155</v>
      </c>
      <c r="F2051">
        <v>19</v>
      </c>
      <c r="G2051">
        <v>550.57000000000005</v>
      </c>
      <c r="H2051">
        <v>127.63</v>
      </c>
      <c r="I2051" t="s">
        <v>185</v>
      </c>
    </row>
    <row r="2052" spans="1:9" x14ac:dyDescent="0.2">
      <c r="A2052" s="31">
        <v>36445</v>
      </c>
      <c r="B2052" t="s">
        <v>141</v>
      </c>
      <c r="C2052" s="32">
        <v>1210</v>
      </c>
      <c r="E2052" s="9" t="s">
        <v>155</v>
      </c>
      <c r="F2052">
        <v>1</v>
      </c>
      <c r="G2052">
        <v>430.43</v>
      </c>
      <c r="H2052">
        <v>7.39</v>
      </c>
      <c r="I2052" t="s">
        <v>185</v>
      </c>
    </row>
    <row r="2053" spans="1:9" x14ac:dyDescent="0.2">
      <c r="A2053" s="31">
        <v>36445</v>
      </c>
      <c r="B2053" t="s">
        <v>141</v>
      </c>
      <c r="C2053" s="32">
        <v>1210</v>
      </c>
      <c r="E2053" s="9" t="s">
        <v>155</v>
      </c>
      <c r="F2053">
        <v>16</v>
      </c>
      <c r="G2053">
        <v>610.82000000000005</v>
      </c>
      <c r="H2053">
        <v>185.55</v>
      </c>
      <c r="I2053" t="s">
        <v>185</v>
      </c>
    </row>
    <row r="2054" spans="1:9" x14ac:dyDescent="0.2">
      <c r="A2054" s="31">
        <v>36445</v>
      </c>
      <c r="B2054" t="s">
        <v>141</v>
      </c>
      <c r="C2054" s="32">
        <v>1210</v>
      </c>
      <c r="E2054" s="9" t="s">
        <v>155</v>
      </c>
      <c r="F2054">
        <v>7</v>
      </c>
      <c r="G2054">
        <v>540.89</v>
      </c>
      <c r="H2054">
        <v>65.790000000000006</v>
      </c>
      <c r="I2054" t="s">
        <v>185</v>
      </c>
    </row>
    <row r="2055" spans="1:9" x14ac:dyDescent="0.2">
      <c r="A2055" s="31">
        <v>36445</v>
      </c>
      <c r="B2055" t="s">
        <v>141</v>
      </c>
      <c r="C2055" s="32">
        <v>1210</v>
      </c>
      <c r="E2055" s="9" t="s">
        <v>155</v>
      </c>
      <c r="F2055">
        <v>9</v>
      </c>
      <c r="G2055">
        <v>620.39</v>
      </c>
      <c r="H2055">
        <v>64.540000000000006</v>
      </c>
      <c r="I2055" t="s">
        <v>185</v>
      </c>
    </row>
    <row r="2056" spans="1:9" x14ac:dyDescent="0.2">
      <c r="A2056" s="31">
        <v>36445</v>
      </c>
      <c r="B2056" t="s">
        <v>141</v>
      </c>
      <c r="C2056" s="32">
        <v>1210</v>
      </c>
      <c r="E2056" s="9" t="s">
        <v>155</v>
      </c>
      <c r="F2056">
        <v>4</v>
      </c>
      <c r="G2056">
        <v>387.66</v>
      </c>
      <c r="H2056">
        <v>89.69</v>
      </c>
      <c r="I2056" t="s">
        <v>185</v>
      </c>
    </row>
    <row r="2057" spans="1:9" x14ac:dyDescent="0.2">
      <c r="A2057" s="31">
        <v>36445</v>
      </c>
      <c r="B2057" t="s">
        <v>141</v>
      </c>
      <c r="C2057" s="32">
        <v>1210</v>
      </c>
      <c r="E2057" s="9" t="s">
        <v>155</v>
      </c>
      <c r="F2057">
        <v>11</v>
      </c>
      <c r="G2057">
        <v>674.18</v>
      </c>
      <c r="H2057">
        <v>71.38</v>
      </c>
      <c r="I2057" t="s">
        <v>185</v>
      </c>
    </row>
    <row r="2058" spans="1:9" x14ac:dyDescent="0.2">
      <c r="A2058" s="31">
        <v>36445</v>
      </c>
      <c r="B2058" t="s">
        <v>141</v>
      </c>
      <c r="C2058" s="32">
        <v>1210</v>
      </c>
      <c r="E2058" s="9" t="s">
        <v>155</v>
      </c>
      <c r="F2058">
        <v>8</v>
      </c>
      <c r="G2058">
        <v>582.15</v>
      </c>
      <c r="H2058">
        <v>60.76</v>
      </c>
      <c r="I2058" t="s">
        <v>185</v>
      </c>
    </row>
    <row r="2059" spans="1:9" x14ac:dyDescent="0.2">
      <c r="A2059" s="31">
        <v>36445</v>
      </c>
      <c r="B2059" t="s">
        <v>141</v>
      </c>
      <c r="C2059" s="32">
        <v>1210</v>
      </c>
      <c r="E2059" s="9" t="s">
        <v>155</v>
      </c>
      <c r="F2059">
        <v>6</v>
      </c>
      <c r="G2059">
        <v>408.2</v>
      </c>
      <c r="H2059">
        <v>67.989999999999995</v>
      </c>
      <c r="I2059" t="s">
        <v>185</v>
      </c>
    </row>
    <row r="2060" spans="1:9" x14ac:dyDescent="0.2">
      <c r="A2060" s="31">
        <v>36445</v>
      </c>
      <c r="B2060" t="s">
        <v>141</v>
      </c>
      <c r="C2060" s="32">
        <v>1210</v>
      </c>
      <c r="E2060" s="9" t="s">
        <v>155</v>
      </c>
      <c r="F2060">
        <v>5</v>
      </c>
      <c r="G2060">
        <v>389.97</v>
      </c>
      <c r="H2060">
        <v>43.31</v>
      </c>
      <c r="I2060" t="s">
        <v>185</v>
      </c>
    </row>
    <row r="2061" spans="1:9" x14ac:dyDescent="0.2">
      <c r="A2061" s="31">
        <v>36445</v>
      </c>
      <c r="B2061" t="s">
        <v>141</v>
      </c>
      <c r="C2061" s="32">
        <v>1210</v>
      </c>
      <c r="E2061" s="9" t="s">
        <v>155</v>
      </c>
      <c r="F2061">
        <v>14</v>
      </c>
      <c r="G2061">
        <v>611.21</v>
      </c>
      <c r="H2061">
        <v>163.44999999999999</v>
      </c>
      <c r="I2061" t="s">
        <v>185</v>
      </c>
    </row>
    <row r="2062" spans="1:9" x14ac:dyDescent="0.2">
      <c r="A2062" s="31">
        <v>36445</v>
      </c>
      <c r="B2062" t="s">
        <v>141</v>
      </c>
      <c r="C2062" s="32">
        <v>1210</v>
      </c>
      <c r="E2062" s="9" t="s">
        <v>155</v>
      </c>
      <c r="F2062">
        <v>19</v>
      </c>
      <c r="G2062">
        <v>550.57000000000005</v>
      </c>
      <c r="H2062">
        <v>143.96</v>
      </c>
      <c r="I2062" t="s">
        <v>185</v>
      </c>
    </row>
    <row r="2063" spans="1:9" x14ac:dyDescent="0.2">
      <c r="A2063" s="31">
        <v>36445</v>
      </c>
      <c r="B2063" t="s">
        <v>141</v>
      </c>
      <c r="C2063" s="32">
        <v>1210</v>
      </c>
      <c r="E2063" s="9" t="s">
        <v>155</v>
      </c>
      <c r="F2063">
        <v>12</v>
      </c>
      <c r="G2063">
        <v>683.92</v>
      </c>
      <c r="H2063">
        <v>147.87</v>
      </c>
      <c r="I2063" t="s">
        <v>185</v>
      </c>
    </row>
    <row r="2064" spans="1:9" x14ac:dyDescent="0.2">
      <c r="A2064" s="31">
        <v>36445</v>
      </c>
      <c r="B2064" t="s">
        <v>141</v>
      </c>
      <c r="C2064" s="32">
        <v>1210</v>
      </c>
      <c r="E2064" s="9" t="s">
        <v>155</v>
      </c>
      <c r="F2064">
        <v>18</v>
      </c>
      <c r="G2064">
        <v>568.04</v>
      </c>
      <c r="H2064">
        <v>83.03</v>
      </c>
      <c r="I2064" t="s">
        <v>185</v>
      </c>
    </row>
    <row r="2065" spans="1:9" x14ac:dyDescent="0.2">
      <c r="A2065" s="31">
        <v>36445</v>
      </c>
      <c r="B2065" t="s">
        <v>141</v>
      </c>
      <c r="C2065" s="32">
        <v>1210</v>
      </c>
      <c r="E2065" s="9" t="s">
        <v>155</v>
      </c>
      <c r="F2065">
        <v>17</v>
      </c>
      <c r="G2065">
        <v>593.52</v>
      </c>
      <c r="H2065">
        <v>88.24</v>
      </c>
      <c r="I2065" t="s">
        <v>185</v>
      </c>
    </row>
    <row r="2066" spans="1:9" x14ac:dyDescent="0.2">
      <c r="A2066" s="31">
        <v>36445</v>
      </c>
      <c r="B2066" t="s">
        <v>141</v>
      </c>
      <c r="C2066" s="32">
        <v>1210</v>
      </c>
      <c r="E2066" s="9" t="s">
        <v>155</v>
      </c>
      <c r="F2066">
        <v>13</v>
      </c>
      <c r="G2066">
        <v>599.29999999999995</v>
      </c>
      <c r="H2066">
        <v>121.81</v>
      </c>
      <c r="I2066" t="s">
        <v>185</v>
      </c>
    </row>
    <row r="2067" spans="1:9" x14ac:dyDescent="0.2">
      <c r="A2067" s="31">
        <v>36445</v>
      </c>
      <c r="B2067" t="s">
        <v>141</v>
      </c>
      <c r="C2067" s="32">
        <v>1210</v>
      </c>
      <c r="E2067" s="9" t="s">
        <v>155</v>
      </c>
      <c r="F2067">
        <v>21</v>
      </c>
      <c r="G2067">
        <v>527.67999999999995</v>
      </c>
      <c r="H2067">
        <v>118.86</v>
      </c>
      <c r="I2067" t="s">
        <v>185</v>
      </c>
    </row>
    <row r="2068" spans="1:9" x14ac:dyDescent="0.2">
      <c r="A2068" s="31">
        <v>36445</v>
      </c>
      <c r="B2068" t="s">
        <v>141</v>
      </c>
      <c r="C2068" s="32">
        <v>1210</v>
      </c>
      <c r="E2068" s="9" t="s">
        <v>155</v>
      </c>
      <c r="F2068">
        <v>8</v>
      </c>
      <c r="G2068">
        <v>582.15</v>
      </c>
      <c r="H2068">
        <v>-57.22</v>
      </c>
      <c r="I2068" t="s">
        <v>184</v>
      </c>
    </row>
    <row r="2069" spans="1:9" x14ac:dyDescent="0.2">
      <c r="A2069" s="31">
        <v>36445</v>
      </c>
      <c r="B2069" t="s">
        <v>141</v>
      </c>
      <c r="C2069" s="32">
        <v>1210</v>
      </c>
      <c r="E2069" s="9" t="s">
        <v>155</v>
      </c>
      <c r="F2069">
        <v>3</v>
      </c>
      <c r="G2069">
        <v>398.87</v>
      </c>
      <c r="H2069">
        <v>83.94</v>
      </c>
      <c r="I2069" t="s">
        <v>185</v>
      </c>
    </row>
    <row r="2070" spans="1:9" x14ac:dyDescent="0.2">
      <c r="A2070" s="31">
        <v>36445</v>
      </c>
      <c r="B2070" t="s">
        <v>141</v>
      </c>
      <c r="C2070" s="32">
        <v>1210</v>
      </c>
      <c r="E2070" s="9" t="s">
        <v>155</v>
      </c>
      <c r="F2070">
        <v>20</v>
      </c>
      <c r="G2070">
        <v>540.95000000000005</v>
      </c>
      <c r="H2070">
        <v>112.85</v>
      </c>
      <c r="I2070" t="s">
        <v>185</v>
      </c>
    </row>
    <row r="2071" spans="1:9" x14ac:dyDescent="0.2">
      <c r="A2071" s="31">
        <v>36445</v>
      </c>
      <c r="B2071" t="s">
        <v>141</v>
      </c>
      <c r="C2071" s="32">
        <v>1210</v>
      </c>
      <c r="E2071" s="9" t="s">
        <v>155</v>
      </c>
      <c r="F2071">
        <v>12</v>
      </c>
      <c r="G2071">
        <v>683.92</v>
      </c>
      <c r="H2071">
        <v>-141.19</v>
      </c>
      <c r="I2071" t="s">
        <v>184</v>
      </c>
    </row>
    <row r="2072" spans="1:9" x14ac:dyDescent="0.2">
      <c r="A2072" s="31">
        <v>36445</v>
      </c>
      <c r="B2072" t="s">
        <v>141</v>
      </c>
      <c r="C2072" s="32">
        <v>1210</v>
      </c>
      <c r="E2072" s="9" t="s">
        <v>155</v>
      </c>
      <c r="F2072">
        <v>9</v>
      </c>
      <c r="G2072">
        <v>620.39</v>
      </c>
      <c r="H2072">
        <v>-60.4</v>
      </c>
      <c r="I2072" t="s">
        <v>184</v>
      </c>
    </row>
    <row r="2073" spans="1:9" x14ac:dyDescent="0.2">
      <c r="A2073" s="31">
        <v>36445</v>
      </c>
      <c r="B2073" t="s">
        <v>141</v>
      </c>
      <c r="C2073" s="32">
        <v>1210</v>
      </c>
      <c r="E2073" s="9" t="s">
        <v>155</v>
      </c>
      <c r="F2073">
        <v>15</v>
      </c>
      <c r="G2073">
        <v>614.41</v>
      </c>
      <c r="H2073">
        <v>146</v>
      </c>
      <c r="I2073" t="s">
        <v>185</v>
      </c>
    </row>
    <row r="2074" spans="1:9" x14ac:dyDescent="0.2">
      <c r="A2074" s="31">
        <v>36445</v>
      </c>
      <c r="B2074" t="s">
        <v>141</v>
      </c>
      <c r="C2074" s="32">
        <v>1210</v>
      </c>
      <c r="E2074" s="9" t="s">
        <v>155</v>
      </c>
      <c r="F2074">
        <v>2</v>
      </c>
      <c r="G2074">
        <v>415.8</v>
      </c>
      <c r="H2074">
        <v>87.83</v>
      </c>
      <c r="I2074" t="s">
        <v>185</v>
      </c>
    </row>
    <row r="2075" spans="1:9" x14ac:dyDescent="0.2">
      <c r="A2075" s="31">
        <v>36445</v>
      </c>
      <c r="B2075" t="s">
        <v>141</v>
      </c>
      <c r="C2075" s="32">
        <v>1210</v>
      </c>
      <c r="E2075" s="9" t="s">
        <v>155</v>
      </c>
      <c r="F2075">
        <v>13</v>
      </c>
      <c r="G2075">
        <v>599.29999999999995</v>
      </c>
      <c r="H2075">
        <v>-116.8</v>
      </c>
      <c r="I2075" t="s">
        <v>184</v>
      </c>
    </row>
    <row r="2076" spans="1:9" x14ac:dyDescent="0.2">
      <c r="A2076" s="31">
        <v>36445</v>
      </c>
      <c r="B2076" t="s">
        <v>141</v>
      </c>
      <c r="C2076" s="32">
        <v>1210</v>
      </c>
      <c r="E2076" s="9" t="s">
        <v>155</v>
      </c>
      <c r="F2076">
        <v>10</v>
      </c>
      <c r="G2076">
        <v>651.32000000000005</v>
      </c>
      <c r="H2076">
        <v>-39.53</v>
      </c>
      <c r="I2076" t="s">
        <v>184</v>
      </c>
    </row>
    <row r="2077" spans="1:9" x14ac:dyDescent="0.2">
      <c r="A2077" s="31">
        <v>36445</v>
      </c>
      <c r="B2077" t="s">
        <v>141</v>
      </c>
      <c r="C2077" s="32">
        <v>1210</v>
      </c>
      <c r="E2077" s="9" t="s">
        <v>155</v>
      </c>
      <c r="F2077">
        <v>11</v>
      </c>
      <c r="G2077">
        <v>674.18</v>
      </c>
      <c r="H2077">
        <v>-67.010000000000005</v>
      </c>
      <c r="I2077" t="s">
        <v>184</v>
      </c>
    </row>
    <row r="2078" spans="1:9" x14ac:dyDescent="0.2">
      <c r="A2078" s="31">
        <v>36445</v>
      </c>
      <c r="B2078" t="s">
        <v>141</v>
      </c>
      <c r="C2078" s="32">
        <v>1210</v>
      </c>
      <c r="E2078" s="9" t="s">
        <v>155</v>
      </c>
      <c r="F2078">
        <v>18</v>
      </c>
      <c r="G2078">
        <v>568.04</v>
      </c>
      <c r="H2078">
        <v>-73.92</v>
      </c>
      <c r="I2078" t="s">
        <v>184</v>
      </c>
    </row>
    <row r="2079" spans="1:9" x14ac:dyDescent="0.2">
      <c r="A2079" s="31">
        <v>36445</v>
      </c>
      <c r="B2079" t="s">
        <v>141</v>
      </c>
      <c r="C2079" s="32">
        <v>1210</v>
      </c>
      <c r="E2079" s="9" t="s">
        <v>155</v>
      </c>
      <c r="F2079">
        <v>17</v>
      </c>
      <c r="G2079">
        <v>593.52</v>
      </c>
      <c r="H2079">
        <v>-72.790000000000006</v>
      </c>
      <c r="I2079" t="s">
        <v>184</v>
      </c>
    </row>
    <row r="2080" spans="1:9" x14ac:dyDescent="0.2">
      <c r="A2080" s="31">
        <v>36445</v>
      </c>
      <c r="B2080" t="s">
        <v>141</v>
      </c>
      <c r="C2080" s="32">
        <v>1210</v>
      </c>
      <c r="E2080" s="9" t="s">
        <v>155</v>
      </c>
      <c r="F2080">
        <v>16</v>
      </c>
      <c r="G2080">
        <v>610.82000000000005</v>
      </c>
      <c r="H2080">
        <v>-170.1</v>
      </c>
      <c r="I2080" t="s">
        <v>184</v>
      </c>
    </row>
    <row r="2081" spans="1:9" x14ac:dyDescent="0.2">
      <c r="A2081" s="31">
        <v>36445</v>
      </c>
      <c r="B2081" t="s">
        <v>141</v>
      </c>
      <c r="C2081" s="32">
        <v>1210</v>
      </c>
      <c r="E2081" s="9" t="s">
        <v>155</v>
      </c>
      <c r="F2081">
        <v>15</v>
      </c>
      <c r="G2081">
        <v>614.41</v>
      </c>
      <c r="H2081">
        <v>-136.27000000000001</v>
      </c>
      <c r="I2081" t="s">
        <v>184</v>
      </c>
    </row>
    <row r="2082" spans="1:9" x14ac:dyDescent="0.2">
      <c r="A2082" s="31">
        <v>36445</v>
      </c>
      <c r="B2082" t="s">
        <v>141</v>
      </c>
      <c r="C2082" s="32">
        <v>1210</v>
      </c>
      <c r="E2082" s="9" t="s">
        <v>155</v>
      </c>
      <c r="F2082">
        <v>14</v>
      </c>
      <c r="G2082">
        <v>611.21</v>
      </c>
      <c r="H2082">
        <v>-156.30000000000001</v>
      </c>
      <c r="I2082" t="s">
        <v>184</v>
      </c>
    </row>
    <row r="2083" spans="1:9" x14ac:dyDescent="0.2">
      <c r="A2083" s="31">
        <v>36445</v>
      </c>
      <c r="B2083" t="s">
        <v>141</v>
      </c>
      <c r="C2083" s="32">
        <v>1210</v>
      </c>
      <c r="E2083" s="9" t="s">
        <v>155</v>
      </c>
      <c r="F2083">
        <v>22</v>
      </c>
      <c r="G2083">
        <v>508.44</v>
      </c>
      <c r="H2083">
        <v>-40.950000000000003</v>
      </c>
      <c r="I2083" t="s">
        <v>184</v>
      </c>
    </row>
    <row r="2084" spans="1:9" x14ac:dyDescent="0.2">
      <c r="A2084" s="31">
        <v>36445</v>
      </c>
      <c r="B2084" t="s">
        <v>141</v>
      </c>
      <c r="C2084" s="32">
        <v>1210</v>
      </c>
      <c r="E2084" s="9" t="s">
        <v>155</v>
      </c>
      <c r="F2084">
        <v>19</v>
      </c>
      <c r="G2084">
        <v>550.57000000000005</v>
      </c>
      <c r="H2084">
        <v>-127.63</v>
      </c>
      <c r="I2084" t="s">
        <v>184</v>
      </c>
    </row>
    <row r="2085" spans="1:9" x14ac:dyDescent="0.2">
      <c r="A2085" s="31">
        <v>36445</v>
      </c>
      <c r="B2085" t="s">
        <v>141</v>
      </c>
      <c r="C2085" s="32">
        <v>1210</v>
      </c>
      <c r="E2085" s="9" t="s">
        <v>155</v>
      </c>
      <c r="F2085">
        <v>24</v>
      </c>
      <c r="G2085">
        <v>455.87</v>
      </c>
      <c r="H2085">
        <v>-62.06</v>
      </c>
      <c r="I2085" t="s">
        <v>184</v>
      </c>
    </row>
    <row r="2086" spans="1:9" x14ac:dyDescent="0.2">
      <c r="A2086" s="31">
        <v>36445</v>
      </c>
      <c r="B2086" t="s">
        <v>141</v>
      </c>
      <c r="C2086" s="32">
        <v>1210</v>
      </c>
      <c r="E2086" s="9" t="s">
        <v>155</v>
      </c>
      <c r="F2086">
        <v>20</v>
      </c>
      <c r="G2086">
        <v>540.95000000000005</v>
      </c>
      <c r="H2086">
        <v>-102.16</v>
      </c>
      <c r="I2086" t="s">
        <v>184</v>
      </c>
    </row>
    <row r="2087" spans="1:9" x14ac:dyDescent="0.2">
      <c r="A2087" s="31">
        <v>36445</v>
      </c>
      <c r="B2087" t="s">
        <v>141</v>
      </c>
      <c r="C2087" s="32">
        <v>1210</v>
      </c>
      <c r="E2087" s="9" t="s">
        <v>155</v>
      </c>
      <c r="F2087">
        <v>21</v>
      </c>
      <c r="G2087">
        <v>527.67999999999995</v>
      </c>
      <c r="H2087">
        <v>-109.01</v>
      </c>
      <c r="I2087" t="s">
        <v>184</v>
      </c>
    </row>
    <row r="2088" spans="1:9" x14ac:dyDescent="0.2">
      <c r="A2088" s="31">
        <v>36445</v>
      </c>
      <c r="B2088" t="s">
        <v>141</v>
      </c>
      <c r="C2088" s="32">
        <v>1210</v>
      </c>
      <c r="E2088" s="9" t="s">
        <v>155</v>
      </c>
      <c r="F2088">
        <v>1</v>
      </c>
      <c r="G2088">
        <v>430.43</v>
      </c>
      <c r="H2088">
        <v>7.61</v>
      </c>
      <c r="I2088" t="s">
        <v>185</v>
      </c>
    </row>
    <row r="2089" spans="1:9" x14ac:dyDescent="0.2">
      <c r="A2089" s="31">
        <v>36445</v>
      </c>
      <c r="B2089" t="s">
        <v>141</v>
      </c>
      <c r="C2089" s="32">
        <v>1210</v>
      </c>
      <c r="E2089" s="9" t="s">
        <v>155</v>
      </c>
      <c r="F2089">
        <v>23</v>
      </c>
      <c r="G2089">
        <v>482.08</v>
      </c>
      <c r="H2089">
        <v>-57.88</v>
      </c>
      <c r="I2089" t="s">
        <v>184</v>
      </c>
    </row>
    <row r="2090" spans="1:9" x14ac:dyDescent="0.2">
      <c r="A2090" s="31">
        <v>36445</v>
      </c>
      <c r="B2090" t="s">
        <v>101</v>
      </c>
      <c r="C2090" s="32">
        <v>452</v>
      </c>
      <c r="D2090" s="32" t="s">
        <v>147</v>
      </c>
      <c r="E2090" s="9" t="s">
        <v>188</v>
      </c>
      <c r="F2090">
        <v>11</v>
      </c>
      <c r="G2090">
        <v>324.13</v>
      </c>
      <c r="H2090">
        <v>6.33</v>
      </c>
      <c r="I2090" t="s">
        <v>189</v>
      </c>
    </row>
    <row r="2091" spans="1:9" x14ac:dyDescent="0.2">
      <c r="A2091" s="31">
        <v>36445</v>
      </c>
      <c r="B2091" t="s">
        <v>101</v>
      </c>
      <c r="C2091" s="32">
        <v>452</v>
      </c>
      <c r="D2091" s="32" t="s">
        <v>147</v>
      </c>
      <c r="E2091" s="9" t="s">
        <v>188</v>
      </c>
      <c r="F2091">
        <v>16</v>
      </c>
      <c r="G2091">
        <v>348.01</v>
      </c>
      <c r="H2091">
        <v>65.510000000000005</v>
      </c>
      <c r="I2091" t="s">
        <v>189</v>
      </c>
    </row>
    <row r="2092" spans="1:9" x14ac:dyDescent="0.2">
      <c r="A2092" s="31">
        <v>36445</v>
      </c>
      <c r="B2092" t="s">
        <v>101</v>
      </c>
      <c r="C2092" s="32">
        <v>452</v>
      </c>
      <c r="D2092" s="32" t="s">
        <v>147</v>
      </c>
      <c r="E2092" s="9" t="s">
        <v>188</v>
      </c>
      <c r="F2092">
        <v>15</v>
      </c>
      <c r="G2092">
        <v>351.9</v>
      </c>
      <c r="H2092">
        <v>111.13</v>
      </c>
      <c r="I2092" t="s">
        <v>189</v>
      </c>
    </row>
    <row r="2093" spans="1:9" x14ac:dyDescent="0.2">
      <c r="A2093" s="31">
        <v>36445</v>
      </c>
      <c r="B2093" t="s">
        <v>101</v>
      </c>
      <c r="C2093" s="32">
        <v>452</v>
      </c>
      <c r="D2093" s="32" t="s">
        <v>147</v>
      </c>
      <c r="E2093" s="9" t="s">
        <v>188</v>
      </c>
      <c r="F2093">
        <v>12</v>
      </c>
      <c r="G2093">
        <v>338.33</v>
      </c>
      <c r="H2093">
        <v>90.99</v>
      </c>
      <c r="I2093" t="s">
        <v>189</v>
      </c>
    </row>
    <row r="2094" spans="1:9" x14ac:dyDescent="0.2">
      <c r="A2094" s="31">
        <v>36445</v>
      </c>
      <c r="B2094" t="s">
        <v>101</v>
      </c>
      <c r="C2094" s="32">
        <v>452</v>
      </c>
      <c r="D2094" s="32" t="s">
        <v>147</v>
      </c>
      <c r="E2094" s="9" t="s">
        <v>188</v>
      </c>
      <c r="F2094">
        <v>13</v>
      </c>
      <c r="G2094">
        <v>340.08</v>
      </c>
      <c r="H2094">
        <v>35.549999999999997</v>
      </c>
      <c r="I2094" t="s">
        <v>189</v>
      </c>
    </row>
    <row r="2095" spans="1:9" x14ac:dyDescent="0.2">
      <c r="A2095" s="31">
        <v>36445</v>
      </c>
      <c r="B2095" t="s">
        <v>101</v>
      </c>
      <c r="C2095" s="32">
        <v>452</v>
      </c>
      <c r="D2095" s="32" t="s">
        <v>147</v>
      </c>
      <c r="E2095" s="9" t="s">
        <v>188</v>
      </c>
      <c r="F2095">
        <v>14</v>
      </c>
      <c r="G2095">
        <v>349.51</v>
      </c>
      <c r="H2095">
        <v>63.4</v>
      </c>
      <c r="I2095" t="s">
        <v>189</v>
      </c>
    </row>
    <row r="2096" spans="1:9" x14ac:dyDescent="0.2">
      <c r="A2096" s="31">
        <v>36445</v>
      </c>
      <c r="B2096" t="s">
        <v>101</v>
      </c>
      <c r="C2096" s="32">
        <v>1030</v>
      </c>
      <c r="D2096" s="32" t="s">
        <v>148</v>
      </c>
      <c r="E2096" s="9" t="s">
        <v>157</v>
      </c>
      <c r="F2096">
        <v>14</v>
      </c>
      <c r="G2096">
        <v>-611.21</v>
      </c>
      <c r="H2096">
        <v>-1.58</v>
      </c>
      <c r="I2096" t="s">
        <v>389</v>
      </c>
    </row>
    <row r="2097" spans="1:9" x14ac:dyDescent="0.2">
      <c r="A2097" s="31">
        <v>36445</v>
      </c>
      <c r="B2097" t="s">
        <v>101</v>
      </c>
      <c r="C2097" s="32">
        <v>1030</v>
      </c>
      <c r="D2097" s="32" t="s">
        <v>148</v>
      </c>
      <c r="E2097" s="9" t="s">
        <v>157</v>
      </c>
      <c r="F2097">
        <v>9</v>
      </c>
      <c r="G2097">
        <v>-620.39</v>
      </c>
      <c r="H2097">
        <v>-4.1399999999999997</v>
      </c>
      <c r="I2097" t="s">
        <v>387</v>
      </c>
    </row>
    <row r="2098" spans="1:9" x14ac:dyDescent="0.2">
      <c r="A2098" s="31">
        <v>36445</v>
      </c>
      <c r="B2098" t="s">
        <v>101</v>
      </c>
      <c r="C2098" s="32">
        <v>1030</v>
      </c>
      <c r="D2098" s="32" t="s">
        <v>148</v>
      </c>
      <c r="E2098" s="9" t="s">
        <v>157</v>
      </c>
      <c r="F2098">
        <v>10</v>
      </c>
      <c r="G2098">
        <v>-651.32000000000005</v>
      </c>
      <c r="H2098">
        <v>-0.62</v>
      </c>
      <c r="I2098" t="s">
        <v>397</v>
      </c>
    </row>
    <row r="2099" spans="1:9" x14ac:dyDescent="0.2">
      <c r="A2099" s="31">
        <v>36445</v>
      </c>
      <c r="B2099" t="s">
        <v>101</v>
      </c>
      <c r="C2099" s="32">
        <v>1030</v>
      </c>
      <c r="D2099" s="32" t="s">
        <v>148</v>
      </c>
      <c r="E2099" s="9" t="s">
        <v>157</v>
      </c>
      <c r="F2099">
        <v>17</v>
      </c>
      <c r="G2099">
        <v>-593.52</v>
      </c>
      <c r="H2099">
        <v>-1.03</v>
      </c>
      <c r="I2099" t="s">
        <v>398</v>
      </c>
    </row>
    <row r="2100" spans="1:9" x14ac:dyDescent="0.2">
      <c r="A2100" s="31">
        <v>36445</v>
      </c>
      <c r="B2100" t="s">
        <v>101</v>
      </c>
      <c r="C2100" s="32">
        <v>1030</v>
      </c>
      <c r="D2100" s="32" t="s">
        <v>148</v>
      </c>
      <c r="E2100" s="9" t="s">
        <v>157</v>
      </c>
      <c r="F2100">
        <v>24</v>
      </c>
      <c r="G2100">
        <v>-455.87</v>
      </c>
      <c r="H2100">
        <v>-42.12</v>
      </c>
      <c r="I2100" t="s">
        <v>386</v>
      </c>
    </row>
    <row r="2101" spans="1:9" x14ac:dyDescent="0.2">
      <c r="A2101" s="31">
        <v>36445</v>
      </c>
      <c r="B2101" t="s">
        <v>101</v>
      </c>
      <c r="C2101" s="32">
        <v>1030</v>
      </c>
      <c r="D2101" s="32" t="s">
        <v>148</v>
      </c>
      <c r="E2101" s="9" t="s">
        <v>157</v>
      </c>
      <c r="F2101">
        <v>13</v>
      </c>
      <c r="G2101">
        <v>-599.29999999999995</v>
      </c>
      <c r="H2101">
        <v>-19.73</v>
      </c>
      <c r="I2101" t="s">
        <v>385</v>
      </c>
    </row>
    <row r="2102" spans="1:9" x14ac:dyDescent="0.2">
      <c r="A2102" s="31">
        <v>36445</v>
      </c>
      <c r="B2102" t="s">
        <v>101</v>
      </c>
      <c r="C2102" s="32">
        <v>1030</v>
      </c>
      <c r="D2102" s="32" t="s">
        <v>148</v>
      </c>
      <c r="E2102" s="9" t="s">
        <v>157</v>
      </c>
      <c r="F2102">
        <v>11</v>
      </c>
      <c r="G2102">
        <v>-674.18</v>
      </c>
      <c r="H2102">
        <v>-1.3</v>
      </c>
      <c r="I2102" t="s">
        <v>388</v>
      </c>
    </row>
    <row r="2103" spans="1:9" x14ac:dyDescent="0.2">
      <c r="A2103" s="31">
        <v>36445</v>
      </c>
      <c r="B2103" t="s">
        <v>101</v>
      </c>
      <c r="C2103" s="32">
        <v>1030</v>
      </c>
      <c r="D2103" s="32" t="s">
        <v>148</v>
      </c>
      <c r="E2103" s="9" t="s">
        <v>157</v>
      </c>
      <c r="F2103">
        <v>15</v>
      </c>
      <c r="G2103">
        <v>-614.41</v>
      </c>
      <c r="H2103">
        <v>-44.34</v>
      </c>
      <c r="I2103" t="s">
        <v>390</v>
      </c>
    </row>
    <row r="2104" spans="1:9" x14ac:dyDescent="0.2">
      <c r="A2104" s="31">
        <v>36445</v>
      </c>
      <c r="B2104" t="s">
        <v>101</v>
      </c>
      <c r="C2104" s="32">
        <v>1030</v>
      </c>
      <c r="D2104" s="32" t="s">
        <v>148</v>
      </c>
      <c r="E2104" s="9" t="s">
        <v>157</v>
      </c>
      <c r="F2104">
        <v>16</v>
      </c>
      <c r="G2104">
        <v>-610.82000000000005</v>
      </c>
      <c r="H2104">
        <v>-43.62</v>
      </c>
      <c r="I2104" t="s">
        <v>391</v>
      </c>
    </row>
    <row r="2105" spans="1:9" x14ac:dyDescent="0.2">
      <c r="A2105" s="31">
        <v>36445</v>
      </c>
      <c r="B2105" t="s">
        <v>101</v>
      </c>
      <c r="C2105" s="32">
        <v>1030</v>
      </c>
      <c r="D2105" s="32" t="s">
        <v>148</v>
      </c>
      <c r="E2105" s="9" t="s">
        <v>157</v>
      </c>
      <c r="F2105">
        <v>10</v>
      </c>
      <c r="G2105">
        <v>-651.32000000000005</v>
      </c>
      <c r="H2105">
        <v>-21.54</v>
      </c>
      <c r="I2105" t="s">
        <v>400</v>
      </c>
    </row>
    <row r="2106" spans="1:9" x14ac:dyDescent="0.2">
      <c r="A2106" s="31">
        <v>36445</v>
      </c>
      <c r="B2106" t="s">
        <v>101</v>
      </c>
      <c r="C2106" s="32">
        <v>1030</v>
      </c>
      <c r="D2106" s="32" t="s">
        <v>148</v>
      </c>
      <c r="E2106" s="9" t="s">
        <v>157</v>
      </c>
      <c r="F2106">
        <v>9</v>
      </c>
      <c r="G2106">
        <v>-620.39</v>
      </c>
      <c r="H2106">
        <v>-4.3600000000000003</v>
      </c>
      <c r="I2106" t="s">
        <v>394</v>
      </c>
    </row>
    <row r="2107" spans="1:9" x14ac:dyDescent="0.2">
      <c r="A2107" s="31">
        <v>36445</v>
      </c>
      <c r="B2107" t="s">
        <v>101</v>
      </c>
      <c r="C2107" s="32">
        <v>1030</v>
      </c>
      <c r="D2107" s="32" t="s">
        <v>148</v>
      </c>
      <c r="E2107" s="9" t="s">
        <v>157</v>
      </c>
      <c r="F2107">
        <v>14</v>
      </c>
      <c r="G2107">
        <v>-611.21</v>
      </c>
      <c r="H2107">
        <v>-40.020000000000003</v>
      </c>
      <c r="I2107" t="s">
        <v>395</v>
      </c>
    </row>
    <row r="2108" spans="1:9" x14ac:dyDescent="0.2">
      <c r="A2108" s="31">
        <v>36445</v>
      </c>
      <c r="B2108" t="s">
        <v>101</v>
      </c>
      <c r="C2108" s="32">
        <v>1030</v>
      </c>
      <c r="D2108" s="32" t="s">
        <v>148</v>
      </c>
      <c r="E2108" s="9" t="s">
        <v>157</v>
      </c>
      <c r="F2108">
        <v>11</v>
      </c>
      <c r="G2108">
        <v>-674.18</v>
      </c>
      <c r="H2108">
        <v>-23.08</v>
      </c>
      <c r="I2108" t="s">
        <v>385</v>
      </c>
    </row>
    <row r="2109" spans="1:9" x14ac:dyDescent="0.2">
      <c r="A2109" s="31">
        <v>36445</v>
      </c>
      <c r="B2109" t="s">
        <v>101</v>
      </c>
      <c r="C2109" s="32">
        <v>1030</v>
      </c>
      <c r="D2109" s="32" t="s">
        <v>148</v>
      </c>
      <c r="E2109" s="9" t="s">
        <v>157</v>
      </c>
      <c r="F2109">
        <v>17</v>
      </c>
      <c r="G2109">
        <v>-593.52</v>
      </c>
      <c r="H2109">
        <v>-21.11</v>
      </c>
      <c r="I2109" t="s">
        <v>381</v>
      </c>
    </row>
    <row r="2110" spans="1:9" x14ac:dyDescent="0.2">
      <c r="A2110" s="31">
        <v>36445</v>
      </c>
      <c r="B2110" t="s">
        <v>101</v>
      </c>
      <c r="C2110" s="32">
        <v>1030</v>
      </c>
      <c r="D2110" s="32" t="s">
        <v>148</v>
      </c>
      <c r="E2110" s="9" t="s">
        <v>157</v>
      </c>
      <c r="F2110">
        <v>13</v>
      </c>
      <c r="G2110">
        <v>-599.29999999999995</v>
      </c>
      <c r="H2110">
        <v>-1.35</v>
      </c>
      <c r="I2110" t="s">
        <v>396</v>
      </c>
    </row>
    <row r="2111" spans="1:9" x14ac:dyDescent="0.2">
      <c r="A2111" s="31">
        <v>36445</v>
      </c>
      <c r="B2111" t="s">
        <v>101</v>
      </c>
      <c r="C2111" s="32">
        <v>1030</v>
      </c>
      <c r="D2111" s="32" t="s">
        <v>148</v>
      </c>
      <c r="E2111" s="9" t="s">
        <v>157</v>
      </c>
      <c r="F2111">
        <v>16</v>
      </c>
      <c r="G2111">
        <v>-610.82000000000005</v>
      </c>
      <c r="H2111">
        <v>-0.86</v>
      </c>
      <c r="I2111" t="s">
        <v>399</v>
      </c>
    </row>
    <row r="2112" spans="1:9" x14ac:dyDescent="0.2">
      <c r="A2112" s="31">
        <v>36445</v>
      </c>
      <c r="B2112" t="s">
        <v>101</v>
      </c>
      <c r="C2112" s="32">
        <v>1030</v>
      </c>
      <c r="D2112" s="32" t="s">
        <v>148</v>
      </c>
      <c r="E2112" s="9" t="s">
        <v>157</v>
      </c>
      <c r="F2112">
        <v>16</v>
      </c>
      <c r="G2112">
        <v>-610.82000000000005</v>
      </c>
      <c r="H2112">
        <v>-24.71</v>
      </c>
      <c r="I2112" t="s">
        <v>384</v>
      </c>
    </row>
    <row r="2113" spans="1:9" x14ac:dyDescent="0.2">
      <c r="A2113" s="31">
        <v>36445</v>
      </c>
      <c r="B2113" t="s">
        <v>101</v>
      </c>
      <c r="C2113" s="32">
        <v>1030</v>
      </c>
      <c r="D2113" s="32" t="s">
        <v>148</v>
      </c>
      <c r="E2113" s="9" t="s">
        <v>157</v>
      </c>
      <c r="F2113">
        <v>15</v>
      </c>
      <c r="G2113">
        <v>-614.41</v>
      </c>
      <c r="H2113">
        <v>-36.590000000000003</v>
      </c>
      <c r="I2113" t="s">
        <v>379</v>
      </c>
    </row>
    <row r="2114" spans="1:9" x14ac:dyDescent="0.2">
      <c r="A2114" s="31">
        <v>36445</v>
      </c>
      <c r="B2114" t="s">
        <v>101</v>
      </c>
      <c r="C2114" s="32">
        <v>1030</v>
      </c>
      <c r="D2114" s="32" t="s">
        <v>148</v>
      </c>
      <c r="E2114" s="9" t="s">
        <v>157</v>
      </c>
      <c r="F2114">
        <v>17</v>
      </c>
      <c r="G2114">
        <v>-593.52</v>
      </c>
      <c r="H2114">
        <v>-9.99</v>
      </c>
      <c r="I2114" t="s">
        <v>376</v>
      </c>
    </row>
    <row r="2115" spans="1:9" x14ac:dyDescent="0.2">
      <c r="A2115" s="31">
        <v>36445</v>
      </c>
      <c r="B2115" t="s">
        <v>101</v>
      </c>
      <c r="C2115" s="32">
        <v>1030</v>
      </c>
      <c r="D2115" s="32" t="s">
        <v>148</v>
      </c>
      <c r="E2115" s="9" t="s">
        <v>157</v>
      </c>
      <c r="F2115">
        <v>17</v>
      </c>
      <c r="G2115">
        <v>-593.52</v>
      </c>
      <c r="H2115">
        <v>-18.760000000000002</v>
      </c>
      <c r="I2115" t="s">
        <v>382</v>
      </c>
    </row>
    <row r="2116" spans="1:9" x14ac:dyDescent="0.2">
      <c r="A2116" s="31">
        <v>36445</v>
      </c>
      <c r="B2116" t="s">
        <v>101</v>
      </c>
      <c r="C2116" s="32">
        <v>1030</v>
      </c>
      <c r="D2116" s="32" t="s">
        <v>148</v>
      </c>
      <c r="E2116" s="9" t="s">
        <v>157</v>
      </c>
      <c r="F2116">
        <v>3</v>
      </c>
      <c r="G2116">
        <v>-398.87</v>
      </c>
      <c r="H2116">
        <v>-1.02</v>
      </c>
      <c r="I2116" t="s">
        <v>377</v>
      </c>
    </row>
    <row r="2117" spans="1:9" x14ac:dyDescent="0.2">
      <c r="A2117" s="31">
        <v>36445</v>
      </c>
      <c r="B2117" t="s">
        <v>101</v>
      </c>
      <c r="C2117" s="32">
        <v>1030</v>
      </c>
      <c r="D2117" s="32" t="s">
        <v>148</v>
      </c>
      <c r="E2117" s="9" t="s">
        <v>157</v>
      </c>
      <c r="F2117">
        <v>7</v>
      </c>
      <c r="G2117">
        <v>-540.89</v>
      </c>
      <c r="H2117">
        <v>-34.35</v>
      </c>
      <c r="I2117" t="s">
        <v>383</v>
      </c>
    </row>
    <row r="2118" spans="1:9" x14ac:dyDescent="0.2">
      <c r="A2118" s="31">
        <v>36445</v>
      </c>
      <c r="B2118" t="s">
        <v>101</v>
      </c>
      <c r="C2118" s="32">
        <v>1030</v>
      </c>
      <c r="D2118" s="32" t="s">
        <v>148</v>
      </c>
      <c r="E2118" s="9" t="s">
        <v>157</v>
      </c>
      <c r="F2118">
        <v>13</v>
      </c>
      <c r="G2118">
        <v>-599.29999999999995</v>
      </c>
      <c r="H2118">
        <v>-22.27</v>
      </c>
      <c r="I2118" t="s">
        <v>380</v>
      </c>
    </row>
    <row r="2119" spans="1:9" x14ac:dyDescent="0.2">
      <c r="A2119" s="31">
        <v>36445</v>
      </c>
      <c r="B2119" t="s">
        <v>101</v>
      </c>
      <c r="C2119" s="32">
        <v>1030</v>
      </c>
      <c r="D2119" s="32" t="s">
        <v>148</v>
      </c>
      <c r="E2119" s="9" t="s">
        <v>157</v>
      </c>
      <c r="F2119">
        <v>16</v>
      </c>
      <c r="G2119">
        <v>-610.82000000000005</v>
      </c>
      <c r="H2119">
        <v>-29.79</v>
      </c>
      <c r="I2119" t="s">
        <v>392</v>
      </c>
    </row>
    <row r="2120" spans="1:9" x14ac:dyDescent="0.2">
      <c r="A2120" s="31">
        <v>36445</v>
      </c>
      <c r="B2120" t="s">
        <v>101</v>
      </c>
      <c r="C2120" s="32">
        <v>1030</v>
      </c>
      <c r="D2120" s="32" t="s">
        <v>148</v>
      </c>
      <c r="E2120" s="9" t="s">
        <v>157</v>
      </c>
      <c r="F2120">
        <v>14</v>
      </c>
      <c r="G2120">
        <v>-611.21</v>
      </c>
      <c r="H2120">
        <v>-22.77</v>
      </c>
      <c r="I2120" t="s">
        <v>393</v>
      </c>
    </row>
    <row r="2121" spans="1:9" x14ac:dyDescent="0.2">
      <c r="A2121" s="31">
        <v>36445</v>
      </c>
      <c r="B2121" t="s">
        <v>101</v>
      </c>
      <c r="C2121" s="32">
        <v>1030</v>
      </c>
      <c r="D2121" s="32" t="s">
        <v>148</v>
      </c>
      <c r="E2121" s="9" t="s">
        <v>157</v>
      </c>
      <c r="F2121">
        <v>10</v>
      </c>
      <c r="G2121">
        <v>-651.32000000000005</v>
      </c>
      <c r="H2121">
        <v>-14.35</v>
      </c>
      <c r="I2121" t="s">
        <v>378</v>
      </c>
    </row>
    <row r="2122" spans="1:9" x14ac:dyDescent="0.2">
      <c r="A2122" s="31">
        <v>36445</v>
      </c>
      <c r="B2122" t="s">
        <v>101</v>
      </c>
      <c r="C2122" s="32">
        <v>1030</v>
      </c>
      <c r="D2122" s="32" t="s">
        <v>148</v>
      </c>
      <c r="E2122" s="9" t="s">
        <v>157</v>
      </c>
      <c r="F2122">
        <v>12</v>
      </c>
      <c r="G2122">
        <v>-683.92</v>
      </c>
      <c r="H2122">
        <v>-22.93</v>
      </c>
      <c r="I2122" t="s">
        <v>385</v>
      </c>
    </row>
    <row r="2123" spans="1:9" x14ac:dyDescent="0.2">
      <c r="A2123" s="31">
        <v>36445</v>
      </c>
      <c r="B2123" t="s">
        <v>101</v>
      </c>
      <c r="C2123" s="32">
        <v>1030</v>
      </c>
      <c r="D2123" s="32" t="s">
        <v>148</v>
      </c>
      <c r="E2123" s="9" t="s">
        <v>157</v>
      </c>
      <c r="F2123">
        <v>15</v>
      </c>
      <c r="G2123">
        <v>-614.41</v>
      </c>
      <c r="H2123">
        <v>-21.35</v>
      </c>
      <c r="I2123" t="s">
        <v>380</v>
      </c>
    </row>
    <row r="2124" spans="1:9" x14ac:dyDescent="0.2">
      <c r="A2124" s="31">
        <v>36445</v>
      </c>
      <c r="B2124" t="s">
        <v>101</v>
      </c>
      <c r="C2124" s="32">
        <v>1210</v>
      </c>
      <c r="D2124" s="32" t="s">
        <v>148</v>
      </c>
      <c r="E2124" s="9" t="s">
        <v>155</v>
      </c>
      <c r="F2124">
        <v>20</v>
      </c>
      <c r="G2124">
        <v>540.95000000000005</v>
      </c>
      <c r="H2124">
        <v>102.16</v>
      </c>
      <c r="I2124" t="s">
        <v>185</v>
      </c>
    </row>
    <row r="2125" spans="1:9" x14ac:dyDescent="0.2">
      <c r="A2125" s="31">
        <v>36445</v>
      </c>
      <c r="B2125" t="s">
        <v>101</v>
      </c>
      <c r="C2125" s="32">
        <v>1210</v>
      </c>
      <c r="D2125" s="32" t="s">
        <v>148</v>
      </c>
      <c r="E2125" s="9" t="s">
        <v>155</v>
      </c>
      <c r="F2125">
        <v>8</v>
      </c>
      <c r="G2125">
        <v>582.15</v>
      </c>
      <c r="H2125">
        <v>57.22</v>
      </c>
      <c r="I2125" t="s">
        <v>185</v>
      </c>
    </row>
    <row r="2126" spans="1:9" x14ac:dyDescent="0.2">
      <c r="A2126" s="31">
        <v>36445</v>
      </c>
      <c r="B2126" t="s">
        <v>101</v>
      </c>
      <c r="C2126" s="32">
        <v>1210</v>
      </c>
      <c r="D2126" s="32" t="s">
        <v>148</v>
      </c>
      <c r="E2126" s="9" t="s">
        <v>155</v>
      </c>
      <c r="F2126">
        <v>23</v>
      </c>
      <c r="G2126">
        <v>482.08</v>
      </c>
      <c r="H2126">
        <v>57.88</v>
      </c>
      <c r="I2126" t="s">
        <v>185</v>
      </c>
    </row>
    <row r="2127" spans="1:9" x14ac:dyDescent="0.2">
      <c r="A2127" s="31">
        <v>36445</v>
      </c>
      <c r="B2127" t="s">
        <v>101</v>
      </c>
      <c r="C2127" s="32">
        <v>1210</v>
      </c>
      <c r="D2127" s="32" t="s">
        <v>148</v>
      </c>
      <c r="E2127" s="9" t="s">
        <v>155</v>
      </c>
      <c r="F2127">
        <v>24</v>
      </c>
      <c r="G2127">
        <v>455.87</v>
      </c>
      <c r="H2127">
        <v>62.06</v>
      </c>
      <c r="I2127" t="s">
        <v>185</v>
      </c>
    </row>
    <row r="2128" spans="1:9" x14ac:dyDescent="0.2">
      <c r="A2128" s="31">
        <v>36445</v>
      </c>
      <c r="B2128" t="s">
        <v>101</v>
      </c>
      <c r="C2128" s="32">
        <v>1210</v>
      </c>
      <c r="D2128" s="32" t="s">
        <v>148</v>
      </c>
      <c r="E2128" s="9" t="s">
        <v>155</v>
      </c>
      <c r="F2128">
        <v>14</v>
      </c>
      <c r="G2128">
        <v>611.21</v>
      </c>
      <c r="H2128">
        <v>156.30000000000001</v>
      </c>
      <c r="I2128" t="s">
        <v>185</v>
      </c>
    </row>
    <row r="2129" spans="1:9" x14ac:dyDescent="0.2">
      <c r="A2129" s="31">
        <v>36445</v>
      </c>
      <c r="B2129" t="s">
        <v>101</v>
      </c>
      <c r="C2129" s="32">
        <v>1210</v>
      </c>
      <c r="D2129" s="32" t="s">
        <v>148</v>
      </c>
      <c r="E2129" s="9" t="s">
        <v>155</v>
      </c>
      <c r="F2129">
        <v>13</v>
      </c>
      <c r="G2129">
        <v>599.29999999999995</v>
      </c>
      <c r="H2129">
        <v>116.8</v>
      </c>
      <c r="I2129" t="s">
        <v>185</v>
      </c>
    </row>
    <row r="2130" spans="1:9" x14ac:dyDescent="0.2">
      <c r="A2130" s="31">
        <v>36445</v>
      </c>
      <c r="B2130" t="s">
        <v>101</v>
      </c>
      <c r="C2130" s="32">
        <v>1210</v>
      </c>
      <c r="D2130" s="32" t="s">
        <v>148</v>
      </c>
      <c r="E2130" s="9" t="s">
        <v>155</v>
      </c>
      <c r="F2130">
        <v>15</v>
      </c>
      <c r="G2130">
        <v>614.41</v>
      </c>
      <c r="H2130">
        <v>136.27000000000001</v>
      </c>
      <c r="I2130" t="s">
        <v>185</v>
      </c>
    </row>
    <row r="2131" spans="1:9" x14ac:dyDescent="0.2">
      <c r="A2131" s="31">
        <v>36445</v>
      </c>
      <c r="B2131" t="s">
        <v>101</v>
      </c>
      <c r="C2131" s="32">
        <v>1210</v>
      </c>
      <c r="D2131" s="32" t="s">
        <v>148</v>
      </c>
      <c r="E2131" s="9" t="s">
        <v>155</v>
      </c>
      <c r="F2131">
        <v>16</v>
      </c>
      <c r="G2131">
        <v>610.82000000000005</v>
      </c>
      <c r="H2131">
        <v>170.1</v>
      </c>
      <c r="I2131" t="s">
        <v>185</v>
      </c>
    </row>
    <row r="2132" spans="1:9" x14ac:dyDescent="0.2">
      <c r="A2132" s="31">
        <v>36445</v>
      </c>
      <c r="B2132" t="s">
        <v>101</v>
      </c>
      <c r="C2132" s="32">
        <v>1210</v>
      </c>
      <c r="D2132" s="32" t="s">
        <v>148</v>
      </c>
      <c r="E2132" s="9" t="s">
        <v>155</v>
      </c>
      <c r="F2132">
        <v>17</v>
      </c>
      <c r="G2132">
        <v>593.52</v>
      </c>
      <c r="H2132">
        <v>72.790000000000006</v>
      </c>
      <c r="I2132" t="s">
        <v>185</v>
      </c>
    </row>
    <row r="2133" spans="1:9" x14ac:dyDescent="0.2">
      <c r="A2133" s="31">
        <v>36445</v>
      </c>
      <c r="B2133" t="s">
        <v>101</v>
      </c>
      <c r="C2133" s="32">
        <v>1210</v>
      </c>
      <c r="D2133" s="32" t="s">
        <v>148</v>
      </c>
      <c r="E2133" s="9" t="s">
        <v>155</v>
      </c>
      <c r="F2133">
        <v>18</v>
      </c>
      <c r="G2133">
        <v>568.04</v>
      </c>
      <c r="H2133">
        <v>73.92</v>
      </c>
      <c r="I2133" t="s">
        <v>185</v>
      </c>
    </row>
    <row r="2134" spans="1:9" x14ac:dyDescent="0.2">
      <c r="A2134" s="31">
        <v>36445</v>
      </c>
      <c r="B2134" t="s">
        <v>101</v>
      </c>
      <c r="C2134" s="32">
        <v>1210</v>
      </c>
      <c r="D2134" s="32" t="s">
        <v>148</v>
      </c>
      <c r="E2134" s="9" t="s">
        <v>155</v>
      </c>
      <c r="F2134">
        <v>6</v>
      </c>
      <c r="G2134">
        <v>408.2</v>
      </c>
      <c r="H2134">
        <v>66</v>
      </c>
      <c r="I2134" t="s">
        <v>185</v>
      </c>
    </row>
    <row r="2135" spans="1:9" x14ac:dyDescent="0.2">
      <c r="A2135" s="31">
        <v>36445</v>
      </c>
      <c r="B2135" t="s">
        <v>101</v>
      </c>
      <c r="C2135" s="32">
        <v>1210</v>
      </c>
      <c r="D2135" s="32" t="s">
        <v>148</v>
      </c>
      <c r="E2135" s="9" t="s">
        <v>155</v>
      </c>
      <c r="F2135">
        <v>21</v>
      </c>
      <c r="G2135">
        <v>527.67999999999995</v>
      </c>
      <c r="H2135">
        <v>109.01</v>
      </c>
      <c r="I2135" t="s">
        <v>185</v>
      </c>
    </row>
    <row r="2136" spans="1:9" x14ac:dyDescent="0.2">
      <c r="A2136" s="31">
        <v>36445</v>
      </c>
      <c r="B2136" t="s">
        <v>101</v>
      </c>
      <c r="C2136" s="32">
        <v>1210</v>
      </c>
      <c r="D2136" s="32" t="s">
        <v>148</v>
      </c>
      <c r="E2136" s="9" t="s">
        <v>155</v>
      </c>
      <c r="F2136">
        <v>5</v>
      </c>
      <c r="G2136">
        <v>389.97</v>
      </c>
      <c r="H2136">
        <v>41.62</v>
      </c>
      <c r="I2136" t="s">
        <v>185</v>
      </c>
    </row>
    <row r="2137" spans="1:9" x14ac:dyDescent="0.2">
      <c r="A2137" s="31">
        <v>36445</v>
      </c>
      <c r="B2137" t="s">
        <v>101</v>
      </c>
      <c r="C2137" s="32">
        <v>1210</v>
      </c>
      <c r="D2137" s="32" t="s">
        <v>148</v>
      </c>
      <c r="E2137" s="9" t="s">
        <v>155</v>
      </c>
      <c r="F2137">
        <v>11</v>
      </c>
      <c r="G2137">
        <v>674.18</v>
      </c>
      <c r="H2137">
        <v>67.010000000000005</v>
      </c>
      <c r="I2137" t="s">
        <v>185</v>
      </c>
    </row>
    <row r="2138" spans="1:9" x14ac:dyDescent="0.2">
      <c r="A2138" s="31">
        <v>36445</v>
      </c>
      <c r="B2138" t="s">
        <v>101</v>
      </c>
      <c r="C2138" s="32">
        <v>1210</v>
      </c>
      <c r="D2138" s="32" t="s">
        <v>148</v>
      </c>
      <c r="E2138" s="9" t="s">
        <v>155</v>
      </c>
      <c r="F2138">
        <v>10</v>
      </c>
      <c r="G2138">
        <v>651.32000000000005</v>
      </c>
      <c r="H2138">
        <v>39.53</v>
      </c>
      <c r="I2138" t="s">
        <v>185</v>
      </c>
    </row>
    <row r="2139" spans="1:9" x14ac:dyDescent="0.2">
      <c r="A2139" s="31">
        <v>36445</v>
      </c>
      <c r="B2139" t="s">
        <v>101</v>
      </c>
      <c r="C2139" s="32">
        <v>1210</v>
      </c>
      <c r="D2139" s="32" t="s">
        <v>148</v>
      </c>
      <c r="E2139" s="9" t="s">
        <v>155</v>
      </c>
      <c r="F2139">
        <v>9</v>
      </c>
      <c r="G2139">
        <v>620.39</v>
      </c>
      <c r="H2139">
        <v>60.4</v>
      </c>
      <c r="I2139" t="s">
        <v>185</v>
      </c>
    </row>
    <row r="2140" spans="1:9" x14ac:dyDescent="0.2">
      <c r="A2140" s="31">
        <v>36445</v>
      </c>
      <c r="B2140" t="s">
        <v>101</v>
      </c>
      <c r="C2140" s="32">
        <v>1210</v>
      </c>
      <c r="D2140" s="32" t="s">
        <v>148</v>
      </c>
      <c r="E2140" s="9" t="s">
        <v>155</v>
      </c>
      <c r="F2140">
        <v>7</v>
      </c>
      <c r="G2140">
        <v>540.89</v>
      </c>
      <c r="H2140">
        <v>63.27</v>
      </c>
      <c r="I2140" t="s">
        <v>185</v>
      </c>
    </row>
    <row r="2141" spans="1:9" x14ac:dyDescent="0.2">
      <c r="A2141" s="31">
        <v>36445</v>
      </c>
      <c r="B2141" t="s">
        <v>101</v>
      </c>
      <c r="C2141" s="32">
        <v>1210</v>
      </c>
      <c r="D2141" s="32" t="s">
        <v>148</v>
      </c>
      <c r="E2141" s="9" t="s">
        <v>155</v>
      </c>
      <c r="F2141">
        <v>2</v>
      </c>
      <c r="G2141">
        <v>415.8</v>
      </c>
      <c r="H2141">
        <v>84.25</v>
      </c>
      <c r="I2141" t="s">
        <v>185</v>
      </c>
    </row>
    <row r="2142" spans="1:9" x14ac:dyDescent="0.2">
      <c r="A2142" s="31">
        <v>36445</v>
      </c>
      <c r="B2142" t="s">
        <v>101</v>
      </c>
      <c r="C2142" s="32">
        <v>1210</v>
      </c>
      <c r="D2142" s="32" t="s">
        <v>148</v>
      </c>
      <c r="E2142" s="9" t="s">
        <v>155</v>
      </c>
      <c r="F2142">
        <v>3</v>
      </c>
      <c r="G2142">
        <v>398.87</v>
      </c>
      <c r="H2142">
        <v>83.94</v>
      </c>
      <c r="I2142" t="s">
        <v>185</v>
      </c>
    </row>
    <row r="2143" spans="1:9" x14ac:dyDescent="0.2">
      <c r="A2143" s="31">
        <v>36445</v>
      </c>
      <c r="B2143" t="s">
        <v>101</v>
      </c>
      <c r="C2143" s="32">
        <v>1210</v>
      </c>
      <c r="D2143" s="32" t="s">
        <v>148</v>
      </c>
      <c r="E2143" s="9" t="s">
        <v>155</v>
      </c>
      <c r="F2143">
        <v>4</v>
      </c>
      <c r="G2143">
        <v>387.66</v>
      </c>
      <c r="H2143">
        <v>86.55</v>
      </c>
      <c r="I2143" t="s">
        <v>185</v>
      </c>
    </row>
    <row r="2144" spans="1:9" x14ac:dyDescent="0.2">
      <c r="A2144" s="31">
        <v>36445</v>
      </c>
      <c r="B2144" t="s">
        <v>101</v>
      </c>
      <c r="C2144" s="32">
        <v>1210</v>
      </c>
      <c r="D2144" s="32" t="s">
        <v>148</v>
      </c>
      <c r="E2144" s="9" t="s">
        <v>155</v>
      </c>
      <c r="F2144">
        <v>12</v>
      </c>
      <c r="G2144">
        <v>683.92</v>
      </c>
      <c r="H2144">
        <v>141.19</v>
      </c>
      <c r="I2144" t="s">
        <v>185</v>
      </c>
    </row>
    <row r="2145" spans="1:9" x14ac:dyDescent="0.2">
      <c r="A2145" s="31">
        <v>36445</v>
      </c>
      <c r="B2145" t="s">
        <v>101</v>
      </c>
      <c r="C2145" s="32">
        <v>1210</v>
      </c>
      <c r="D2145" s="32" t="s">
        <v>148</v>
      </c>
      <c r="E2145" s="9" t="s">
        <v>155</v>
      </c>
      <c r="F2145">
        <v>1</v>
      </c>
      <c r="G2145">
        <v>430.43</v>
      </c>
      <c r="H2145">
        <v>7.39</v>
      </c>
      <c r="I2145" t="s">
        <v>185</v>
      </c>
    </row>
    <row r="2146" spans="1:9" x14ac:dyDescent="0.2">
      <c r="A2146" s="31">
        <v>36445</v>
      </c>
      <c r="B2146" t="s">
        <v>101</v>
      </c>
      <c r="C2146" s="32">
        <v>1210</v>
      </c>
      <c r="D2146" s="32" t="s">
        <v>148</v>
      </c>
      <c r="E2146" s="9" t="s">
        <v>155</v>
      </c>
      <c r="F2146">
        <v>19</v>
      </c>
      <c r="G2146">
        <v>550.57000000000005</v>
      </c>
      <c r="H2146">
        <v>127.63</v>
      </c>
      <c r="I2146" t="s">
        <v>185</v>
      </c>
    </row>
    <row r="2147" spans="1:9" x14ac:dyDescent="0.2">
      <c r="A2147" s="31">
        <v>36445</v>
      </c>
      <c r="B2147" t="s">
        <v>101</v>
      </c>
      <c r="C2147" s="32">
        <v>1210</v>
      </c>
      <c r="D2147" s="32" t="s">
        <v>148</v>
      </c>
      <c r="E2147" s="9" t="s">
        <v>155</v>
      </c>
      <c r="F2147">
        <v>22</v>
      </c>
      <c r="G2147">
        <v>508.44</v>
      </c>
      <c r="H2147">
        <v>40.950000000000003</v>
      </c>
      <c r="I2147" t="s">
        <v>185</v>
      </c>
    </row>
    <row r="2148" spans="1:9" x14ac:dyDescent="0.2">
      <c r="A2148" s="31">
        <v>36446</v>
      </c>
      <c r="B2148" t="s">
        <v>141</v>
      </c>
      <c r="C2148" s="32">
        <v>1010</v>
      </c>
      <c r="E2148" s="9" t="s">
        <v>98</v>
      </c>
      <c r="F2148">
        <v>9</v>
      </c>
      <c r="G2148">
        <v>523.91999999999996</v>
      </c>
      <c r="H2148">
        <v>15.62</v>
      </c>
      <c r="I2148" t="s">
        <v>156</v>
      </c>
    </row>
    <row r="2149" spans="1:9" x14ac:dyDescent="0.2">
      <c r="A2149" s="31">
        <v>36446</v>
      </c>
      <c r="B2149" t="s">
        <v>141</v>
      </c>
      <c r="C2149" s="32">
        <v>1010</v>
      </c>
      <c r="E2149" s="9" t="s">
        <v>98</v>
      </c>
      <c r="F2149">
        <v>7</v>
      </c>
      <c r="G2149">
        <v>440.47</v>
      </c>
      <c r="H2149">
        <v>182.32</v>
      </c>
      <c r="I2149" t="s">
        <v>266</v>
      </c>
    </row>
    <row r="2150" spans="1:9" x14ac:dyDescent="0.2">
      <c r="A2150" s="31">
        <v>36446</v>
      </c>
      <c r="B2150" t="s">
        <v>141</v>
      </c>
      <c r="C2150" s="32">
        <v>1010</v>
      </c>
      <c r="E2150" s="9" t="s">
        <v>98</v>
      </c>
      <c r="F2150">
        <v>7</v>
      </c>
      <c r="G2150">
        <v>440.47</v>
      </c>
      <c r="H2150">
        <v>-182.32</v>
      </c>
      <c r="I2150" t="s">
        <v>265</v>
      </c>
    </row>
    <row r="2151" spans="1:9" x14ac:dyDescent="0.2">
      <c r="A2151" s="31">
        <v>36446</v>
      </c>
      <c r="B2151" t="s">
        <v>141</v>
      </c>
      <c r="C2151" s="32">
        <v>1010</v>
      </c>
      <c r="E2151" s="9" t="s">
        <v>98</v>
      </c>
      <c r="F2151">
        <v>7</v>
      </c>
      <c r="G2151">
        <v>440.47</v>
      </c>
      <c r="H2151">
        <v>182.44</v>
      </c>
      <c r="I2151" t="s">
        <v>266</v>
      </c>
    </row>
    <row r="2152" spans="1:9" x14ac:dyDescent="0.2">
      <c r="A2152" s="31">
        <v>36446</v>
      </c>
      <c r="B2152" t="s">
        <v>141</v>
      </c>
      <c r="C2152" s="32">
        <v>1010</v>
      </c>
      <c r="E2152" s="9" t="s">
        <v>98</v>
      </c>
      <c r="F2152">
        <v>10</v>
      </c>
      <c r="G2152">
        <v>556.30999999999995</v>
      </c>
      <c r="H2152">
        <v>0.87</v>
      </c>
      <c r="I2152" t="s">
        <v>156</v>
      </c>
    </row>
    <row r="2153" spans="1:9" x14ac:dyDescent="0.2">
      <c r="A2153" s="31">
        <v>36446</v>
      </c>
      <c r="B2153" t="s">
        <v>141</v>
      </c>
      <c r="C2153" s="32">
        <v>1010</v>
      </c>
      <c r="E2153" s="9" t="s">
        <v>98</v>
      </c>
      <c r="F2153">
        <v>8</v>
      </c>
      <c r="G2153">
        <v>483.04</v>
      </c>
      <c r="H2153">
        <v>45.86</v>
      </c>
      <c r="I2153" t="s">
        <v>156</v>
      </c>
    </row>
    <row r="2154" spans="1:9" x14ac:dyDescent="0.2">
      <c r="A2154" s="31">
        <v>36446</v>
      </c>
      <c r="B2154" t="s">
        <v>141</v>
      </c>
      <c r="C2154" s="32">
        <v>1030</v>
      </c>
      <c r="E2154" s="9" t="s">
        <v>157</v>
      </c>
      <c r="F2154">
        <v>19</v>
      </c>
      <c r="G2154">
        <v>-538.38</v>
      </c>
      <c r="H2154">
        <v>-435.79</v>
      </c>
      <c r="I2154" t="s">
        <v>401</v>
      </c>
    </row>
    <row r="2155" spans="1:9" x14ac:dyDescent="0.2">
      <c r="A2155" s="31">
        <v>36446</v>
      </c>
      <c r="B2155" t="s">
        <v>141</v>
      </c>
      <c r="C2155" s="32">
        <v>1030</v>
      </c>
      <c r="E2155" s="9" t="s">
        <v>157</v>
      </c>
      <c r="F2155">
        <v>19</v>
      </c>
      <c r="G2155">
        <v>-538.38</v>
      </c>
      <c r="H2155">
        <v>-19.2</v>
      </c>
      <c r="I2155" t="s">
        <v>402</v>
      </c>
    </row>
    <row r="2156" spans="1:9" x14ac:dyDescent="0.2">
      <c r="A2156" s="31">
        <v>36446</v>
      </c>
      <c r="B2156" t="s">
        <v>141</v>
      </c>
      <c r="C2156" s="32">
        <v>1030</v>
      </c>
      <c r="E2156" s="9" t="s">
        <v>157</v>
      </c>
      <c r="F2156">
        <v>3</v>
      </c>
      <c r="G2156">
        <v>-404.46</v>
      </c>
      <c r="H2156">
        <v>-13.75</v>
      </c>
      <c r="I2156" t="s">
        <v>403</v>
      </c>
    </row>
    <row r="2157" spans="1:9" x14ac:dyDescent="0.2">
      <c r="A2157" s="31">
        <v>36446</v>
      </c>
      <c r="B2157" t="s">
        <v>141</v>
      </c>
      <c r="C2157" s="32">
        <v>1030</v>
      </c>
      <c r="E2157" s="9" t="s">
        <v>157</v>
      </c>
      <c r="F2157">
        <v>24</v>
      </c>
      <c r="G2157">
        <v>-456.47</v>
      </c>
      <c r="H2157">
        <v>-14.21</v>
      </c>
      <c r="I2157" t="s">
        <v>404</v>
      </c>
    </row>
    <row r="2158" spans="1:9" x14ac:dyDescent="0.2">
      <c r="A2158" s="31">
        <v>36446</v>
      </c>
      <c r="B2158" t="s">
        <v>141</v>
      </c>
      <c r="C2158" s="32">
        <v>1030</v>
      </c>
      <c r="E2158" s="9" t="s">
        <v>157</v>
      </c>
      <c r="F2158">
        <v>4</v>
      </c>
      <c r="G2158">
        <v>-393.2</v>
      </c>
      <c r="H2158">
        <v>-36.96</v>
      </c>
      <c r="I2158" t="s">
        <v>405</v>
      </c>
    </row>
    <row r="2159" spans="1:9" x14ac:dyDescent="0.2">
      <c r="A2159" s="31">
        <v>36446</v>
      </c>
      <c r="B2159" t="s">
        <v>141</v>
      </c>
      <c r="C2159" s="32">
        <v>1030</v>
      </c>
      <c r="E2159" s="9" t="s">
        <v>157</v>
      </c>
      <c r="F2159">
        <v>20</v>
      </c>
      <c r="G2159">
        <v>-527.34</v>
      </c>
      <c r="H2159">
        <v>-8.2200000000000006</v>
      </c>
      <c r="I2159" t="s">
        <v>406</v>
      </c>
    </row>
    <row r="2160" spans="1:9" x14ac:dyDescent="0.2">
      <c r="A2160" s="31">
        <v>36446</v>
      </c>
      <c r="B2160" t="s">
        <v>141</v>
      </c>
      <c r="C2160" s="32">
        <v>1030</v>
      </c>
      <c r="E2160" s="9" t="s">
        <v>157</v>
      </c>
      <c r="F2160">
        <v>2</v>
      </c>
      <c r="G2160">
        <v>-419.73</v>
      </c>
      <c r="H2160">
        <v>-28.24</v>
      </c>
      <c r="I2160" t="s">
        <v>407</v>
      </c>
    </row>
    <row r="2161" spans="1:9" x14ac:dyDescent="0.2">
      <c r="A2161" s="31">
        <v>36446</v>
      </c>
      <c r="B2161" t="s">
        <v>141</v>
      </c>
      <c r="C2161" s="32">
        <v>1030</v>
      </c>
      <c r="E2161" s="9" t="s">
        <v>157</v>
      </c>
      <c r="F2161">
        <v>2</v>
      </c>
      <c r="G2161">
        <v>-419.73</v>
      </c>
      <c r="H2161">
        <v>-7.42</v>
      </c>
      <c r="I2161" t="s">
        <v>408</v>
      </c>
    </row>
    <row r="2162" spans="1:9" x14ac:dyDescent="0.2">
      <c r="A2162" s="31">
        <v>36446</v>
      </c>
      <c r="B2162" t="s">
        <v>141</v>
      </c>
      <c r="C2162" s="32">
        <v>1030</v>
      </c>
      <c r="E2162" s="9" t="s">
        <v>157</v>
      </c>
      <c r="F2162">
        <v>20</v>
      </c>
      <c r="G2162">
        <v>-527.34</v>
      </c>
      <c r="H2162">
        <v>-56</v>
      </c>
      <c r="I2162" t="s">
        <v>409</v>
      </c>
    </row>
    <row r="2163" spans="1:9" x14ac:dyDescent="0.2">
      <c r="A2163" s="31">
        <v>36446</v>
      </c>
      <c r="B2163" t="s">
        <v>141</v>
      </c>
      <c r="C2163" s="32">
        <v>1030</v>
      </c>
      <c r="E2163" s="9" t="s">
        <v>157</v>
      </c>
      <c r="F2163">
        <v>22</v>
      </c>
      <c r="G2163">
        <v>-499.3</v>
      </c>
      <c r="H2163">
        <v>-1.56</v>
      </c>
      <c r="I2163" t="s">
        <v>410</v>
      </c>
    </row>
    <row r="2164" spans="1:9" x14ac:dyDescent="0.2">
      <c r="A2164" s="31">
        <v>36446</v>
      </c>
      <c r="B2164" t="s">
        <v>141</v>
      </c>
      <c r="C2164" s="32">
        <v>1030</v>
      </c>
      <c r="E2164" s="9" t="s">
        <v>157</v>
      </c>
      <c r="F2164">
        <v>14</v>
      </c>
      <c r="G2164">
        <v>-604.27</v>
      </c>
      <c r="H2164">
        <v>-5.5</v>
      </c>
      <c r="I2164" t="s">
        <v>411</v>
      </c>
    </row>
    <row r="2165" spans="1:9" x14ac:dyDescent="0.2">
      <c r="A2165" s="31">
        <v>36446</v>
      </c>
      <c r="B2165" t="s">
        <v>141</v>
      </c>
      <c r="C2165" s="32">
        <v>1030</v>
      </c>
      <c r="E2165" s="9" t="s">
        <v>157</v>
      </c>
      <c r="F2165">
        <v>2</v>
      </c>
      <c r="G2165">
        <v>-419.73</v>
      </c>
      <c r="H2165">
        <v>-3.34</v>
      </c>
      <c r="I2165" t="s">
        <v>412</v>
      </c>
    </row>
    <row r="2166" spans="1:9" x14ac:dyDescent="0.2">
      <c r="A2166" s="31">
        <v>36446</v>
      </c>
      <c r="B2166" t="s">
        <v>141</v>
      </c>
      <c r="C2166" s="32">
        <v>1030</v>
      </c>
      <c r="E2166" s="9" t="s">
        <v>157</v>
      </c>
      <c r="F2166">
        <v>22</v>
      </c>
      <c r="G2166">
        <v>-499.3</v>
      </c>
      <c r="H2166">
        <v>-30.48</v>
      </c>
      <c r="I2166" t="s">
        <v>413</v>
      </c>
    </row>
    <row r="2167" spans="1:9" x14ac:dyDescent="0.2">
      <c r="A2167" s="31">
        <v>36446</v>
      </c>
      <c r="B2167" t="s">
        <v>141</v>
      </c>
      <c r="C2167" s="32">
        <v>1030</v>
      </c>
      <c r="E2167" s="9" t="s">
        <v>157</v>
      </c>
      <c r="F2167">
        <v>19</v>
      </c>
      <c r="G2167">
        <v>-538.38</v>
      </c>
      <c r="H2167">
        <v>-43.97</v>
      </c>
      <c r="I2167" t="s">
        <v>414</v>
      </c>
    </row>
    <row r="2168" spans="1:9" x14ac:dyDescent="0.2">
      <c r="A2168" s="31">
        <v>36446</v>
      </c>
      <c r="B2168" t="s">
        <v>141</v>
      </c>
      <c r="C2168" s="32">
        <v>1030</v>
      </c>
      <c r="E2168" s="9" t="s">
        <v>157</v>
      </c>
      <c r="F2168">
        <v>19</v>
      </c>
      <c r="G2168">
        <v>-538.38</v>
      </c>
      <c r="H2168">
        <v>-107.92</v>
      </c>
      <c r="I2168" t="s">
        <v>415</v>
      </c>
    </row>
    <row r="2169" spans="1:9" x14ac:dyDescent="0.2">
      <c r="A2169" s="31">
        <v>36446</v>
      </c>
      <c r="B2169" t="s">
        <v>141</v>
      </c>
      <c r="C2169" s="32">
        <v>1030</v>
      </c>
      <c r="E2169" s="9" t="s">
        <v>157</v>
      </c>
      <c r="F2169">
        <v>2</v>
      </c>
      <c r="G2169">
        <v>-419.73</v>
      </c>
      <c r="H2169">
        <v>-30.71</v>
      </c>
      <c r="I2169" t="s">
        <v>416</v>
      </c>
    </row>
    <row r="2170" spans="1:9" x14ac:dyDescent="0.2">
      <c r="A2170" s="31">
        <v>36446</v>
      </c>
      <c r="B2170" t="s">
        <v>141</v>
      </c>
      <c r="C2170" s="32">
        <v>1030</v>
      </c>
      <c r="E2170" s="9" t="s">
        <v>157</v>
      </c>
      <c r="F2170">
        <v>19</v>
      </c>
      <c r="G2170">
        <v>-538.38</v>
      </c>
      <c r="H2170">
        <v>-42.46</v>
      </c>
      <c r="I2170" t="s">
        <v>417</v>
      </c>
    </row>
    <row r="2171" spans="1:9" x14ac:dyDescent="0.2">
      <c r="A2171" s="31">
        <v>36446</v>
      </c>
      <c r="B2171" t="s">
        <v>141</v>
      </c>
      <c r="C2171" s="32">
        <v>1030</v>
      </c>
      <c r="E2171" s="9" t="s">
        <v>157</v>
      </c>
      <c r="F2171">
        <v>20</v>
      </c>
      <c r="G2171">
        <v>-527.34</v>
      </c>
      <c r="H2171">
        <v>-53.56</v>
      </c>
      <c r="I2171" t="s">
        <v>418</v>
      </c>
    </row>
    <row r="2172" spans="1:9" x14ac:dyDescent="0.2">
      <c r="A2172" s="31">
        <v>36446</v>
      </c>
      <c r="B2172" t="s">
        <v>141</v>
      </c>
      <c r="C2172" s="32">
        <v>1030</v>
      </c>
      <c r="E2172" s="9" t="s">
        <v>157</v>
      </c>
      <c r="F2172">
        <v>3</v>
      </c>
      <c r="G2172">
        <v>-404.46</v>
      </c>
      <c r="H2172">
        <v>-1.24</v>
      </c>
      <c r="I2172" t="s">
        <v>419</v>
      </c>
    </row>
    <row r="2173" spans="1:9" x14ac:dyDescent="0.2">
      <c r="A2173" s="31">
        <v>36446</v>
      </c>
      <c r="B2173" t="s">
        <v>141</v>
      </c>
      <c r="C2173" s="32">
        <v>1030</v>
      </c>
      <c r="E2173" s="9" t="s">
        <v>157</v>
      </c>
      <c r="F2173">
        <v>20</v>
      </c>
      <c r="G2173">
        <v>-527.34</v>
      </c>
      <c r="H2173">
        <v>-82.34</v>
      </c>
      <c r="I2173" t="s">
        <v>420</v>
      </c>
    </row>
    <row r="2174" spans="1:9" x14ac:dyDescent="0.2">
      <c r="A2174" s="31">
        <v>36446</v>
      </c>
      <c r="B2174" t="s">
        <v>141</v>
      </c>
      <c r="C2174" s="32">
        <v>1030</v>
      </c>
      <c r="E2174" s="9" t="s">
        <v>157</v>
      </c>
      <c r="F2174">
        <v>4</v>
      </c>
      <c r="G2174">
        <v>-393.2</v>
      </c>
      <c r="H2174">
        <v>-53.7</v>
      </c>
      <c r="I2174" t="s">
        <v>422</v>
      </c>
    </row>
    <row r="2175" spans="1:9" x14ac:dyDescent="0.2">
      <c r="A2175" s="31">
        <v>36446</v>
      </c>
      <c r="B2175" t="s">
        <v>141</v>
      </c>
      <c r="C2175" s="32">
        <v>1030</v>
      </c>
      <c r="E2175" s="9" t="s">
        <v>157</v>
      </c>
      <c r="F2175">
        <v>21</v>
      </c>
      <c r="G2175">
        <v>-513.64</v>
      </c>
      <c r="H2175">
        <v>-23.02</v>
      </c>
      <c r="I2175" t="s">
        <v>423</v>
      </c>
    </row>
    <row r="2176" spans="1:9" x14ac:dyDescent="0.2">
      <c r="A2176" s="31">
        <v>36446</v>
      </c>
      <c r="B2176" t="s">
        <v>141</v>
      </c>
      <c r="C2176" s="32">
        <v>1030</v>
      </c>
      <c r="E2176" s="9" t="s">
        <v>157</v>
      </c>
      <c r="F2176">
        <v>23</v>
      </c>
      <c r="G2176">
        <v>-478.52</v>
      </c>
      <c r="H2176">
        <v>-8.08</v>
      </c>
      <c r="I2176" t="s">
        <v>424</v>
      </c>
    </row>
    <row r="2177" spans="1:9" x14ac:dyDescent="0.2">
      <c r="A2177" s="31">
        <v>36446</v>
      </c>
      <c r="B2177" t="s">
        <v>141</v>
      </c>
      <c r="C2177" s="32">
        <v>1030</v>
      </c>
      <c r="E2177" s="9" t="s">
        <v>157</v>
      </c>
      <c r="F2177">
        <v>21</v>
      </c>
      <c r="G2177">
        <v>-513.64</v>
      </c>
      <c r="H2177">
        <v>-26.1</v>
      </c>
      <c r="I2177" t="s">
        <v>425</v>
      </c>
    </row>
    <row r="2178" spans="1:9" x14ac:dyDescent="0.2">
      <c r="A2178" s="31">
        <v>36446</v>
      </c>
      <c r="B2178" t="s">
        <v>141</v>
      </c>
      <c r="C2178" s="32">
        <v>1030</v>
      </c>
      <c r="E2178" s="9" t="s">
        <v>157</v>
      </c>
      <c r="F2178">
        <v>19</v>
      </c>
      <c r="G2178">
        <v>-538.38</v>
      </c>
      <c r="H2178">
        <v>-8.43</v>
      </c>
      <c r="I2178" t="s">
        <v>406</v>
      </c>
    </row>
    <row r="2179" spans="1:9" x14ac:dyDescent="0.2">
      <c r="A2179" s="31">
        <v>36446</v>
      </c>
      <c r="B2179" t="s">
        <v>141</v>
      </c>
      <c r="C2179" s="32">
        <v>1030</v>
      </c>
      <c r="E2179" s="9" t="s">
        <v>157</v>
      </c>
      <c r="F2179">
        <v>24</v>
      </c>
      <c r="G2179">
        <v>-456.47</v>
      </c>
      <c r="H2179">
        <v>-11.18</v>
      </c>
      <c r="I2179" t="s">
        <v>426</v>
      </c>
    </row>
    <row r="2180" spans="1:9" x14ac:dyDescent="0.2">
      <c r="A2180" s="31">
        <v>36446</v>
      </c>
      <c r="B2180" t="s">
        <v>141</v>
      </c>
      <c r="C2180" s="32">
        <v>1030</v>
      </c>
      <c r="E2180" s="9" t="s">
        <v>157</v>
      </c>
      <c r="F2180">
        <v>23</v>
      </c>
      <c r="G2180">
        <v>-478.52</v>
      </c>
      <c r="H2180">
        <v>-0.12</v>
      </c>
      <c r="I2180" t="s">
        <v>427</v>
      </c>
    </row>
    <row r="2181" spans="1:9" x14ac:dyDescent="0.2">
      <c r="A2181" s="31">
        <v>36446</v>
      </c>
      <c r="B2181" t="s">
        <v>141</v>
      </c>
      <c r="C2181" s="32">
        <v>1030</v>
      </c>
      <c r="E2181" s="9" t="s">
        <v>157</v>
      </c>
      <c r="F2181">
        <v>19</v>
      </c>
      <c r="G2181">
        <v>538.38</v>
      </c>
      <c r="H2181">
        <v>84.62</v>
      </c>
      <c r="I2181" t="s">
        <v>428</v>
      </c>
    </row>
    <row r="2182" spans="1:9" x14ac:dyDescent="0.2">
      <c r="A2182" s="31">
        <v>36446</v>
      </c>
      <c r="B2182" t="s">
        <v>141</v>
      </c>
      <c r="C2182" s="32">
        <v>1030</v>
      </c>
      <c r="E2182" s="9" t="s">
        <v>157</v>
      </c>
      <c r="F2182">
        <v>3</v>
      </c>
      <c r="G2182">
        <v>404.46</v>
      </c>
      <c r="H2182">
        <v>1.24</v>
      </c>
      <c r="I2182" t="s">
        <v>428</v>
      </c>
    </row>
    <row r="2183" spans="1:9" x14ac:dyDescent="0.2">
      <c r="A2183" s="31">
        <v>36446</v>
      </c>
      <c r="B2183" t="s">
        <v>141</v>
      </c>
      <c r="C2183" s="32">
        <v>1030</v>
      </c>
      <c r="E2183" s="9" t="s">
        <v>157</v>
      </c>
      <c r="F2183">
        <v>2</v>
      </c>
      <c r="G2183">
        <v>419.73</v>
      </c>
      <c r="H2183">
        <v>3.34</v>
      </c>
      <c r="I2183" t="s">
        <v>429</v>
      </c>
    </row>
    <row r="2184" spans="1:9" x14ac:dyDescent="0.2">
      <c r="A2184" s="31">
        <v>36446</v>
      </c>
      <c r="B2184" t="s">
        <v>141</v>
      </c>
      <c r="C2184" s="32">
        <v>1030</v>
      </c>
      <c r="E2184" s="9" t="s">
        <v>157</v>
      </c>
      <c r="F2184">
        <v>2</v>
      </c>
      <c r="G2184">
        <v>419.73</v>
      </c>
      <c r="H2184">
        <v>30.71</v>
      </c>
      <c r="I2184" t="s">
        <v>428</v>
      </c>
    </row>
    <row r="2185" spans="1:9" x14ac:dyDescent="0.2">
      <c r="A2185" s="31">
        <v>36446</v>
      </c>
      <c r="B2185" t="s">
        <v>141</v>
      </c>
      <c r="C2185" s="32">
        <v>1030</v>
      </c>
      <c r="E2185" s="9" t="s">
        <v>157</v>
      </c>
      <c r="F2185">
        <v>20</v>
      </c>
      <c r="G2185">
        <v>527.34</v>
      </c>
      <c r="H2185">
        <v>5.09</v>
      </c>
      <c r="I2185" t="s">
        <v>429</v>
      </c>
    </row>
    <row r="2186" spans="1:9" x14ac:dyDescent="0.2">
      <c r="A2186" s="31">
        <v>36446</v>
      </c>
      <c r="B2186" t="s">
        <v>141</v>
      </c>
      <c r="C2186" s="32">
        <v>1030</v>
      </c>
      <c r="E2186" s="9" t="s">
        <v>157</v>
      </c>
      <c r="F2186">
        <v>22</v>
      </c>
      <c r="G2186">
        <v>499.3</v>
      </c>
      <c r="H2186">
        <v>2.04</v>
      </c>
      <c r="I2186" t="s">
        <v>429</v>
      </c>
    </row>
    <row r="2187" spans="1:9" x14ac:dyDescent="0.2">
      <c r="A2187" s="31">
        <v>36446</v>
      </c>
      <c r="B2187" t="s">
        <v>141</v>
      </c>
      <c r="C2187" s="32">
        <v>1030</v>
      </c>
      <c r="E2187" s="9" t="s">
        <v>157</v>
      </c>
      <c r="F2187">
        <v>4</v>
      </c>
      <c r="G2187">
        <v>393.2</v>
      </c>
      <c r="H2187">
        <v>31.91</v>
      </c>
      <c r="I2187" t="s">
        <v>429</v>
      </c>
    </row>
    <row r="2188" spans="1:9" x14ac:dyDescent="0.2">
      <c r="A2188" s="31">
        <v>36446</v>
      </c>
      <c r="B2188" t="s">
        <v>141</v>
      </c>
      <c r="C2188" s="32">
        <v>1030</v>
      </c>
      <c r="E2188" s="9" t="s">
        <v>157</v>
      </c>
      <c r="F2188">
        <v>24</v>
      </c>
      <c r="G2188">
        <v>456.47</v>
      </c>
      <c r="H2188">
        <v>11.18</v>
      </c>
      <c r="I2188" t="s">
        <v>429</v>
      </c>
    </row>
    <row r="2189" spans="1:9" x14ac:dyDescent="0.2">
      <c r="A2189" s="31">
        <v>36446</v>
      </c>
      <c r="B2189" t="s">
        <v>141</v>
      </c>
      <c r="C2189" s="32">
        <v>1030</v>
      </c>
      <c r="E2189" s="9" t="s">
        <v>157</v>
      </c>
      <c r="F2189">
        <v>24</v>
      </c>
      <c r="G2189">
        <v>-456.47</v>
      </c>
      <c r="H2189">
        <v>-12.01</v>
      </c>
      <c r="I2189" t="s">
        <v>430</v>
      </c>
    </row>
    <row r="2190" spans="1:9" x14ac:dyDescent="0.2">
      <c r="A2190" s="31">
        <v>36446</v>
      </c>
      <c r="B2190" t="s">
        <v>141</v>
      </c>
      <c r="C2190" s="32">
        <v>1030</v>
      </c>
      <c r="E2190" s="9" t="s">
        <v>157</v>
      </c>
      <c r="F2190">
        <v>19</v>
      </c>
      <c r="G2190">
        <v>538.38</v>
      </c>
      <c r="H2190">
        <v>4.55</v>
      </c>
      <c r="I2190" t="s">
        <v>429</v>
      </c>
    </row>
    <row r="2191" spans="1:9" x14ac:dyDescent="0.2">
      <c r="A2191" s="31">
        <v>36446</v>
      </c>
      <c r="B2191" t="s">
        <v>141</v>
      </c>
      <c r="C2191" s="32">
        <v>1210</v>
      </c>
      <c r="E2191" s="9" t="s">
        <v>155</v>
      </c>
      <c r="F2191">
        <v>17</v>
      </c>
      <c r="G2191">
        <v>582.14</v>
      </c>
      <c r="H2191">
        <v>120.39</v>
      </c>
      <c r="I2191" t="s">
        <v>185</v>
      </c>
    </row>
    <row r="2192" spans="1:9" x14ac:dyDescent="0.2">
      <c r="A2192" s="31">
        <v>36446</v>
      </c>
      <c r="B2192" t="s">
        <v>141</v>
      </c>
      <c r="C2192" s="32">
        <v>1210</v>
      </c>
      <c r="E2192" s="9" t="s">
        <v>155</v>
      </c>
      <c r="F2192">
        <v>1</v>
      </c>
      <c r="G2192">
        <v>433.59</v>
      </c>
      <c r="H2192">
        <v>91.42</v>
      </c>
      <c r="I2192" t="s">
        <v>185</v>
      </c>
    </row>
    <row r="2193" spans="1:9" x14ac:dyDescent="0.2">
      <c r="A2193" s="31">
        <v>36446</v>
      </c>
      <c r="B2193" t="s">
        <v>141</v>
      </c>
      <c r="C2193" s="32">
        <v>1210</v>
      </c>
      <c r="E2193" s="9" t="s">
        <v>155</v>
      </c>
      <c r="F2193">
        <v>3</v>
      </c>
      <c r="G2193">
        <v>404.46</v>
      </c>
      <c r="H2193">
        <v>73.41</v>
      </c>
      <c r="I2193" t="s">
        <v>185</v>
      </c>
    </row>
    <row r="2194" spans="1:9" x14ac:dyDescent="0.2">
      <c r="A2194" s="31">
        <v>36446</v>
      </c>
      <c r="B2194" t="s">
        <v>141</v>
      </c>
      <c r="C2194" s="32">
        <v>1210</v>
      </c>
      <c r="E2194" s="9" t="s">
        <v>155</v>
      </c>
      <c r="F2194">
        <v>4</v>
      </c>
      <c r="G2194">
        <v>393.2</v>
      </c>
      <c r="H2194">
        <v>44.23</v>
      </c>
      <c r="I2194" t="s">
        <v>185</v>
      </c>
    </row>
    <row r="2195" spans="1:9" x14ac:dyDescent="0.2">
      <c r="A2195" s="31">
        <v>36446</v>
      </c>
      <c r="B2195" t="s">
        <v>141</v>
      </c>
      <c r="C2195" s="32">
        <v>1210</v>
      </c>
      <c r="E2195" s="9" t="s">
        <v>155</v>
      </c>
      <c r="F2195">
        <v>2</v>
      </c>
      <c r="G2195">
        <v>419.73</v>
      </c>
      <c r="H2195">
        <v>72.209999999999994</v>
      </c>
      <c r="I2195" t="s">
        <v>185</v>
      </c>
    </row>
    <row r="2196" spans="1:9" x14ac:dyDescent="0.2">
      <c r="A2196" s="31">
        <v>36446</v>
      </c>
      <c r="B2196" t="s">
        <v>141</v>
      </c>
      <c r="C2196" s="32">
        <v>1210</v>
      </c>
      <c r="E2196" s="9" t="s">
        <v>155</v>
      </c>
      <c r="F2196">
        <v>21</v>
      </c>
      <c r="G2196">
        <v>513.64</v>
      </c>
      <c r="H2196">
        <v>53.69</v>
      </c>
      <c r="I2196" t="s">
        <v>185</v>
      </c>
    </row>
    <row r="2197" spans="1:9" x14ac:dyDescent="0.2">
      <c r="A2197" s="31">
        <v>36446</v>
      </c>
      <c r="B2197" t="s">
        <v>141</v>
      </c>
      <c r="C2197" s="32">
        <v>1210</v>
      </c>
      <c r="E2197" s="9" t="s">
        <v>155</v>
      </c>
      <c r="F2197">
        <v>19</v>
      </c>
      <c r="G2197">
        <v>538.38</v>
      </c>
      <c r="H2197">
        <v>100.23</v>
      </c>
      <c r="I2197" t="s">
        <v>185</v>
      </c>
    </row>
    <row r="2198" spans="1:9" x14ac:dyDescent="0.2">
      <c r="A2198" s="31">
        <v>36446</v>
      </c>
      <c r="B2198" t="s">
        <v>141</v>
      </c>
      <c r="C2198" s="32">
        <v>1210</v>
      </c>
      <c r="E2198" s="9" t="s">
        <v>155</v>
      </c>
      <c r="F2198">
        <v>14</v>
      </c>
      <c r="G2198">
        <v>604.27</v>
      </c>
      <c r="H2198">
        <v>413.57</v>
      </c>
      <c r="I2198" t="s">
        <v>185</v>
      </c>
    </row>
    <row r="2199" spans="1:9" x14ac:dyDescent="0.2">
      <c r="A2199" s="31">
        <v>36446</v>
      </c>
      <c r="B2199" t="s">
        <v>141</v>
      </c>
      <c r="C2199" s="32">
        <v>1210</v>
      </c>
      <c r="E2199" s="9" t="s">
        <v>155</v>
      </c>
      <c r="F2199">
        <v>7</v>
      </c>
      <c r="G2199">
        <v>440.47</v>
      </c>
      <c r="H2199">
        <v>-11.93</v>
      </c>
      <c r="I2199" t="s">
        <v>431</v>
      </c>
    </row>
    <row r="2200" spans="1:9" x14ac:dyDescent="0.2">
      <c r="A2200" s="31">
        <v>36446</v>
      </c>
      <c r="B2200" t="s">
        <v>141</v>
      </c>
      <c r="C2200" s="32">
        <v>1210</v>
      </c>
      <c r="E2200" s="9" t="s">
        <v>155</v>
      </c>
      <c r="F2200">
        <v>7</v>
      </c>
      <c r="G2200">
        <v>440.47</v>
      </c>
      <c r="H2200">
        <v>11.95</v>
      </c>
      <c r="I2200" t="s">
        <v>274</v>
      </c>
    </row>
    <row r="2201" spans="1:9" x14ac:dyDescent="0.2">
      <c r="A2201" s="31">
        <v>36446</v>
      </c>
      <c r="B2201" t="s">
        <v>141</v>
      </c>
      <c r="C2201" s="32">
        <v>1210</v>
      </c>
      <c r="E2201" s="9" t="s">
        <v>155</v>
      </c>
      <c r="F2201">
        <v>8</v>
      </c>
      <c r="G2201">
        <v>483.04</v>
      </c>
      <c r="H2201">
        <v>2.98</v>
      </c>
      <c r="I2201" t="s">
        <v>156</v>
      </c>
    </row>
    <row r="2202" spans="1:9" x14ac:dyDescent="0.2">
      <c r="A2202" s="31">
        <v>36446</v>
      </c>
      <c r="B2202" t="s">
        <v>141</v>
      </c>
      <c r="C2202" s="32">
        <v>1210</v>
      </c>
      <c r="E2202" s="9" t="s">
        <v>155</v>
      </c>
      <c r="F2202">
        <v>10</v>
      </c>
      <c r="G2202">
        <v>556.30999999999995</v>
      </c>
      <c r="H2202">
        <v>0.06</v>
      </c>
      <c r="I2202" t="s">
        <v>156</v>
      </c>
    </row>
    <row r="2203" spans="1:9" x14ac:dyDescent="0.2">
      <c r="A2203" s="31">
        <v>36446</v>
      </c>
      <c r="B2203" t="s">
        <v>141</v>
      </c>
      <c r="C2203" s="32">
        <v>1210</v>
      </c>
      <c r="E2203" s="9" t="s">
        <v>155</v>
      </c>
      <c r="F2203">
        <v>4</v>
      </c>
      <c r="G2203">
        <v>393.2</v>
      </c>
      <c r="H2203">
        <v>16.84</v>
      </c>
      <c r="I2203" t="s">
        <v>186</v>
      </c>
    </row>
    <row r="2204" spans="1:9" x14ac:dyDescent="0.2">
      <c r="A2204" s="31">
        <v>36446</v>
      </c>
      <c r="B2204" t="s">
        <v>141</v>
      </c>
      <c r="C2204" s="32">
        <v>1210</v>
      </c>
      <c r="E2204" s="9" t="s">
        <v>155</v>
      </c>
      <c r="F2204">
        <v>3</v>
      </c>
      <c r="G2204">
        <v>404.46</v>
      </c>
      <c r="H2204">
        <v>22.57</v>
      </c>
      <c r="I2204" t="s">
        <v>186</v>
      </c>
    </row>
    <row r="2205" spans="1:9" x14ac:dyDescent="0.2">
      <c r="A2205" s="31">
        <v>36446</v>
      </c>
      <c r="B2205" t="s">
        <v>141</v>
      </c>
      <c r="C2205" s="32">
        <v>1210</v>
      </c>
      <c r="E2205" s="9" t="s">
        <v>155</v>
      </c>
      <c r="F2205">
        <v>24</v>
      </c>
      <c r="G2205">
        <v>456.47</v>
      </c>
      <c r="H2205">
        <v>27.24</v>
      </c>
      <c r="I2205" t="s">
        <v>185</v>
      </c>
    </row>
    <row r="2206" spans="1:9" x14ac:dyDescent="0.2">
      <c r="A2206" s="31">
        <v>36446</v>
      </c>
      <c r="B2206" t="s">
        <v>141</v>
      </c>
      <c r="C2206" s="32">
        <v>1210</v>
      </c>
      <c r="E2206" s="9" t="s">
        <v>155</v>
      </c>
      <c r="F2206">
        <v>9</v>
      </c>
      <c r="G2206">
        <v>523.91999999999996</v>
      </c>
      <c r="H2206">
        <v>49.8</v>
      </c>
      <c r="I2206" t="s">
        <v>185</v>
      </c>
    </row>
    <row r="2207" spans="1:9" x14ac:dyDescent="0.2">
      <c r="A2207" s="31">
        <v>36446</v>
      </c>
      <c r="B2207" t="s">
        <v>141</v>
      </c>
      <c r="C2207" s="32">
        <v>1210</v>
      </c>
      <c r="E2207" s="9" t="s">
        <v>155</v>
      </c>
      <c r="F2207">
        <v>9</v>
      </c>
      <c r="G2207">
        <v>523.91999999999996</v>
      </c>
      <c r="H2207">
        <v>1.04</v>
      </c>
      <c r="I2207" t="s">
        <v>156</v>
      </c>
    </row>
    <row r="2208" spans="1:9" x14ac:dyDescent="0.2">
      <c r="A2208" s="31">
        <v>36446</v>
      </c>
      <c r="B2208" t="s">
        <v>141</v>
      </c>
      <c r="C2208" s="32">
        <v>1210</v>
      </c>
      <c r="E2208" s="9" t="s">
        <v>155</v>
      </c>
      <c r="F2208">
        <v>23</v>
      </c>
      <c r="G2208">
        <v>478.52</v>
      </c>
      <c r="H2208">
        <v>44.51</v>
      </c>
      <c r="I2208" t="s">
        <v>185</v>
      </c>
    </row>
    <row r="2209" spans="1:9" x14ac:dyDescent="0.2">
      <c r="A2209" s="31">
        <v>36446</v>
      </c>
      <c r="B2209" t="s">
        <v>141</v>
      </c>
      <c r="C2209" s="32">
        <v>1210</v>
      </c>
      <c r="E2209" s="9" t="s">
        <v>155</v>
      </c>
      <c r="F2209">
        <v>22</v>
      </c>
      <c r="G2209">
        <v>499.3</v>
      </c>
      <c r="H2209">
        <v>30</v>
      </c>
      <c r="I2209" t="s">
        <v>185</v>
      </c>
    </row>
    <row r="2210" spans="1:9" x14ac:dyDescent="0.2">
      <c r="A2210" s="31">
        <v>36446</v>
      </c>
      <c r="B2210" t="s">
        <v>141</v>
      </c>
      <c r="C2210" s="32">
        <v>1210</v>
      </c>
      <c r="E2210" s="9" t="s">
        <v>155</v>
      </c>
      <c r="F2210">
        <v>16</v>
      </c>
      <c r="G2210">
        <v>599.65</v>
      </c>
      <c r="H2210">
        <v>370.89</v>
      </c>
      <c r="I2210" t="s">
        <v>185</v>
      </c>
    </row>
    <row r="2211" spans="1:9" x14ac:dyDescent="0.2">
      <c r="A2211" s="31">
        <v>36446</v>
      </c>
      <c r="B2211" t="s">
        <v>141</v>
      </c>
      <c r="C2211" s="32">
        <v>1210</v>
      </c>
      <c r="E2211" s="9" t="s">
        <v>155</v>
      </c>
      <c r="F2211">
        <v>17</v>
      </c>
      <c r="G2211">
        <v>582.14</v>
      </c>
      <c r="H2211">
        <v>128.85</v>
      </c>
      <c r="I2211" t="s">
        <v>185</v>
      </c>
    </row>
    <row r="2212" spans="1:9" x14ac:dyDescent="0.2">
      <c r="A2212" s="31">
        <v>36446</v>
      </c>
      <c r="B2212" t="s">
        <v>141</v>
      </c>
      <c r="C2212" s="32">
        <v>1210</v>
      </c>
      <c r="E2212" s="9" t="s">
        <v>155</v>
      </c>
      <c r="F2212">
        <v>18</v>
      </c>
      <c r="G2212">
        <v>555.15</v>
      </c>
      <c r="H2212">
        <v>63.52</v>
      </c>
      <c r="I2212" t="s">
        <v>185</v>
      </c>
    </row>
    <row r="2213" spans="1:9" x14ac:dyDescent="0.2">
      <c r="A2213" s="31">
        <v>36446</v>
      </c>
      <c r="B2213" t="s">
        <v>141</v>
      </c>
      <c r="C2213" s="32">
        <v>1210</v>
      </c>
      <c r="E2213" s="9" t="s">
        <v>155</v>
      </c>
      <c r="F2213">
        <v>19</v>
      </c>
      <c r="G2213">
        <v>538.38</v>
      </c>
      <c r="H2213">
        <v>114.85</v>
      </c>
      <c r="I2213" t="s">
        <v>185</v>
      </c>
    </row>
    <row r="2214" spans="1:9" x14ac:dyDescent="0.2">
      <c r="A2214" s="31">
        <v>36446</v>
      </c>
      <c r="B2214" t="s">
        <v>141</v>
      </c>
      <c r="C2214" s="32">
        <v>1210</v>
      </c>
      <c r="E2214" s="9" t="s">
        <v>155</v>
      </c>
      <c r="F2214">
        <v>2</v>
      </c>
      <c r="G2214">
        <v>419.73</v>
      </c>
      <c r="H2214">
        <v>20.67</v>
      </c>
      <c r="I2214" t="s">
        <v>186</v>
      </c>
    </row>
    <row r="2215" spans="1:9" x14ac:dyDescent="0.2">
      <c r="A2215" s="31">
        <v>36446</v>
      </c>
      <c r="B2215" t="s">
        <v>141</v>
      </c>
      <c r="C2215" s="32">
        <v>1210</v>
      </c>
      <c r="E2215" s="9" t="s">
        <v>155</v>
      </c>
      <c r="F2215">
        <v>21</v>
      </c>
      <c r="G2215">
        <v>513.64</v>
      </c>
      <c r="H2215">
        <v>59.97</v>
      </c>
      <c r="I2215" t="s">
        <v>185</v>
      </c>
    </row>
    <row r="2216" spans="1:9" x14ac:dyDescent="0.2">
      <c r="A2216" s="31">
        <v>36446</v>
      </c>
      <c r="B2216" t="s">
        <v>141</v>
      </c>
      <c r="C2216" s="32">
        <v>1210</v>
      </c>
      <c r="E2216" s="9" t="s">
        <v>155</v>
      </c>
      <c r="F2216">
        <v>6</v>
      </c>
      <c r="G2216">
        <v>407.63</v>
      </c>
      <c r="H2216">
        <v>33.42</v>
      </c>
      <c r="I2216" t="s">
        <v>186</v>
      </c>
    </row>
    <row r="2217" spans="1:9" x14ac:dyDescent="0.2">
      <c r="A2217" s="31">
        <v>36446</v>
      </c>
      <c r="B2217" t="s">
        <v>141</v>
      </c>
      <c r="C2217" s="32">
        <v>1210</v>
      </c>
      <c r="E2217" s="9" t="s">
        <v>155</v>
      </c>
      <c r="F2217">
        <v>15</v>
      </c>
      <c r="G2217">
        <v>609.98</v>
      </c>
      <c r="H2217">
        <v>292.8</v>
      </c>
      <c r="I2217" t="s">
        <v>185</v>
      </c>
    </row>
    <row r="2218" spans="1:9" x14ac:dyDescent="0.2">
      <c r="A2218" s="31">
        <v>36446</v>
      </c>
      <c r="B2218" t="s">
        <v>141</v>
      </c>
      <c r="C2218" s="32">
        <v>1210</v>
      </c>
      <c r="E2218" s="9" t="s">
        <v>155</v>
      </c>
      <c r="F2218">
        <v>10</v>
      </c>
      <c r="G2218">
        <v>556.30999999999995</v>
      </c>
      <c r="H2218">
        <v>47.6</v>
      </c>
      <c r="I2218" t="s">
        <v>185</v>
      </c>
    </row>
    <row r="2219" spans="1:9" x14ac:dyDescent="0.2">
      <c r="A2219" s="31">
        <v>36446</v>
      </c>
      <c r="B2219" t="s">
        <v>141</v>
      </c>
      <c r="C2219" s="32">
        <v>1210</v>
      </c>
      <c r="E2219" s="9" t="s">
        <v>155</v>
      </c>
      <c r="F2219">
        <v>20</v>
      </c>
      <c r="G2219">
        <v>527.34</v>
      </c>
      <c r="H2219">
        <v>106.17</v>
      </c>
      <c r="I2219" t="s">
        <v>185</v>
      </c>
    </row>
    <row r="2220" spans="1:9" x14ac:dyDescent="0.2">
      <c r="A2220" s="31">
        <v>36446</v>
      </c>
      <c r="B2220" t="s">
        <v>141</v>
      </c>
      <c r="C2220" s="32">
        <v>1210</v>
      </c>
      <c r="E2220" s="9" t="s">
        <v>155</v>
      </c>
      <c r="F2220">
        <v>15</v>
      </c>
      <c r="G2220">
        <v>609.98</v>
      </c>
      <c r="H2220">
        <v>-39.51</v>
      </c>
      <c r="I2220" t="s">
        <v>186</v>
      </c>
    </row>
    <row r="2221" spans="1:9" x14ac:dyDescent="0.2">
      <c r="A2221" s="31">
        <v>36446</v>
      </c>
      <c r="B2221" t="s">
        <v>141</v>
      </c>
      <c r="C2221" s="32">
        <v>1210</v>
      </c>
      <c r="E2221" s="9" t="s">
        <v>155</v>
      </c>
      <c r="F2221">
        <v>6</v>
      </c>
      <c r="G2221">
        <v>407.63</v>
      </c>
      <c r="H2221">
        <v>46.56</v>
      </c>
      <c r="I2221" t="s">
        <v>185</v>
      </c>
    </row>
    <row r="2222" spans="1:9" x14ac:dyDescent="0.2">
      <c r="A2222" s="31">
        <v>36446</v>
      </c>
      <c r="B2222" t="s">
        <v>141</v>
      </c>
      <c r="C2222" s="32">
        <v>1210</v>
      </c>
      <c r="E2222" s="9" t="s">
        <v>155</v>
      </c>
      <c r="F2222">
        <v>12</v>
      </c>
      <c r="G2222">
        <v>596.89</v>
      </c>
      <c r="H2222">
        <v>99.42</v>
      </c>
      <c r="I2222" t="s">
        <v>185</v>
      </c>
    </row>
    <row r="2223" spans="1:9" x14ac:dyDescent="0.2">
      <c r="A2223" s="31">
        <v>36446</v>
      </c>
      <c r="B2223" t="s">
        <v>141</v>
      </c>
      <c r="C2223" s="32">
        <v>1210</v>
      </c>
      <c r="E2223" s="9" t="s">
        <v>155</v>
      </c>
      <c r="F2223">
        <v>12</v>
      </c>
      <c r="G2223">
        <v>596.89</v>
      </c>
      <c r="H2223">
        <v>-10.27</v>
      </c>
      <c r="I2223" t="s">
        <v>186</v>
      </c>
    </row>
    <row r="2224" spans="1:9" x14ac:dyDescent="0.2">
      <c r="A2224" s="31">
        <v>36446</v>
      </c>
      <c r="B2224" t="s">
        <v>141</v>
      </c>
      <c r="C2224" s="32">
        <v>1210</v>
      </c>
      <c r="E2224" s="9" t="s">
        <v>155</v>
      </c>
      <c r="F2224">
        <v>24</v>
      </c>
      <c r="G2224">
        <v>456.47</v>
      </c>
      <c r="H2224">
        <v>31.94</v>
      </c>
      <c r="I2224" t="s">
        <v>186</v>
      </c>
    </row>
    <row r="2225" spans="1:9" x14ac:dyDescent="0.2">
      <c r="A2225" s="31">
        <v>36446</v>
      </c>
      <c r="B2225" t="s">
        <v>141</v>
      </c>
      <c r="C2225" s="32">
        <v>1210</v>
      </c>
      <c r="E2225" s="9" t="s">
        <v>155</v>
      </c>
      <c r="F2225">
        <v>20</v>
      </c>
      <c r="G2225">
        <v>527.34</v>
      </c>
      <c r="H2225">
        <v>11.73</v>
      </c>
      <c r="I2225" t="s">
        <v>186</v>
      </c>
    </row>
    <row r="2226" spans="1:9" x14ac:dyDescent="0.2">
      <c r="A2226" s="31">
        <v>36446</v>
      </c>
      <c r="B2226" t="s">
        <v>141</v>
      </c>
      <c r="C2226" s="32">
        <v>1210</v>
      </c>
      <c r="E2226" s="9" t="s">
        <v>155</v>
      </c>
      <c r="F2226">
        <v>22</v>
      </c>
      <c r="G2226">
        <v>499.3</v>
      </c>
      <c r="H2226">
        <v>31.8</v>
      </c>
      <c r="I2226" t="s">
        <v>186</v>
      </c>
    </row>
    <row r="2227" spans="1:9" x14ac:dyDescent="0.2">
      <c r="A2227" s="31">
        <v>36446</v>
      </c>
      <c r="B2227" t="s">
        <v>141</v>
      </c>
      <c r="C2227" s="32">
        <v>1210</v>
      </c>
      <c r="E2227" s="9" t="s">
        <v>155</v>
      </c>
      <c r="F2227">
        <v>23</v>
      </c>
      <c r="G2227">
        <v>478.52</v>
      </c>
      <c r="H2227">
        <v>32.14</v>
      </c>
      <c r="I2227" t="s">
        <v>186</v>
      </c>
    </row>
    <row r="2228" spans="1:9" x14ac:dyDescent="0.2">
      <c r="A2228" s="31">
        <v>36446</v>
      </c>
      <c r="B2228" t="s">
        <v>141</v>
      </c>
      <c r="C2228" s="32">
        <v>1210</v>
      </c>
      <c r="E2228" s="9" t="s">
        <v>155</v>
      </c>
      <c r="F2228">
        <v>21</v>
      </c>
      <c r="G2228">
        <v>513.64</v>
      </c>
      <c r="H2228">
        <v>28.89</v>
      </c>
      <c r="I2228" t="s">
        <v>186</v>
      </c>
    </row>
    <row r="2229" spans="1:9" x14ac:dyDescent="0.2">
      <c r="A2229" s="31">
        <v>36446</v>
      </c>
      <c r="B2229" t="s">
        <v>141</v>
      </c>
      <c r="C2229" s="32">
        <v>1210</v>
      </c>
      <c r="E2229" s="9" t="s">
        <v>155</v>
      </c>
      <c r="F2229">
        <v>10</v>
      </c>
      <c r="G2229">
        <v>556.30999999999995</v>
      </c>
      <c r="H2229">
        <v>6.89</v>
      </c>
      <c r="I2229" t="s">
        <v>186</v>
      </c>
    </row>
    <row r="2230" spans="1:9" x14ac:dyDescent="0.2">
      <c r="A2230" s="31">
        <v>36446</v>
      </c>
      <c r="B2230" t="s">
        <v>141</v>
      </c>
      <c r="C2230" s="32">
        <v>1210</v>
      </c>
      <c r="E2230" s="9" t="s">
        <v>155</v>
      </c>
      <c r="F2230">
        <v>18</v>
      </c>
      <c r="G2230">
        <v>555.15</v>
      </c>
      <c r="H2230">
        <v>2.46</v>
      </c>
      <c r="I2230" t="s">
        <v>186</v>
      </c>
    </row>
    <row r="2231" spans="1:9" x14ac:dyDescent="0.2">
      <c r="A2231" s="31">
        <v>36446</v>
      </c>
      <c r="B2231" t="s">
        <v>141</v>
      </c>
      <c r="C2231" s="32">
        <v>1210</v>
      </c>
      <c r="E2231" s="9" t="s">
        <v>155</v>
      </c>
      <c r="F2231">
        <v>1</v>
      </c>
      <c r="G2231">
        <v>433.59</v>
      </c>
      <c r="H2231">
        <v>24.65</v>
      </c>
      <c r="I2231" t="s">
        <v>186</v>
      </c>
    </row>
    <row r="2232" spans="1:9" x14ac:dyDescent="0.2">
      <c r="A2232" s="31">
        <v>36446</v>
      </c>
      <c r="B2232" t="s">
        <v>141</v>
      </c>
      <c r="C2232" s="32">
        <v>1210</v>
      </c>
      <c r="E2232" s="9" t="s">
        <v>155</v>
      </c>
      <c r="F2232">
        <v>17</v>
      </c>
      <c r="G2232">
        <v>582.14</v>
      </c>
      <c r="H2232">
        <v>30.26</v>
      </c>
      <c r="I2232" t="s">
        <v>186</v>
      </c>
    </row>
    <row r="2233" spans="1:9" x14ac:dyDescent="0.2">
      <c r="A2233" s="31">
        <v>36446</v>
      </c>
      <c r="B2233" t="s">
        <v>141</v>
      </c>
      <c r="C2233" s="32">
        <v>1210</v>
      </c>
      <c r="E2233" s="9" t="s">
        <v>155</v>
      </c>
      <c r="F2233">
        <v>13</v>
      </c>
      <c r="G2233">
        <v>590.47</v>
      </c>
      <c r="H2233">
        <v>-6.01</v>
      </c>
      <c r="I2233" t="s">
        <v>186</v>
      </c>
    </row>
    <row r="2234" spans="1:9" x14ac:dyDescent="0.2">
      <c r="A2234" s="31">
        <v>36446</v>
      </c>
      <c r="B2234" t="s">
        <v>141</v>
      </c>
      <c r="C2234" s="32">
        <v>1210</v>
      </c>
      <c r="E2234" s="9" t="s">
        <v>155</v>
      </c>
      <c r="F2234">
        <v>8</v>
      </c>
      <c r="G2234">
        <v>483.04</v>
      </c>
      <c r="H2234">
        <v>17.13</v>
      </c>
      <c r="I2234" t="s">
        <v>186</v>
      </c>
    </row>
    <row r="2235" spans="1:9" x14ac:dyDescent="0.2">
      <c r="A2235" s="31">
        <v>36446</v>
      </c>
      <c r="B2235" t="s">
        <v>141</v>
      </c>
      <c r="C2235" s="32">
        <v>1210</v>
      </c>
      <c r="E2235" s="9" t="s">
        <v>155</v>
      </c>
      <c r="F2235">
        <v>9</v>
      </c>
      <c r="G2235">
        <v>523.91999999999996</v>
      </c>
      <c r="H2235">
        <v>48.02</v>
      </c>
      <c r="I2235" t="s">
        <v>186</v>
      </c>
    </row>
    <row r="2236" spans="1:9" x14ac:dyDescent="0.2">
      <c r="A2236" s="31">
        <v>36446</v>
      </c>
      <c r="B2236" t="s">
        <v>141</v>
      </c>
      <c r="C2236" s="32">
        <v>1210</v>
      </c>
      <c r="E2236" s="9" t="s">
        <v>155</v>
      </c>
      <c r="F2236">
        <v>7</v>
      </c>
      <c r="G2236">
        <v>440.47</v>
      </c>
      <c r="H2236">
        <v>20.58</v>
      </c>
      <c r="I2236" t="s">
        <v>186</v>
      </c>
    </row>
    <row r="2237" spans="1:9" x14ac:dyDescent="0.2">
      <c r="A2237" s="31">
        <v>36446</v>
      </c>
      <c r="B2237" t="s">
        <v>141</v>
      </c>
      <c r="C2237" s="32">
        <v>1210</v>
      </c>
      <c r="E2237" s="9" t="s">
        <v>155</v>
      </c>
      <c r="F2237">
        <v>5</v>
      </c>
      <c r="G2237">
        <v>394.28</v>
      </c>
      <c r="H2237">
        <v>16.75</v>
      </c>
      <c r="I2237" t="s">
        <v>186</v>
      </c>
    </row>
    <row r="2238" spans="1:9" x14ac:dyDescent="0.2">
      <c r="A2238" s="31">
        <v>36446</v>
      </c>
      <c r="B2238" t="s">
        <v>141</v>
      </c>
      <c r="C2238" s="32">
        <v>1210</v>
      </c>
      <c r="E2238" s="9" t="s">
        <v>155</v>
      </c>
      <c r="F2238">
        <v>14</v>
      </c>
      <c r="G2238">
        <v>604.27</v>
      </c>
      <c r="H2238">
        <v>-8.4700000000000006</v>
      </c>
      <c r="I2238" t="s">
        <v>186</v>
      </c>
    </row>
    <row r="2239" spans="1:9" x14ac:dyDescent="0.2">
      <c r="A2239" s="31">
        <v>36446</v>
      </c>
      <c r="B2239" t="s">
        <v>141</v>
      </c>
      <c r="C2239" s="32">
        <v>1210</v>
      </c>
      <c r="E2239" s="9" t="s">
        <v>155</v>
      </c>
      <c r="F2239">
        <v>11</v>
      </c>
      <c r="G2239">
        <v>579.29</v>
      </c>
      <c r="H2239">
        <v>-7.54</v>
      </c>
      <c r="I2239" t="s">
        <v>186</v>
      </c>
    </row>
    <row r="2240" spans="1:9" x14ac:dyDescent="0.2">
      <c r="A2240" s="31">
        <v>36446</v>
      </c>
      <c r="B2240" t="s">
        <v>141</v>
      </c>
      <c r="C2240" s="32">
        <v>1210</v>
      </c>
      <c r="E2240" s="9" t="s">
        <v>155</v>
      </c>
      <c r="F2240">
        <v>19</v>
      </c>
      <c r="G2240">
        <v>538.38</v>
      </c>
      <c r="H2240">
        <v>63.71</v>
      </c>
      <c r="I2240" t="s">
        <v>186</v>
      </c>
    </row>
    <row r="2241" spans="1:9" x14ac:dyDescent="0.2">
      <c r="A2241" s="31">
        <v>36446</v>
      </c>
      <c r="B2241" t="s">
        <v>141</v>
      </c>
      <c r="C2241" s="32">
        <v>1210</v>
      </c>
      <c r="E2241" s="9" t="s">
        <v>155</v>
      </c>
      <c r="F2241">
        <v>15</v>
      </c>
      <c r="G2241">
        <v>609.98</v>
      </c>
      <c r="H2241">
        <v>282.5</v>
      </c>
      <c r="I2241" t="s">
        <v>185</v>
      </c>
    </row>
    <row r="2242" spans="1:9" x14ac:dyDescent="0.2">
      <c r="A2242" s="31">
        <v>36446</v>
      </c>
      <c r="B2242" t="s">
        <v>141</v>
      </c>
      <c r="C2242" s="32">
        <v>1210</v>
      </c>
      <c r="E2242" s="9" t="s">
        <v>155</v>
      </c>
      <c r="F2242">
        <v>7</v>
      </c>
      <c r="G2242">
        <v>440.47</v>
      </c>
      <c r="H2242">
        <v>-42.05</v>
      </c>
      <c r="I2242" t="s">
        <v>184</v>
      </c>
    </row>
    <row r="2243" spans="1:9" x14ac:dyDescent="0.2">
      <c r="A2243" s="31">
        <v>36446</v>
      </c>
      <c r="B2243" t="s">
        <v>141</v>
      </c>
      <c r="C2243" s="32">
        <v>1210</v>
      </c>
      <c r="E2243" s="9" t="s">
        <v>155</v>
      </c>
      <c r="F2243">
        <v>6</v>
      </c>
      <c r="G2243">
        <v>407.63</v>
      </c>
      <c r="H2243">
        <v>-46.56</v>
      </c>
      <c r="I2243" t="s">
        <v>184</v>
      </c>
    </row>
    <row r="2244" spans="1:9" x14ac:dyDescent="0.2">
      <c r="A2244" s="31">
        <v>36446</v>
      </c>
      <c r="B2244" t="s">
        <v>141</v>
      </c>
      <c r="C2244" s="32">
        <v>1210</v>
      </c>
      <c r="E2244" s="9" t="s">
        <v>155</v>
      </c>
      <c r="F2244">
        <v>9</v>
      </c>
      <c r="G2244">
        <v>523.91999999999996</v>
      </c>
      <c r="H2244">
        <v>-46.92</v>
      </c>
      <c r="I2244" t="s">
        <v>184</v>
      </c>
    </row>
    <row r="2245" spans="1:9" x14ac:dyDescent="0.2">
      <c r="A2245" s="31">
        <v>36446</v>
      </c>
      <c r="B2245" t="s">
        <v>141</v>
      </c>
      <c r="C2245" s="32">
        <v>1210</v>
      </c>
      <c r="E2245" s="9" t="s">
        <v>155</v>
      </c>
      <c r="F2245">
        <v>8</v>
      </c>
      <c r="G2245">
        <v>483.04</v>
      </c>
      <c r="H2245">
        <v>-53.54</v>
      </c>
      <c r="I2245" t="s">
        <v>184</v>
      </c>
    </row>
    <row r="2246" spans="1:9" x14ac:dyDescent="0.2">
      <c r="A2246" s="31">
        <v>36446</v>
      </c>
      <c r="B2246" t="s">
        <v>141</v>
      </c>
      <c r="C2246" s="32">
        <v>1210</v>
      </c>
      <c r="E2246" s="9" t="s">
        <v>155</v>
      </c>
      <c r="F2246">
        <v>4</v>
      </c>
      <c r="G2246">
        <v>393.2</v>
      </c>
      <c r="H2246">
        <v>-44.23</v>
      </c>
      <c r="I2246" t="s">
        <v>184</v>
      </c>
    </row>
    <row r="2247" spans="1:9" x14ac:dyDescent="0.2">
      <c r="A2247" s="31">
        <v>36446</v>
      </c>
      <c r="B2247" t="s">
        <v>141</v>
      </c>
      <c r="C2247" s="32">
        <v>1210</v>
      </c>
      <c r="E2247" s="9" t="s">
        <v>155</v>
      </c>
      <c r="F2247">
        <v>3</v>
      </c>
      <c r="G2247">
        <v>404.46</v>
      </c>
      <c r="H2247">
        <v>-73.41</v>
      </c>
      <c r="I2247" t="s">
        <v>184</v>
      </c>
    </row>
    <row r="2248" spans="1:9" x14ac:dyDescent="0.2">
      <c r="A2248" s="31">
        <v>36446</v>
      </c>
      <c r="B2248" t="s">
        <v>141</v>
      </c>
      <c r="C2248" s="32">
        <v>1210</v>
      </c>
      <c r="E2248" s="9" t="s">
        <v>155</v>
      </c>
      <c r="F2248">
        <v>2</v>
      </c>
      <c r="G2248">
        <v>419.73</v>
      </c>
      <c r="H2248">
        <v>-72.209999999999994</v>
      </c>
      <c r="I2248" t="s">
        <v>184</v>
      </c>
    </row>
    <row r="2249" spans="1:9" x14ac:dyDescent="0.2">
      <c r="A2249" s="31">
        <v>36446</v>
      </c>
      <c r="B2249" t="s">
        <v>141</v>
      </c>
      <c r="C2249" s="32">
        <v>1210</v>
      </c>
      <c r="E2249" s="9" t="s">
        <v>155</v>
      </c>
      <c r="F2249">
        <v>1</v>
      </c>
      <c r="G2249">
        <v>433.59</v>
      </c>
      <c r="H2249">
        <v>-91.42</v>
      </c>
      <c r="I2249" t="s">
        <v>184</v>
      </c>
    </row>
    <row r="2250" spans="1:9" x14ac:dyDescent="0.2">
      <c r="A2250" s="31">
        <v>36446</v>
      </c>
      <c r="B2250" t="s">
        <v>141</v>
      </c>
      <c r="C2250" s="32">
        <v>1210</v>
      </c>
      <c r="E2250" s="9" t="s">
        <v>155</v>
      </c>
      <c r="F2250">
        <v>7</v>
      </c>
      <c r="G2250">
        <v>440.47</v>
      </c>
      <c r="H2250">
        <v>11.93</v>
      </c>
      <c r="I2250" t="s">
        <v>274</v>
      </c>
    </row>
    <row r="2251" spans="1:9" x14ac:dyDescent="0.2">
      <c r="A2251" s="31">
        <v>36446</v>
      </c>
      <c r="B2251" t="s">
        <v>141</v>
      </c>
      <c r="C2251" s="32">
        <v>1210</v>
      </c>
      <c r="E2251" s="9" t="s">
        <v>155</v>
      </c>
      <c r="F2251">
        <v>24</v>
      </c>
      <c r="G2251">
        <v>456.47</v>
      </c>
      <c r="H2251">
        <v>25.34</v>
      </c>
      <c r="I2251" t="s">
        <v>185</v>
      </c>
    </row>
    <row r="2252" spans="1:9" x14ac:dyDescent="0.2">
      <c r="A2252" s="31">
        <v>36446</v>
      </c>
      <c r="B2252" t="s">
        <v>141</v>
      </c>
      <c r="C2252" s="32">
        <v>1210</v>
      </c>
      <c r="E2252" s="9" t="s">
        <v>155</v>
      </c>
      <c r="F2252">
        <v>5</v>
      </c>
      <c r="G2252">
        <v>394.28</v>
      </c>
      <c r="H2252">
        <v>-43.65</v>
      </c>
      <c r="I2252" t="s">
        <v>184</v>
      </c>
    </row>
    <row r="2253" spans="1:9" x14ac:dyDescent="0.2">
      <c r="A2253" s="31">
        <v>36446</v>
      </c>
      <c r="B2253" t="s">
        <v>141</v>
      </c>
      <c r="C2253" s="32">
        <v>1210</v>
      </c>
      <c r="E2253" s="9" t="s">
        <v>155</v>
      </c>
      <c r="F2253">
        <v>22</v>
      </c>
      <c r="G2253">
        <v>499.3</v>
      </c>
      <c r="H2253">
        <v>27.04</v>
      </c>
      <c r="I2253" t="s">
        <v>185</v>
      </c>
    </row>
    <row r="2254" spans="1:9" x14ac:dyDescent="0.2">
      <c r="A2254" s="31">
        <v>36446</v>
      </c>
      <c r="B2254" t="s">
        <v>141</v>
      </c>
      <c r="C2254" s="32">
        <v>1210</v>
      </c>
      <c r="E2254" s="9" t="s">
        <v>155</v>
      </c>
      <c r="F2254">
        <v>13</v>
      </c>
      <c r="G2254">
        <v>590.47</v>
      </c>
      <c r="H2254">
        <v>171.06</v>
      </c>
      <c r="I2254" t="s">
        <v>185</v>
      </c>
    </row>
    <row r="2255" spans="1:9" x14ac:dyDescent="0.2">
      <c r="A2255" s="31">
        <v>36446</v>
      </c>
      <c r="B2255" t="s">
        <v>141</v>
      </c>
      <c r="C2255" s="32">
        <v>1210</v>
      </c>
      <c r="E2255" s="9" t="s">
        <v>155</v>
      </c>
      <c r="F2255">
        <v>16</v>
      </c>
      <c r="G2255">
        <v>599.65</v>
      </c>
      <c r="H2255">
        <v>349.63</v>
      </c>
      <c r="I2255" t="s">
        <v>185</v>
      </c>
    </row>
    <row r="2256" spans="1:9" x14ac:dyDescent="0.2">
      <c r="A2256" s="31">
        <v>36446</v>
      </c>
      <c r="B2256" t="s">
        <v>141</v>
      </c>
      <c r="C2256" s="32">
        <v>1210</v>
      </c>
      <c r="E2256" s="9" t="s">
        <v>155</v>
      </c>
      <c r="F2256">
        <v>18</v>
      </c>
      <c r="G2256">
        <v>555.15</v>
      </c>
      <c r="H2256">
        <v>57.63</v>
      </c>
      <c r="I2256" t="s">
        <v>185</v>
      </c>
    </row>
    <row r="2257" spans="1:9" x14ac:dyDescent="0.2">
      <c r="A2257" s="31">
        <v>36446</v>
      </c>
      <c r="B2257" t="s">
        <v>141</v>
      </c>
      <c r="C2257" s="32">
        <v>1210</v>
      </c>
      <c r="E2257" s="9" t="s">
        <v>155</v>
      </c>
      <c r="F2257">
        <v>20</v>
      </c>
      <c r="G2257">
        <v>527.34</v>
      </c>
      <c r="H2257">
        <v>96.53</v>
      </c>
      <c r="I2257" t="s">
        <v>185</v>
      </c>
    </row>
    <row r="2258" spans="1:9" x14ac:dyDescent="0.2">
      <c r="A2258" s="31">
        <v>36446</v>
      </c>
      <c r="B2258" t="s">
        <v>141</v>
      </c>
      <c r="C2258" s="32">
        <v>1210</v>
      </c>
      <c r="E2258" s="9" t="s">
        <v>155</v>
      </c>
      <c r="F2258">
        <v>7</v>
      </c>
      <c r="G2258">
        <v>440.47</v>
      </c>
      <c r="H2258">
        <v>42.05</v>
      </c>
      <c r="I2258" t="s">
        <v>185</v>
      </c>
    </row>
    <row r="2259" spans="1:9" x14ac:dyDescent="0.2">
      <c r="A2259" s="31">
        <v>36446</v>
      </c>
      <c r="B2259" t="s">
        <v>141</v>
      </c>
      <c r="C2259" s="32">
        <v>1210</v>
      </c>
      <c r="E2259" s="9" t="s">
        <v>155</v>
      </c>
      <c r="F2259">
        <v>11</v>
      </c>
      <c r="G2259">
        <v>579.29</v>
      </c>
      <c r="H2259">
        <v>68.66</v>
      </c>
      <c r="I2259" t="s">
        <v>185</v>
      </c>
    </row>
    <row r="2260" spans="1:9" x14ac:dyDescent="0.2">
      <c r="A2260" s="31">
        <v>36446</v>
      </c>
      <c r="B2260" t="s">
        <v>141</v>
      </c>
      <c r="C2260" s="32">
        <v>1210</v>
      </c>
      <c r="E2260" s="9" t="s">
        <v>155</v>
      </c>
      <c r="F2260">
        <v>12</v>
      </c>
      <c r="G2260">
        <v>596.89</v>
      </c>
      <c r="H2260">
        <v>95.86</v>
      </c>
      <c r="I2260" t="s">
        <v>185</v>
      </c>
    </row>
    <row r="2261" spans="1:9" x14ac:dyDescent="0.2">
      <c r="A2261" s="31">
        <v>36446</v>
      </c>
      <c r="B2261" t="s">
        <v>141</v>
      </c>
      <c r="C2261" s="32">
        <v>1210</v>
      </c>
      <c r="E2261" s="9" t="s">
        <v>155</v>
      </c>
      <c r="F2261">
        <v>5</v>
      </c>
      <c r="G2261">
        <v>394.28</v>
      </c>
      <c r="H2261">
        <v>43.65</v>
      </c>
      <c r="I2261" t="s">
        <v>185</v>
      </c>
    </row>
    <row r="2262" spans="1:9" x14ac:dyDescent="0.2">
      <c r="A2262" s="31">
        <v>36446</v>
      </c>
      <c r="B2262" t="s">
        <v>141</v>
      </c>
      <c r="C2262" s="32">
        <v>1210</v>
      </c>
      <c r="E2262" s="9" t="s">
        <v>155</v>
      </c>
      <c r="F2262">
        <v>16</v>
      </c>
      <c r="G2262">
        <v>599.65</v>
      </c>
      <c r="H2262">
        <v>45.6</v>
      </c>
      <c r="I2262" t="s">
        <v>186</v>
      </c>
    </row>
    <row r="2263" spans="1:9" x14ac:dyDescent="0.2">
      <c r="A2263" s="31">
        <v>36446</v>
      </c>
      <c r="B2263" t="s">
        <v>141</v>
      </c>
      <c r="C2263" s="32">
        <v>1210</v>
      </c>
      <c r="E2263" s="9" t="s">
        <v>155</v>
      </c>
      <c r="F2263">
        <v>13</v>
      </c>
      <c r="G2263">
        <v>590.47</v>
      </c>
      <c r="H2263">
        <v>176.44</v>
      </c>
      <c r="I2263" t="s">
        <v>185</v>
      </c>
    </row>
    <row r="2264" spans="1:9" x14ac:dyDescent="0.2">
      <c r="A2264" s="31">
        <v>36446</v>
      </c>
      <c r="B2264" t="s">
        <v>141</v>
      </c>
      <c r="C2264" s="32">
        <v>1210</v>
      </c>
      <c r="E2264" s="9" t="s">
        <v>155</v>
      </c>
      <c r="F2264">
        <v>8</v>
      </c>
      <c r="G2264">
        <v>483.04</v>
      </c>
      <c r="H2264">
        <v>53.54</v>
      </c>
      <c r="I2264" t="s">
        <v>185</v>
      </c>
    </row>
    <row r="2265" spans="1:9" x14ac:dyDescent="0.2">
      <c r="A2265" s="31">
        <v>36446</v>
      </c>
      <c r="B2265" t="s">
        <v>141</v>
      </c>
      <c r="C2265" s="32">
        <v>1210</v>
      </c>
      <c r="E2265" s="9" t="s">
        <v>155</v>
      </c>
      <c r="F2265">
        <v>10</v>
      </c>
      <c r="G2265">
        <v>556.30999999999995</v>
      </c>
      <c r="H2265">
        <v>45.32</v>
      </c>
      <c r="I2265" t="s">
        <v>185</v>
      </c>
    </row>
    <row r="2266" spans="1:9" x14ac:dyDescent="0.2">
      <c r="A2266" s="31">
        <v>36446</v>
      </c>
      <c r="B2266" t="s">
        <v>141</v>
      </c>
      <c r="C2266" s="32">
        <v>1210</v>
      </c>
      <c r="E2266" s="9" t="s">
        <v>155</v>
      </c>
      <c r="F2266">
        <v>23</v>
      </c>
      <c r="G2266">
        <v>478.52</v>
      </c>
      <c r="H2266">
        <v>40.950000000000003</v>
      </c>
      <c r="I2266" t="s">
        <v>185</v>
      </c>
    </row>
    <row r="2267" spans="1:9" x14ac:dyDescent="0.2">
      <c r="A2267" s="31">
        <v>36446</v>
      </c>
      <c r="B2267" t="s">
        <v>141</v>
      </c>
      <c r="C2267" s="32">
        <v>1210</v>
      </c>
      <c r="E2267" s="9" t="s">
        <v>155</v>
      </c>
      <c r="F2267">
        <v>19</v>
      </c>
      <c r="G2267">
        <v>538.38</v>
      </c>
      <c r="H2267">
        <v>-100.23</v>
      </c>
      <c r="I2267" t="s">
        <v>184</v>
      </c>
    </row>
    <row r="2268" spans="1:9" x14ac:dyDescent="0.2">
      <c r="A2268" s="31">
        <v>36446</v>
      </c>
      <c r="B2268" t="s">
        <v>141</v>
      </c>
      <c r="C2268" s="32">
        <v>1210</v>
      </c>
      <c r="E2268" s="9" t="s">
        <v>155</v>
      </c>
      <c r="F2268">
        <v>10</v>
      </c>
      <c r="G2268">
        <v>556.30999999999995</v>
      </c>
      <c r="H2268">
        <v>-45.32</v>
      </c>
      <c r="I2268" t="s">
        <v>184</v>
      </c>
    </row>
    <row r="2269" spans="1:9" x14ac:dyDescent="0.2">
      <c r="A2269" s="31">
        <v>36446</v>
      </c>
      <c r="B2269" t="s">
        <v>141</v>
      </c>
      <c r="C2269" s="32">
        <v>1210</v>
      </c>
      <c r="E2269" s="9" t="s">
        <v>155</v>
      </c>
      <c r="F2269">
        <v>6</v>
      </c>
      <c r="G2269">
        <v>407.63</v>
      </c>
      <c r="H2269">
        <v>48.18</v>
      </c>
      <c r="I2269" t="s">
        <v>185</v>
      </c>
    </row>
    <row r="2270" spans="1:9" x14ac:dyDescent="0.2">
      <c r="A2270" s="31">
        <v>36446</v>
      </c>
      <c r="B2270" t="s">
        <v>141</v>
      </c>
      <c r="C2270" s="32">
        <v>1210</v>
      </c>
      <c r="E2270" s="9" t="s">
        <v>155</v>
      </c>
      <c r="F2270">
        <v>1</v>
      </c>
      <c r="G2270">
        <v>433.59</v>
      </c>
      <c r="H2270">
        <v>95.78</v>
      </c>
      <c r="I2270" t="s">
        <v>185</v>
      </c>
    </row>
    <row r="2271" spans="1:9" x14ac:dyDescent="0.2">
      <c r="A2271" s="31">
        <v>36446</v>
      </c>
      <c r="B2271" t="s">
        <v>141</v>
      </c>
      <c r="C2271" s="32">
        <v>1210</v>
      </c>
      <c r="E2271" s="9" t="s">
        <v>155</v>
      </c>
      <c r="F2271">
        <v>3</v>
      </c>
      <c r="G2271">
        <v>404.46</v>
      </c>
      <c r="H2271">
        <v>76.63</v>
      </c>
      <c r="I2271" t="s">
        <v>185</v>
      </c>
    </row>
    <row r="2272" spans="1:9" x14ac:dyDescent="0.2">
      <c r="A2272" s="31">
        <v>36446</v>
      </c>
      <c r="B2272" t="s">
        <v>141</v>
      </c>
      <c r="C2272" s="32">
        <v>1210</v>
      </c>
      <c r="E2272" s="9" t="s">
        <v>155</v>
      </c>
      <c r="F2272">
        <v>2</v>
      </c>
      <c r="G2272">
        <v>419.73</v>
      </c>
      <c r="H2272">
        <v>75.75</v>
      </c>
      <c r="I2272" t="s">
        <v>185</v>
      </c>
    </row>
    <row r="2273" spans="1:9" x14ac:dyDescent="0.2">
      <c r="A2273" s="31">
        <v>36446</v>
      </c>
      <c r="B2273" t="s">
        <v>141</v>
      </c>
      <c r="C2273" s="32">
        <v>1210</v>
      </c>
      <c r="E2273" s="9" t="s">
        <v>155</v>
      </c>
      <c r="F2273">
        <v>4</v>
      </c>
      <c r="G2273">
        <v>393.2</v>
      </c>
      <c r="H2273">
        <v>45.98</v>
      </c>
      <c r="I2273" t="s">
        <v>185</v>
      </c>
    </row>
    <row r="2274" spans="1:9" x14ac:dyDescent="0.2">
      <c r="A2274" s="31">
        <v>36446</v>
      </c>
      <c r="B2274" t="s">
        <v>141</v>
      </c>
      <c r="C2274" s="32">
        <v>1210</v>
      </c>
      <c r="E2274" s="9" t="s">
        <v>155</v>
      </c>
      <c r="F2274">
        <v>8</v>
      </c>
      <c r="G2274">
        <v>483.04</v>
      </c>
      <c r="H2274">
        <v>58.49</v>
      </c>
      <c r="I2274" t="s">
        <v>185</v>
      </c>
    </row>
    <row r="2275" spans="1:9" x14ac:dyDescent="0.2">
      <c r="A2275" s="31">
        <v>36446</v>
      </c>
      <c r="B2275" t="s">
        <v>141</v>
      </c>
      <c r="C2275" s="32">
        <v>1210</v>
      </c>
      <c r="E2275" s="9" t="s">
        <v>155</v>
      </c>
      <c r="F2275">
        <v>5</v>
      </c>
      <c r="G2275">
        <v>394.28</v>
      </c>
      <c r="H2275">
        <v>45.2</v>
      </c>
      <c r="I2275" t="s">
        <v>185</v>
      </c>
    </row>
    <row r="2276" spans="1:9" x14ac:dyDescent="0.2">
      <c r="A2276" s="31">
        <v>36446</v>
      </c>
      <c r="B2276" t="s">
        <v>141</v>
      </c>
      <c r="C2276" s="32">
        <v>1210</v>
      </c>
      <c r="E2276" s="9" t="s">
        <v>155</v>
      </c>
      <c r="F2276">
        <v>24</v>
      </c>
      <c r="G2276">
        <v>456.47</v>
      </c>
      <c r="H2276">
        <v>-25.34</v>
      </c>
      <c r="I2276" t="s">
        <v>184</v>
      </c>
    </row>
    <row r="2277" spans="1:9" x14ac:dyDescent="0.2">
      <c r="A2277" s="31">
        <v>36446</v>
      </c>
      <c r="B2277" t="s">
        <v>141</v>
      </c>
      <c r="C2277" s="32">
        <v>1210</v>
      </c>
      <c r="E2277" s="9" t="s">
        <v>155</v>
      </c>
      <c r="F2277">
        <v>21</v>
      </c>
      <c r="G2277">
        <v>513.64</v>
      </c>
      <c r="H2277">
        <v>-53.69</v>
      </c>
      <c r="I2277" t="s">
        <v>184</v>
      </c>
    </row>
    <row r="2278" spans="1:9" x14ac:dyDescent="0.2">
      <c r="A2278" s="31">
        <v>36446</v>
      </c>
      <c r="B2278" t="s">
        <v>141</v>
      </c>
      <c r="C2278" s="32">
        <v>1210</v>
      </c>
      <c r="E2278" s="9" t="s">
        <v>155</v>
      </c>
      <c r="F2278">
        <v>9</v>
      </c>
      <c r="G2278">
        <v>523.91999999999996</v>
      </c>
      <c r="H2278">
        <v>46.92</v>
      </c>
      <c r="I2278" t="s">
        <v>185</v>
      </c>
    </row>
    <row r="2279" spans="1:9" x14ac:dyDescent="0.2">
      <c r="A2279" s="31">
        <v>36446</v>
      </c>
      <c r="B2279" t="s">
        <v>141</v>
      </c>
      <c r="C2279" s="32">
        <v>1210</v>
      </c>
      <c r="E2279" s="9" t="s">
        <v>155</v>
      </c>
      <c r="F2279">
        <v>22</v>
      </c>
      <c r="G2279">
        <v>499.3</v>
      </c>
      <c r="H2279">
        <v>-27.04</v>
      </c>
      <c r="I2279" t="s">
        <v>184</v>
      </c>
    </row>
    <row r="2280" spans="1:9" x14ac:dyDescent="0.2">
      <c r="A2280" s="31">
        <v>36446</v>
      </c>
      <c r="B2280" t="s">
        <v>141</v>
      </c>
      <c r="C2280" s="32">
        <v>1210</v>
      </c>
      <c r="E2280" s="9" t="s">
        <v>155</v>
      </c>
      <c r="F2280">
        <v>7</v>
      </c>
      <c r="G2280">
        <v>440.47</v>
      </c>
      <c r="H2280">
        <v>44.37</v>
      </c>
      <c r="I2280" t="s">
        <v>185</v>
      </c>
    </row>
    <row r="2281" spans="1:9" x14ac:dyDescent="0.2">
      <c r="A2281" s="31">
        <v>36446</v>
      </c>
      <c r="B2281" t="s">
        <v>141</v>
      </c>
      <c r="C2281" s="32">
        <v>1210</v>
      </c>
      <c r="E2281" s="9" t="s">
        <v>155</v>
      </c>
      <c r="F2281">
        <v>20</v>
      </c>
      <c r="G2281">
        <v>527.34</v>
      </c>
      <c r="H2281">
        <v>-96.53</v>
      </c>
      <c r="I2281" t="s">
        <v>184</v>
      </c>
    </row>
    <row r="2282" spans="1:9" x14ac:dyDescent="0.2">
      <c r="A2282" s="31">
        <v>36446</v>
      </c>
      <c r="B2282" t="s">
        <v>141</v>
      </c>
      <c r="C2282" s="32">
        <v>1210</v>
      </c>
      <c r="E2282" s="9" t="s">
        <v>155</v>
      </c>
      <c r="F2282">
        <v>18</v>
      </c>
      <c r="G2282">
        <v>555.15</v>
      </c>
      <c r="H2282">
        <v>-57.63</v>
      </c>
      <c r="I2282" t="s">
        <v>184</v>
      </c>
    </row>
    <row r="2283" spans="1:9" x14ac:dyDescent="0.2">
      <c r="A2283" s="31">
        <v>36446</v>
      </c>
      <c r="B2283" t="s">
        <v>141</v>
      </c>
      <c r="C2283" s="32">
        <v>1210</v>
      </c>
      <c r="E2283" s="9" t="s">
        <v>155</v>
      </c>
      <c r="F2283">
        <v>17</v>
      </c>
      <c r="G2283">
        <v>582.14</v>
      </c>
      <c r="H2283">
        <v>-120.39</v>
      </c>
      <c r="I2283" t="s">
        <v>184</v>
      </c>
    </row>
    <row r="2284" spans="1:9" x14ac:dyDescent="0.2">
      <c r="A2284" s="31">
        <v>36446</v>
      </c>
      <c r="B2284" t="s">
        <v>141</v>
      </c>
      <c r="C2284" s="32">
        <v>1210</v>
      </c>
      <c r="E2284" s="9" t="s">
        <v>155</v>
      </c>
      <c r="F2284">
        <v>14</v>
      </c>
      <c r="G2284">
        <v>604.27</v>
      </c>
      <c r="H2284">
        <v>425.19</v>
      </c>
      <c r="I2284" t="s">
        <v>185</v>
      </c>
    </row>
    <row r="2285" spans="1:9" x14ac:dyDescent="0.2">
      <c r="A2285" s="31">
        <v>36446</v>
      </c>
      <c r="B2285" t="s">
        <v>141</v>
      </c>
      <c r="C2285" s="32">
        <v>1210</v>
      </c>
      <c r="E2285" s="9" t="s">
        <v>155</v>
      </c>
      <c r="F2285">
        <v>16</v>
      </c>
      <c r="G2285">
        <v>599.65</v>
      </c>
      <c r="H2285">
        <v>-349.63</v>
      </c>
      <c r="I2285" t="s">
        <v>184</v>
      </c>
    </row>
    <row r="2286" spans="1:9" x14ac:dyDescent="0.2">
      <c r="A2286" s="31">
        <v>36446</v>
      </c>
      <c r="B2286" t="s">
        <v>141</v>
      </c>
      <c r="C2286" s="32">
        <v>1210</v>
      </c>
      <c r="E2286" s="9" t="s">
        <v>155</v>
      </c>
      <c r="F2286">
        <v>11</v>
      </c>
      <c r="G2286">
        <v>579.29</v>
      </c>
      <c r="H2286">
        <v>72.17</v>
      </c>
      <c r="I2286" t="s">
        <v>185</v>
      </c>
    </row>
    <row r="2287" spans="1:9" x14ac:dyDescent="0.2">
      <c r="A2287" s="31">
        <v>36446</v>
      </c>
      <c r="B2287" t="s">
        <v>141</v>
      </c>
      <c r="C2287" s="32">
        <v>1210</v>
      </c>
      <c r="E2287" s="9" t="s">
        <v>155</v>
      </c>
      <c r="F2287">
        <v>14</v>
      </c>
      <c r="G2287">
        <v>604.27</v>
      </c>
      <c r="H2287">
        <v>-413.57</v>
      </c>
      <c r="I2287" t="s">
        <v>184</v>
      </c>
    </row>
    <row r="2288" spans="1:9" x14ac:dyDescent="0.2">
      <c r="A2288" s="31">
        <v>36446</v>
      </c>
      <c r="B2288" t="s">
        <v>141</v>
      </c>
      <c r="C2288" s="32">
        <v>1210</v>
      </c>
      <c r="E2288" s="9" t="s">
        <v>155</v>
      </c>
      <c r="F2288">
        <v>12</v>
      </c>
      <c r="G2288">
        <v>596.89</v>
      </c>
      <c r="H2288">
        <v>-95.86</v>
      </c>
      <c r="I2288" t="s">
        <v>184</v>
      </c>
    </row>
    <row r="2289" spans="1:9" x14ac:dyDescent="0.2">
      <c r="A2289" s="31">
        <v>36446</v>
      </c>
      <c r="B2289" t="s">
        <v>141</v>
      </c>
      <c r="C2289" s="32">
        <v>1210</v>
      </c>
      <c r="E2289" s="9" t="s">
        <v>155</v>
      </c>
      <c r="F2289">
        <v>11</v>
      </c>
      <c r="G2289">
        <v>579.29</v>
      </c>
      <c r="H2289">
        <v>-68.66</v>
      </c>
      <c r="I2289" t="s">
        <v>184</v>
      </c>
    </row>
    <row r="2290" spans="1:9" x14ac:dyDescent="0.2">
      <c r="A2290" s="31">
        <v>36446</v>
      </c>
      <c r="B2290" t="s">
        <v>141</v>
      </c>
      <c r="C2290" s="32">
        <v>1210</v>
      </c>
      <c r="E2290" s="9" t="s">
        <v>155</v>
      </c>
      <c r="F2290">
        <v>13</v>
      </c>
      <c r="G2290">
        <v>590.47</v>
      </c>
      <c r="H2290">
        <v>-171.06</v>
      </c>
      <c r="I2290" t="s">
        <v>184</v>
      </c>
    </row>
    <row r="2291" spans="1:9" x14ac:dyDescent="0.2">
      <c r="A2291" s="31">
        <v>36446</v>
      </c>
      <c r="B2291" t="s">
        <v>141</v>
      </c>
      <c r="C2291" s="32">
        <v>1210</v>
      </c>
      <c r="E2291" s="9" t="s">
        <v>155</v>
      </c>
      <c r="F2291">
        <v>15</v>
      </c>
      <c r="G2291">
        <v>609.98</v>
      </c>
      <c r="H2291">
        <v>-282.5</v>
      </c>
      <c r="I2291" t="s">
        <v>184</v>
      </c>
    </row>
    <row r="2292" spans="1:9" x14ac:dyDescent="0.2">
      <c r="A2292" s="31">
        <v>36446</v>
      </c>
      <c r="B2292" t="s">
        <v>141</v>
      </c>
      <c r="C2292" s="32">
        <v>1210</v>
      </c>
      <c r="E2292" s="9" t="s">
        <v>155</v>
      </c>
      <c r="F2292">
        <v>23</v>
      </c>
      <c r="G2292">
        <v>478.52</v>
      </c>
      <c r="H2292">
        <v>-40.950000000000003</v>
      </c>
      <c r="I2292" t="s">
        <v>184</v>
      </c>
    </row>
    <row r="2293" spans="1:9" x14ac:dyDescent="0.2">
      <c r="A2293" s="31">
        <v>36446</v>
      </c>
      <c r="B2293" t="s">
        <v>101</v>
      </c>
      <c r="C2293" s="32">
        <v>1010</v>
      </c>
      <c r="E2293" s="9" t="s">
        <v>98</v>
      </c>
      <c r="F2293">
        <v>7</v>
      </c>
      <c r="G2293">
        <v>440.47</v>
      </c>
      <c r="H2293">
        <v>182.32</v>
      </c>
      <c r="I2293" t="s">
        <v>266</v>
      </c>
    </row>
    <row r="2294" spans="1:9" x14ac:dyDescent="0.2">
      <c r="A2294" s="31">
        <v>36446</v>
      </c>
      <c r="B2294" t="s">
        <v>101</v>
      </c>
      <c r="C2294" s="32">
        <v>1030</v>
      </c>
      <c r="E2294" s="9" t="s">
        <v>157</v>
      </c>
      <c r="F2294">
        <v>20</v>
      </c>
      <c r="G2294">
        <v>-527.34</v>
      </c>
      <c r="H2294">
        <v>-53.56</v>
      </c>
      <c r="I2294" t="s">
        <v>418</v>
      </c>
    </row>
    <row r="2295" spans="1:9" x14ac:dyDescent="0.2">
      <c r="A2295" s="31">
        <v>36446</v>
      </c>
      <c r="B2295" t="s">
        <v>101</v>
      </c>
      <c r="C2295" s="32">
        <v>1030</v>
      </c>
      <c r="E2295" s="9" t="s">
        <v>157</v>
      </c>
      <c r="F2295">
        <v>21</v>
      </c>
      <c r="G2295">
        <v>-513.64</v>
      </c>
      <c r="H2295">
        <v>-23.02</v>
      </c>
      <c r="I2295" t="s">
        <v>423</v>
      </c>
    </row>
    <row r="2296" spans="1:9" x14ac:dyDescent="0.2">
      <c r="A2296" s="31">
        <v>36446</v>
      </c>
      <c r="B2296" t="s">
        <v>101</v>
      </c>
      <c r="C2296" s="32">
        <v>1030</v>
      </c>
      <c r="E2296" s="9" t="s">
        <v>157</v>
      </c>
      <c r="F2296">
        <v>20</v>
      </c>
      <c r="G2296">
        <v>-527.34</v>
      </c>
      <c r="H2296">
        <v>-56</v>
      </c>
      <c r="I2296" t="s">
        <v>409</v>
      </c>
    </row>
    <row r="2297" spans="1:9" x14ac:dyDescent="0.2">
      <c r="A2297" s="31">
        <v>36446</v>
      </c>
      <c r="B2297" t="s">
        <v>101</v>
      </c>
      <c r="C2297" s="32">
        <v>1030</v>
      </c>
      <c r="E2297" s="9" t="s">
        <v>157</v>
      </c>
      <c r="F2297">
        <v>19</v>
      </c>
      <c r="G2297">
        <v>-538.38</v>
      </c>
      <c r="H2297">
        <v>-42.46</v>
      </c>
      <c r="I2297" t="s">
        <v>417</v>
      </c>
    </row>
    <row r="2298" spans="1:9" x14ac:dyDescent="0.2">
      <c r="A2298" s="31">
        <v>36446</v>
      </c>
      <c r="B2298" t="s">
        <v>101</v>
      </c>
      <c r="C2298" s="32">
        <v>1030</v>
      </c>
      <c r="E2298" s="9" t="s">
        <v>157</v>
      </c>
      <c r="F2298">
        <v>2</v>
      </c>
      <c r="G2298">
        <v>-419.73</v>
      </c>
      <c r="H2298">
        <v>-30.71</v>
      </c>
      <c r="I2298" t="s">
        <v>416</v>
      </c>
    </row>
    <row r="2299" spans="1:9" x14ac:dyDescent="0.2">
      <c r="A2299" s="31">
        <v>36446</v>
      </c>
      <c r="B2299" t="s">
        <v>101</v>
      </c>
      <c r="C2299" s="32">
        <v>1030</v>
      </c>
      <c r="E2299" s="9" t="s">
        <v>157</v>
      </c>
      <c r="F2299">
        <v>3</v>
      </c>
      <c r="G2299">
        <v>-404.46</v>
      </c>
      <c r="H2299">
        <v>-1.24</v>
      </c>
      <c r="I2299" t="s">
        <v>419</v>
      </c>
    </row>
    <row r="2300" spans="1:9" x14ac:dyDescent="0.2">
      <c r="A2300" s="31">
        <v>36446</v>
      </c>
      <c r="B2300" t="s">
        <v>101</v>
      </c>
      <c r="C2300" s="32">
        <v>1030</v>
      </c>
      <c r="E2300" s="9" t="s">
        <v>157</v>
      </c>
      <c r="F2300">
        <v>22</v>
      </c>
      <c r="G2300">
        <v>-499.3</v>
      </c>
      <c r="H2300">
        <v>-1.56</v>
      </c>
      <c r="I2300" t="s">
        <v>410</v>
      </c>
    </row>
    <row r="2301" spans="1:9" x14ac:dyDescent="0.2">
      <c r="A2301" s="31">
        <v>36446</v>
      </c>
      <c r="B2301" t="s">
        <v>101</v>
      </c>
      <c r="C2301" s="32">
        <v>1030</v>
      </c>
      <c r="E2301" s="9" t="s">
        <v>157</v>
      </c>
      <c r="F2301">
        <v>19</v>
      </c>
      <c r="G2301">
        <v>-538.38</v>
      </c>
      <c r="H2301">
        <v>-107.92</v>
      </c>
      <c r="I2301" t="s">
        <v>415</v>
      </c>
    </row>
    <row r="2302" spans="1:9" x14ac:dyDescent="0.2">
      <c r="A2302" s="31">
        <v>36446</v>
      </c>
      <c r="B2302" t="s">
        <v>101</v>
      </c>
      <c r="C2302" s="32">
        <v>1030</v>
      </c>
      <c r="E2302" s="9" t="s">
        <v>157</v>
      </c>
      <c r="F2302">
        <v>19</v>
      </c>
      <c r="G2302">
        <v>-538.38</v>
      </c>
      <c r="H2302">
        <v>-43.97</v>
      </c>
      <c r="I2302" t="s">
        <v>414</v>
      </c>
    </row>
    <row r="2303" spans="1:9" x14ac:dyDescent="0.2">
      <c r="A2303" s="31">
        <v>36446</v>
      </c>
      <c r="B2303" t="s">
        <v>101</v>
      </c>
      <c r="C2303" s="32">
        <v>1030</v>
      </c>
      <c r="E2303" s="9" t="s">
        <v>157</v>
      </c>
      <c r="F2303">
        <v>2</v>
      </c>
      <c r="G2303">
        <v>-419.73</v>
      </c>
      <c r="H2303">
        <v>-3.34</v>
      </c>
      <c r="I2303" t="s">
        <v>412</v>
      </c>
    </row>
    <row r="2304" spans="1:9" x14ac:dyDescent="0.2">
      <c r="A2304" s="31">
        <v>36446</v>
      </c>
      <c r="B2304" t="s">
        <v>101</v>
      </c>
      <c r="C2304" s="32">
        <v>1030</v>
      </c>
      <c r="E2304" s="9" t="s">
        <v>157</v>
      </c>
      <c r="F2304">
        <v>24</v>
      </c>
      <c r="G2304">
        <v>-456.47</v>
      </c>
      <c r="H2304">
        <v>-14.21</v>
      </c>
      <c r="I2304" t="s">
        <v>404</v>
      </c>
    </row>
    <row r="2305" spans="1:9" x14ac:dyDescent="0.2">
      <c r="A2305" s="31">
        <v>36446</v>
      </c>
      <c r="B2305" t="s">
        <v>101</v>
      </c>
      <c r="C2305" s="32">
        <v>1030</v>
      </c>
      <c r="E2305" s="9" t="s">
        <v>157</v>
      </c>
      <c r="F2305">
        <v>3</v>
      </c>
      <c r="G2305">
        <v>-404.46</v>
      </c>
      <c r="H2305">
        <v>-13.75</v>
      </c>
      <c r="I2305" t="s">
        <v>403</v>
      </c>
    </row>
    <row r="2306" spans="1:9" x14ac:dyDescent="0.2">
      <c r="A2306" s="31">
        <v>36446</v>
      </c>
      <c r="B2306" t="s">
        <v>101</v>
      </c>
      <c r="C2306" s="32">
        <v>1030</v>
      </c>
      <c r="E2306" s="9" t="s">
        <v>157</v>
      </c>
      <c r="F2306">
        <v>20</v>
      </c>
      <c r="G2306">
        <v>-527.34</v>
      </c>
      <c r="H2306">
        <v>-82.34</v>
      </c>
      <c r="I2306" t="s">
        <v>420</v>
      </c>
    </row>
    <row r="2307" spans="1:9" x14ac:dyDescent="0.2">
      <c r="A2307" s="31">
        <v>36446</v>
      </c>
      <c r="B2307" t="s">
        <v>101</v>
      </c>
      <c r="C2307" s="32">
        <v>1030</v>
      </c>
      <c r="E2307" s="9" t="s">
        <v>157</v>
      </c>
      <c r="F2307">
        <v>19</v>
      </c>
      <c r="G2307">
        <v>-538.38</v>
      </c>
      <c r="H2307">
        <v>-19.2</v>
      </c>
      <c r="I2307" t="s">
        <v>402</v>
      </c>
    </row>
    <row r="2308" spans="1:9" x14ac:dyDescent="0.2">
      <c r="A2308" s="31">
        <v>36446</v>
      </c>
      <c r="B2308" t="s">
        <v>101</v>
      </c>
      <c r="C2308" s="32">
        <v>1030</v>
      </c>
      <c r="E2308" s="9" t="s">
        <v>157</v>
      </c>
      <c r="F2308">
        <v>14</v>
      </c>
      <c r="G2308">
        <v>-604.27</v>
      </c>
      <c r="H2308">
        <v>-5.5</v>
      </c>
      <c r="I2308" t="s">
        <v>411</v>
      </c>
    </row>
    <row r="2309" spans="1:9" x14ac:dyDescent="0.2">
      <c r="A2309" s="31">
        <v>36446</v>
      </c>
      <c r="B2309" t="s">
        <v>101</v>
      </c>
      <c r="C2309" s="32">
        <v>1030</v>
      </c>
      <c r="E2309" s="9" t="s">
        <v>157</v>
      </c>
      <c r="F2309">
        <v>23</v>
      </c>
      <c r="G2309">
        <v>-478.52</v>
      </c>
      <c r="H2309">
        <v>-0.12</v>
      </c>
      <c r="I2309" t="s">
        <v>427</v>
      </c>
    </row>
    <row r="2310" spans="1:9" x14ac:dyDescent="0.2">
      <c r="A2310" s="31">
        <v>36446</v>
      </c>
      <c r="B2310" t="s">
        <v>101</v>
      </c>
      <c r="C2310" s="32">
        <v>1030</v>
      </c>
      <c r="E2310" s="9" t="s">
        <v>157</v>
      </c>
      <c r="F2310">
        <v>19</v>
      </c>
      <c r="G2310">
        <v>-538.38</v>
      </c>
      <c r="H2310">
        <v>-435.79</v>
      </c>
      <c r="I2310" t="s">
        <v>401</v>
      </c>
    </row>
    <row r="2311" spans="1:9" x14ac:dyDescent="0.2">
      <c r="A2311" s="31">
        <v>36446</v>
      </c>
      <c r="B2311" t="s">
        <v>101</v>
      </c>
      <c r="C2311" s="32">
        <v>1030</v>
      </c>
      <c r="E2311" s="9" t="s">
        <v>157</v>
      </c>
      <c r="F2311">
        <v>4</v>
      </c>
      <c r="G2311">
        <v>-393.2</v>
      </c>
      <c r="H2311">
        <v>-53.7</v>
      </c>
      <c r="I2311" t="s">
        <v>422</v>
      </c>
    </row>
    <row r="2312" spans="1:9" x14ac:dyDescent="0.2">
      <c r="A2312" s="31">
        <v>36446</v>
      </c>
      <c r="B2312" t="s">
        <v>101</v>
      </c>
      <c r="C2312" s="32">
        <v>1030</v>
      </c>
      <c r="E2312" s="9" t="s">
        <v>157</v>
      </c>
      <c r="F2312">
        <v>2</v>
      </c>
      <c r="G2312">
        <v>-419.73</v>
      </c>
      <c r="H2312">
        <v>-28.24</v>
      </c>
      <c r="I2312" t="s">
        <v>407</v>
      </c>
    </row>
    <row r="2313" spans="1:9" x14ac:dyDescent="0.2">
      <c r="A2313" s="31">
        <v>36446</v>
      </c>
      <c r="B2313" t="s">
        <v>101</v>
      </c>
      <c r="C2313" s="32">
        <v>1030</v>
      </c>
      <c r="E2313" s="9" t="s">
        <v>157</v>
      </c>
      <c r="F2313">
        <v>4</v>
      </c>
      <c r="G2313">
        <v>-393.2</v>
      </c>
      <c r="H2313">
        <v>-36.96</v>
      </c>
      <c r="I2313" t="s">
        <v>405</v>
      </c>
    </row>
    <row r="2314" spans="1:9" x14ac:dyDescent="0.2">
      <c r="A2314" s="31">
        <v>36446</v>
      </c>
      <c r="B2314" t="s">
        <v>101</v>
      </c>
      <c r="C2314" s="32">
        <v>1030</v>
      </c>
      <c r="E2314" s="9" t="s">
        <v>157</v>
      </c>
      <c r="F2314">
        <v>21</v>
      </c>
      <c r="G2314">
        <v>-513.64</v>
      </c>
      <c r="H2314">
        <v>-26.1</v>
      </c>
      <c r="I2314" t="s">
        <v>425</v>
      </c>
    </row>
    <row r="2315" spans="1:9" x14ac:dyDescent="0.2">
      <c r="A2315" s="31">
        <v>36446</v>
      </c>
      <c r="B2315" t="s">
        <v>101</v>
      </c>
      <c r="C2315" s="32">
        <v>1030</v>
      </c>
      <c r="E2315" s="9" t="s">
        <v>157</v>
      </c>
      <c r="F2315">
        <v>20</v>
      </c>
      <c r="G2315">
        <v>-527.34</v>
      </c>
      <c r="H2315">
        <v>-8.2200000000000006</v>
      </c>
      <c r="I2315" t="s">
        <v>406</v>
      </c>
    </row>
    <row r="2316" spans="1:9" x14ac:dyDescent="0.2">
      <c r="A2316" s="31">
        <v>36446</v>
      </c>
      <c r="B2316" t="s">
        <v>101</v>
      </c>
      <c r="C2316" s="32">
        <v>1030</v>
      </c>
      <c r="E2316" s="9" t="s">
        <v>157</v>
      </c>
      <c r="F2316">
        <v>24</v>
      </c>
      <c r="G2316">
        <v>-456.47</v>
      </c>
      <c r="H2316">
        <v>-12.01</v>
      </c>
      <c r="I2316" t="s">
        <v>430</v>
      </c>
    </row>
    <row r="2317" spans="1:9" x14ac:dyDescent="0.2">
      <c r="A2317" s="31">
        <v>36446</v>
      </c>
      <c r="B2317" t="s">
        <v>101</v>
      </c>
      <c r="C2317" s="32">
        <v>1030</v>
      </c>
      <c r="E2317" s="9" t="s">
        <v>157</v>
      </c>
      <c r="F2317">
        <v>24</v>
      </c>
      <c r="G2317">
        <v>-456.47</v>
      </c>
      <c r="H2317">
        <v>-11.18</v>
      </c>
      <c r="I2317" t="s">
        <v>426</v>
      </c>
    </row>
    <row r="2318" spans="1:9" x14ac:dyDescent="0.2">
      <c r="A2318" s="31">
        <v>36446</v>
      </c>
      <c r="B2318" t="s">
        <v>101</v>
      </c>
      <c r="C2318" s="32">
        <v>1030</v>
      </c>
      <c r="E2318" s="9" t="s">
        <v>157</v>
      </c>
      <c r="F2318">
        <v>19</v>
      </c>
      <c r="G2318">
        <v>-538.38</v>
      </c>
      <c r="H2318">
        <v>-8.43</v>
      </c>
      <c r="I2318" t="s">
        <v>406</v>
      </c>
    </row>
    <row r="2319" spans="1:9" x14ac:dyDescent="0.2">
      <c r="A2319" s="31">
        <v>36446</v>
      </c>
      <c r="B2319" t="s">
        <v>101</v>
      </c>
      <c r="C2319" s="32">
        <v>1030</v>
      </c>
      <c r="E2319" s="9" t="s">
        <v>157</v>
      </c>
      <c r="F2319">
        <v>2</v>
      </c>
      <c r="G2319">
        <v>-419.73</v>
      </c>
      <c r="H2319">
        <v>-7.42</v>
      </c>
      <c r="I2319" t="s">
        <v>408</v>
      </c>
    </row>
    <row r="2320" spans="1:9" x14ac:dyDescent="0.2">
      <c r="A2320" s="31">
        <v>36446</v>
      </c>
      <c r="B2320" t="s">
        <v>101</v>
      </c>
      <c r="C2320" s="32">
        <v>1030</v>
      </c>
      <c r="E2320" s="9" t="s">
        <v>157</v>
      </c>
      <c r="F2320">
        <v>23</v>
      </c>
      <c r="G2320">
        <v>-478.52</v>
      </c>
      <c r="H2320">
        <v>-8.08</v>
      </c>
      <c r="I2320" t="s">
        <v>424</v>
      </c>
    </row>
    <row r="2321" spans="1:9" x14ac:dyDescent="0.2">
      <c r="A2321" s="31">
        <v>36446</v>
      </c>
      <c r="B2321" t="s">
        <v>101</v>
      </c>
      <c r="C2321" s="32">
        <v>1030</v>
      </c>
      <c r="E2321" s="9" t="s">
        <v>157</v>
      </c>
      <c r="F2321">
        <v>22</v>
      </c>
      <c r="G2321">
        <v>-499.3</v>
      </c>
      <c r="H2321">
        <v>-30.48</v>
      </c>
      <c r="I2321" t="s">
        <v>413</v>
      </c>
    </row>
    <row r="2322" spans="1:9" x14ac:dyDescent="0.2">
      <c r="A2322" s="31">
        <v>36446</v>
      </c>
      <c r="B2322" t="s">
        <v>101</v>
      </c>
      <c r="C2322" s="32">
        <v>1210</v>
      </c>
      <c r="E2322" s="9" t="s">
        <v>155</v>
      </c>
      <c r="F2322">
        <v>23</v>
      </c>
      <c r="G2322">
        <v>478.52</v>
      </c>
      <c r="H2322">
        <v>40.950000000000003</v>
      </c>
      <c r="I2322" t="s">
        <v>185</v>
      </c>
    </row>
    <row r="2323" spans="1:9" x14ac:dyDescent="0.2">
      <c r="A2323" s="31">
        <v>36446</v>
      </c>
      <c r="B2323" t="s">
        <v>101</v>
      </c>
      <c r="C2323" s="32">
        <v>1210</v>
      </c>
      <c r="E2323" s="9" t="s">
        <v>155</v>
      </c>
      <c r="F2323">
        <v>17</v>
      </c>
      <c r="G2323">
        <v>582.14</v>
      </c>
      <c r="H2323">
        <v>120.39</v>
      </c>
      <c r="I2323" t="s">
        <v>185</v>
      </c>
    </row>
    <row r="2324" spans="1:9" x14ac:dyDescent="0.2">
      <c r="A2324" s="31">
        <v>36446</v>
      </c>
      <c r="B2324" t="s">
        <v>101</v>
      </c>
      <c r="C2324" s="32">
        <v>1210</v>
      </c>
      <c r="E2324" s="9" t="s">
        <v>155</v>
      </c>
      <c r="F2324">
        <v>21</v>
      </c>
      <c r="G2324">
        <v>513.64</v>
      </c>
      <c r="H2324">
        <v>53.69</v>
      </c>
      <c r="I2324" t="s">
        <v>185</v>
      </c>
    </row>
    <row r="2325" spans="1:9" x14ac:dyDescent="0.2">
      <c r="A2325" s="31">
        <v>36446</v>
      </c>
      <c r="B2325" t="s">
        <v>101</v>
      </c>
      <c r="C2325" s="32">
        <v>1210</v>
      </c>
      <c r="E2325" s="9" t="s">
        <v>155</v>
      </c>
      <c r="F2325">
        <v>4</v>
      </c>
      <c r="G2325">
        <v>393.2</v>
      </c>
      <c r="H2325">
        <v>44.23</v>
      </c>
      <c r="I2325" t="s">
        <v>185</v>
      </c>
    </row>
    <row r="2326" spans="1:9" x14ac:dyDescent="0.2">
      <c r="A2326" s="31">
        <v>36446</v>
      </c>
      <c r="B2326" t="s">
        <v>101</v>
      </c>
      <c r="C2326" s="32">
        <v>1210</v>
      </c>
      <c r="E2326" s="9" t="s">
        <v>155</v>
      </c>
      <c r="F2326">
        <v>3</v>
      </c>
      <c r="G2326">
        <v>404.46</v>
      </c>
      <c r="H2326">
        <v>73.41</v>
      </c>
      <c r="I2326" t="s">
        <v>185</v>
      </c>
    </row>
    <row r="2327" spans="1:9" x14ac:dyDescent="0.2">
      <c r="A2327" s="31">
        <v>36446</v>
      </c>
      <c r="B2327" t="s">
        <v>101</v>
      </c>
      <c r="C2327" s="32">
        <v>1210</v>
      </c>
      <c r="E2327" s="9" t="s">
        <v>155</v>
      </c>
      <c r="F2327">
        <v>2</v>
      </c>
      <c r="G2327">
        <v>419.73</v>
      </c>
      <c r="H2327">
        <v>72.209999999999994</v>
      </c>
      <c r="I2327" t="s">
        <v>185</v>
      </c>
    </row>
    <row r="2328" spans="1:9" x14ac:dyDescent="0.2">
      <c r="A2328" s="31">
        <v>36446</v>
      </c>
      <c r="B2328" t="s">
        <v>101</v>
      </c>
      <c r="C2328" s="32">
        <v>1210</v>
      </c>
      <c r="E2328" s="9" t="s">
        <v>155</v>
      </c>
      <c r="F2328">
        <v>16</v>
      </c>
      <c r="G2328">
        <v>599.65</v>
      </c>
      <c r="H2328">
        <v>349.63</v>
      </c>
      <c r="I2328" t="s">
        <v>185</v>
      </c>
    </row>
    <row r="2329" spans="1:9" x14ac:dyDescent="0.2">
      <c r="A2329" s="31">
        <v>36446</v>
      </c>
      <c r="B2329" t="s">
        <v>101</v>
      </c>
      <c r="C2329" s="32">
        <v>1210</v>
      </c>
      <c r="E2329" s="9" t="s">
        <v>155</v>
      </c>
      <c r="F2329">
        <v>5</v>
      </c>
      <c r="G2329">
        <v>394.28</v>
      </c>
      <c r="H2329">
        <v>43.65</v>
      </c>
      <c r="I2329" t="s">
        <v>185</v>
      </c>
    </row>
    <row r="2330" spans="1:9" x14ac:dyDescent="0.2">
      <c r="A2330" s="31">
        <v>36446</v>
      </c>
      <c r="B2330" t="s">
        <v>101</v>
      </c>
      <c r="C2330" s="32">
        <v>1210</v>
      </c>
      <c r="E2330" s="9" t="s">
        <v>155</v>
      </c>
      <c r="F2330">
        <v>13</v>
      </c>
      <c r="G2330">
        <v>590.47</v>
      </c>
      <c r="H2330">
        <v>171.06</v>
      </c>
      <c r="I2330" t="s">
        <v>185</v>
      </c>
    </row>
    <row r="2331" spans="1:9" x14ac:dyDescent="0.2">
      <c r="A2331" s="31">
        <v>36446</v>
      </c>
      <c r="B2331" t="s">
        <v>101</v>
      </c>
      <c r="C2331" s="32">
        <v>1210</v>
      </c>
      <c r="E2331" s="9" t="s">
        <v>155</v>
      </c>
      <c r="F2331">
        <v>12</v>
      </c>
      <c r="G2331">
        <v>596.89</v>
      </c>
      <c r="H2331">
        <v>95.86</v>
      </c>
      <c r="I2331" t="s">
        <v>185</v>
      </c>
    </row>
    <row r="2332" spans="1:9" x14ac:dyDescent="0.2">
      <c r="A2332" s="31">
        <v>36446</v>
      </c>
      <c r="B2332" t="s">
        <v>101</v>
      </c>
      <c r="C2332" s="32">
        <v>1210</v>
      </c>
      <c r="E2332" s="9" t="s">
        <v>155</v>
      </c>
      <c r="F2332">
        <v>10</v>
      </c>
      <c r="G2332">
        <v>556.30999999999995</v>
      </c>
      <c r="H2332">
        <v>45.32</v>
      </c>
      <c r="I2332" t="s">
        <v>185</v>
      </c>
    </row>
    <row r="2333" spans="1:9" x14ac:dyDescent="0.2">
      <c r="A2333" s="31">
        <v>36446</v>
      </c>
      <c r="B2333" t="s">
        <v>101</v>
      </c>
      <c r="C2333" s="32">
        <v>1210</v>
      </c>
      <c r="E2333" s="9" t="s">
        <v>155</v>
      </c>
      <c r="F2333">
        <v>7</v>
      </c>
      <c r="G2333">
        <v>440.47</v>
      </c>
      <c r="H2333">
        <v>11.93</v>
      </c>
      <c r="I2333" t="s">
        <v>274</v>
      </c>
    </row>
    <row r="2334" spans="1:9" x14ac:dyDescent="0.2">
      <c r="A2334" s="31">
        <v>36446</v>
      </c>
      <c r="B2334" t="s">
        <v>101</v>
      </c>
      <c r="C2334" s="32">
        <v>1210</v>
      </c>
      <c r="E2334" s="9" t="s">
        <v>155</v>
      </c>
      <c r="F2334">
        <v>14</v>
      </c>
      <c r="G2334">
        <v>604.27</v>
      </c>
      <c r="H2334">
        <v>413.57</v>
      </c>
      <c r="I2334" t="s">
        <v>185</v>
      </c>
    </row>
    <row r="2335" spans="1:9" x14ac:dyDescent="0.2">
      <c r="A2335" s="31">
        <v>36446</v>
      </c>
      <c r="B2335" t="s">
        <v>101</v>
      </c>
      <c r="C2335" s="32">
        <v>1210</v>
      </c>
      <c r="E2335" s="9" t="s">
        <v>155</v>
      </c>
      <c r="F2335">
        <v>11</v>
      </c>
      <c r="G2335">
        <v>579.29</v>
      </c>
      <c r="H2335">
        <v>68.66</v>
      </c>
      <c r="I2335" t="s">
        <v>185</v>
      </c>
    </row>
    <row r="2336" spans="1:9" x14ac:dyDescent="0.2">
      <c r="A2336" s="31">
        <v>36446</v>
      </c>
      <c r="B2336" t="s">
        <v>101</v>
      </c>
      <c r="C2336" s="32">
        <v>1210</v>
      </c>
      <c r="E2336" s="9" t="s">
        <v>155</v>
      </c>
      <c r="F2336">
        <v>24</v>
      </c>
      <c r="G2336">
        <v>456.47</v>
      </c>
      <c r="H2336">
        <v>25.34</v>
      </c>
      <c r="I2336" t="s">
        <v>185</v>
      </c>
    </row>
    <row r="2337" spans="1:9" x14ac:dyDescent="0.2">
      <c r="A2337" s="31">
        <v>36446</v>
      </c>
      <c r="B2337" t="s">
        <v>101</v>
      </c>
      <c r="C2337" s="32">
        <v>1210</v>
      </c>
      <c r="E2337" s="9" t="s">
        <v>155</v>
      </c>
      <c r="F2337">
        <v>22</v>
      </c>
      <c r="G2337">
        <v>499.3</v>
      </c>
      <c r="H2337">
        <v>27.04</v>
      </c>
      <c r="I2337" t="s">
        <v>185</v>
      </c>
    </row>
    <row r="2338" spans="1:9" x14ac:dyDescent="0.2">
      <c r="A2338" s="31">
        <v>36446</v>
      </c>
      <c r="B2338" t="s">
        <v>101</v>
      </c>
      <c r="C2338" s="32">
        <v>1210</v>
      </c>
      <c r="E2338" s="9" t="s">
        <v>155</v>
      </c>
      <c r="F2338">
        <v>15</v>
      </c>
      <c r="G2338">
        <v>609.98</v>
      </c>
      <c r="H2338">
        <v>282.5</v>
      </c>
      <c r="I2338" t="s">
        <v>185</v>
      </c>
    </row>
    <row r="2339" spans="1:9" x14ac:dyDescent="0.2">
      <c r="A2339" s="31">
        <v>36446</v>
      </c>
      <c r="B2339" t="s">
        <v>101</v>
      </c>
      <c r="C2339" s="32">
        <v>1210</v>
      </c>
      <c r="E2339" s="9" t="s">
        <v>155</v>
      </c>
      <c r="F2339">
        <v>9</v>
      </c>
      <c r="G2339">
        <v>523.91999999999996</v>
      </c>
      <c r="H2339">
        <v>46.92</v>
      </c>
      <c r="I2339" t="s">
        <v>185</v>
      </c>
    </row>
    <row r="2340" spans="1:9" x14ac:dyDescent="0.2">
      <c r="A2340" s="31">
        <v>36446</v>
      </c>
      <c r="B2340" t="s">
        <v>101</v>
      </c>
      <c r="C2340" s="32">
        <v>1210</v>
      </c>
      <c r="E2340" s="9" t="s">
        <v>155</v>
      </c>
      <c r="F2340">
        <v>8</v>
      </c>
      <c r="G2340">
        <v>483.04</v>
      </c>
      <c r="H2340">
        <v>53.54</v>
      </c>
      <c r="I2340" t="s">
        <v>185</v>
      </c>
    </row>
    <row r="2341" spans="1:9" x14ac:dyDescent="0.2">
      <c r="A2341" s="31">
        <v>36446</v>
      </c>
      <c r="B2341" t="s">
        <v>101</v>
      </c>
      <c r="C2341" s="32">
        <v>1210</v>
      </c>
      <c r="E2341" s="9" t="s">
        <v>155</v>
      </c>
      <c r="F2341">
        <v>7</v>
      </c>
      <c r="G2341">
        <v>440.47</v>
      </c>
      <c r="H2341">
        <v>42.05</v>
      </c>
      <c r="I2341" t="s">
        <v>185</v>
      </c>
    </row>
    <row r="2342" spans="1:9" x14ac:dyDescent="0.2">
      <c r="A2342" s="31">
        <v>36446</v>
      </c>
      <c r="B2342" t="s">
        <v>101</v>
      </c>
      <c r="C2342" s="32">
        <v>1210</v>
      </c>
      <c r="E2342" s="9" t="s">
        <v>155</v>
      </c>
      <c r="F2342">
        <v>6</v>
      </c>
      <c r="G2342">
        <v>407.63</v>
      </c>
      <c r="H2342">
        <v>46.56</v>
      </c>
      <c r="I2342" t="s">
        <v>185</v>
      </c>
    </row>
    <row r="2343" spans="1:9" x14ac:dyDescent="0.2">
      <c r="A2343" s="31">
        <v>36446</v>
      </c>
      <c r="B2343" t="s">
        <v>101</v>
      </c>
      <c r="C2343" s="32">
        <v>1210</v>
      </c>
      <c r="E2343" s="9" t="s">
        <v>155</v>
      </c>
      <c r="F2343">
        <v>20</v>
      </c>
      <c r="G2343">
        <v>527.34</v>
      </c>
      <c r="H2343">
        <v>96.53</v>
      </c>
      <c r="I2343" t="s">
        <v>185</v>
      </c>
    </row>
    <row r="2344" spans="1:9" x14ac:dyDescent="0.2">
      <c r="A2344" s="31">
        <v>36446</v>
      </c>
      <c r="B2344" t="s">
        <v>101</v>
      </c>
      <c r="C2344" s="32">
        <v>1210</v>
      </c>
      <c r="E2344" s="9" t="s">
        <v>155</v>
      </c>
      <c r="F2344">
        <v>19</v>
      </c>
      <c r="G2344">
        <v>538.38</v>
      </c>
      <c r="H2344">
        <v>100.23</v>
      </c>
      <c r="I2344" t="s">
        <v>185</v>
      </c>
    </row>
    <row r="2345" spans="1:9" x14ac:dyDescent="0.2">
      <c r="A2345" s="31">
        <v>36446</v>
      </c>
      <c r="B2345" t="s">
        <v>101</v>
      </c>
      <c r="C2345" s="32">
        <v>1210</v>
      </c>
      <c r="E2345" s="9" t="s">
        <v>155</v>
      </c>
      <c r="F2345">
        <v>18</v>
      </c>
      <c r="G2345">
        <v>555.15</v>
      </c>
      <c r="H2345">
        <v>57.63</v>
      </c>
      <c r="I2345" t="s">
        <v>185</v>
      </c>
    </row>
    <row r="2346" spans="1:9" x14ac:dyDescent="0.2">
      <c r="A2346" s="31">
        <v>36446</v>
      </c>
      <c r="B2346" t="s">
        <v>101</v>
      </c>
      <c r="C2346" s="32">
        <v>1210</v>
      </c>
      <c r="E2346" s="9" t="s">
        <v>155</v>
      </c>
      <c r="F2346">
        <v>1</v>
      </c>
      <c r="G2346">
        <v>433.59</v>
      </c>
      <c r="H2346">
        <v>91.42</v>
      </c>
      <c r="I2346" t="s">
        <v>185</v>
      </c>
    </row>
    <row r="2347" spans="1:9" x14ac:dyDescent="0.2">
      <c r="A2347" s="31">
        <v>36447</v>
      </c>
      <c r="B2347" t="s">
        <v>141</v>
      </c>
      <c r="C2347" s="32">
        <v>1010</v>
      </c>
      <c r="E2347" s="9" t="s">
        <v>98</v>
      </c>
      <c r="F2347">
        <v>20</v>
      </c>
      <c r="G2347">
        <v>522.91</v>
      </c>
      <c r="H2347">
        <v>12.58</v>
      </c>
      <c r="I2347" t="s">
        <v>156</v>
      </c>
    </row>
    <row r="2348" spans="1:9" x14ac:dyDescent="0.2">
      <c r="A2348" s="31">
        <v>36447</v>
      </c>
      <c r="B2348" t="s">
        <v>141</v>
      </c>
      <c r="C2348" s="32">
        <v>1010</v>
      </c>
      <c r="E2348" s="9" t="s">
        <v>98</v>
      </c>
      <c r="F2348">
        <v>15</v>
      </c>
      <c r="G2348">
        <v>606.20000000000005</v>
      </c>
      <c r="H2348">
        <v>8.61</v>
      </c>
      <c r="I2348" t="s">
        <v>156</v>
      </c>
    </row>
    <row r="2349" spans="1:9" x14ac:dyDescent="0.2">
      <c r="A2349" s="31">
        <v>36447</v>
      </c>
      <c r="B2349" t="s">
        <v>141</v>
      </c>
      <c r="C2349" s="32">
        <v>1010</v>
      </c>
      <c r="E2349" s="9" t="s">
        <v>98</v>
      </c>
      <c r="F2349">
        <v>19</v>
      </c>
      <c r="G2349">
        <v>533.91</v>
      </c>
      <c r="H2349">
        <v>0.92</v>
      </c>
      <c r="I2349" t="s">
        <v>156</v>
      </c>
    </row>
    <row r="2350" spans="1:9" x14ac:dyDescent="0.2">
      <c r="A2350" s="31">
        <v>36447</v>
      </c>
      <c r="B2350" t="s">
        <v>141</v>
      </c>
      <c r="C2350" s="32">
        <v>1010</v>
      </c>
      <c r="E2350" s="9" t="s">
        <v>98</v>
      </c>
      <c r="F2350">
        <v>21</v>
      </c>
      <c r="G2350">
        <v>511.12</v>
      </c>
      <c r="H2350">
        <v>1.66</v>
      </c>
      <c r="I2350" t="s">
        <v>156</v>
      </c>
    </row>
    <row r="2351" spans="1:9" x14ac:dyDescent="0.2">
      <c r="A2351" s="31">
        <v>36447</v>
      </c>
      <c r="B2351" t="s">
        <v>141</v>
      </c>
      <c r="C2351" s="32">
        <v>1010</v>
      </c>
      <c r="E2351" s="9" t="s">
        <v>98</v>
      </c>
      <c r="F2351">
        <v>13</v>
      </c>
      <c r="G2351">
        <v>598.38</v>
      </c>
      <c r="H2351">
        <v>5.77</v>
      </c>
      <c r="I2351" t="s">
        <v>156</v>
      </c>
    </row>
    <row r="2352" spans="1:9" x14ac:dyDescent="0.2">
      <c r="A2352" s="31">
        <v>36447</v>
      </c>
      <c r="B2352" t="s">
        <v>141</v>
      </c>
      <c r="C2352" s="32">
        <v>1030</v>
      </c>
      <c r="E2352" s="9" t="s">
        <v>157</v>
      </c>
      <c r="F2352">
        <v>2</v>
      </c>
      <c r="G2352">
        <v>-421.55</v>
      </c>
      <c r="H2352">
        <v>-2.8</v>
      </c>
      <c r="I2352" t="s">
        <v>432</v>
      </c>
    </row>
    <row r="2353" spans="1:9" x14ac:dyDescent="0.2">
      <c r="A2353" s="31">
        <v>36447</v>
      </c>
      <c r="B2353" t="s">
        <v>141</v>
      </c>
      <c r="C2353" s="32">
        <v>1030</v>
      </c>
      <c r="E2353" s="9" t="s">
        <v>157</v>
      </c>
      <c r="F2353">
        <v>2</v>
      </c>
      <c r="G2353">
        <v>-421.55</v>
      </c>
      <c r="H2353">
        <v>-20.48</v>
      </c>
      <c r="I2353" t="s">
        <v>433</v>
      </c>
    </row>
    <row r="2354" spans="1:9" x14ac:dyDescent="0.2">
      <c r="A2354" s="31">
        <v>36447</v>
      </c>
      <c r="B2354" t="s">
        <v>141</v>
      </c>
      <c r="C2354" s="32">
        <v>1030</v>
      </c>
      <c r="E2354" s="9" t="s">
        <v>157</v>
      </c>
      <c r="F2354">
        <v>5</v>
      </c>
      <c r="G2354">
        <v>-396.13</v>
      </c>
      <c r="H2354">
        <v>-12.32</v>
      </c>
      <c r="I2354" t="s">
        <v>434</v>
      </c>
    </row>
    <row r="2355" spans="1:9" x14ac:dyDescent="0.2">
      <c r="A2355" s="31">
        <v>36447</v>
      </c>
      <c r="B2355" t="s">
        <v>141</v>
      </c>
      <c r="C2355" s="32">
        <v>1030</v>
      </c>
      <c r="E2355" s="9" t="s">
        <v>157</v>
      </c>
      <c r="F2355">
        <v>2</v>
      </c>
      <c r="G2355">
        <v>-421.55</v>
      </c>
      <c r="H2355">
        <v>-6.84</v>
      </c>
      <c r="I2355" t="s">
        <v>435</v>
      </c>
    </row>
    <row r="2356" spans="1:9" x14ac:dyDescent="0.2">
      <c r="A2356" s="31">
        <v>36447</v>
      </c>
      <c r="B2356" t="s">
        <v>141</v>
      </c>
      <c r="C2356" s="32">
        <v>1030</v>
      </c>
      <c r="E2356" s="9" t="s">
        <v>157</v>
      </c>
      <c r="F2356">
        <v>1</v>
      </c>
      <c r="G2356">
        <v>-436.69</v>
      </c>
      <c r="H2356">
        <v>-11.62</v>
      </c>
      <c r="I2356" t="s">
        <v>436</v>
      </c>
    </row>
    <row r="2357" spans="1:9" x14ac:dyDescent="0.2">
      <c r="A2357" s="31">
        <v>36447</v>
      </c>
      <c r="B2357" t="s">
        <v>141</v>
      </c>
      <c r="C2357" s="32">
        <v>1030</v>
      </c>
      <c r="E2357" s="9" t="s">
        <v>157</v>
      </c>
      <c r="F2357">
        <v>6</v>
      </c>
      <c r="G2357">
        <v>-413.11</v>
      </c>
      <c r="H2357">
        <v>-4.38</v>
      </c>
      <c r="I2357" t="s">
        <v>438</v>
      </c>
    </row>
    <row r="2358" spans="1:9" x14ac:dyDescent="0.2">
      <c r="A2358" s="31">
        <v>36447</v>
      </c>
      <c r="B2358" t="s">
        <v>141</v>
      </c>
      <c r="C2358" s="32">
        <v>1030</v>
      </c>
      <c r="E2358" s="9" t="s">
        <v>157</v>
      </c>
      <c r="F2358">
        <v>14</v>
      </c>
      <c r="G2358">
        <v>-604.16</v>
      </c>
      <c r="H2358">
        <v>-22.89</v>
      </c>
      <c r="I2358" t="s">
        <v>439</v>
      </c>
    </row>
    <row r="2359" spans="1:9" x14ac:dyDescent="0.2">
      <c r="A2359" s="31">
        <v>36447</v>
      </c>
      <c r="B2359" t="s">
        <v>141</v>
      </c>
      <c r="C2359" s="32">
        <v>1030</v>
      </c>
      <c r="E2359" s="9" t="s">
        <v>157</v>
      </c>
      <c r="F2359">
        <v>4</v>
      </c>
      <c r="G2359">
        <v>-395.55</v>
      </c>
      <c r="H2359">
        <v>-57.7</v>
      </c>
      <c r="I2359" t="s">
        <v>440</v>
      </c>
    </row>
    <row r="2360" spans="1:9" x14ac:dyDescent="0.2">
      <c r="A2360" s="31">
        <v>36447</v>
      </c>
      <c r="B2360" t="s">
        <v>141</v>
      </c>
      <c r="C2360" s="32">
        <v>1030</v>
      </c>
      <c r="E2360" s="9" t="s">
        <v>157</v>
      </c>
      <c r="F2360">
        <v>23</v>
      </c>
      <c r="G2360">
        <v>-473.7</v>
      </c>
      <c r="H2360">
        <v>-31.78</v>
      </c>
      <c r="I2360" t="s">
        <v>441</v>
      </c>
    </row>
    <row r="2361" spans="1:9" x14ac:dyDescent="0.2">
      <c r="A2361" s="31">
        <v>36447</v>
      </c>
      <c r="B2361" t="s">
        <v>141</v>
      </c>
      <c r="C2361" s="32">
        <v>1030</v>
      </c>
      <c r="E2361" s="9" t="s">
        <v>157</v>
      </c>
      <c r="F2361">
        <v>15</v>
      </c>
      <c r="G2361">
        <v>-606.20000000000005</v>
      </c>
      <c r="H2361">
        <v>-15.82</v>
      </c>
      <c r="I2361" t="s">
        <v>442</v>
      </c>
    </row>
    <row r="2362" spans="1:9" x14ac:dyDescent="0.2">
      <c r="A2362" s="31">
        <v>36447</v>
      </c>
      <c r="B2362" t="s">
        <v>141</v>
      </c>
      <c r="C2362" s="32">
        <v>1030</v>
      </c>
      <c r="E2362" s="9" t="s">
        <v>157</v>
      </c>
      <c r="F2362">
        <v>5</v>
      </c>
      <c r="G2362">
        <v>-396.13</v>
      </c>
      <c r="H2362">
        <v>-2.72</v>
      </c>
      <c r="I2362" t="s">
        <v>443</v>
      </c>
    </row>
    <row r="2363" spans="1:9" x14ac:dyDescent="0.2">
      <c r="A2363" s="31">
        <v>36447</v>
      </c>
      <c r="B2363" t="s">
        <v>141</v>
      </c>
      <c r="C2363" s="32">
        <v>1030</v>
      </c>
      <c r="E2363" s="9" t="s">
        <v>157</v>
      </c>
      <c r="F2363">
        <v>5</v>
      </c>
      <c r="G2363">
        <v>-396.13</v>
      </c>
      <c r="H2363">
        <v>-28.2</v>
      </c>
      <c r="I2363" t="s">
        <v>444</v>
      </c>
    </row>
    <row r="2364" spans="1:9" x14ac:dyDescent="0.2">
      <c r="A2364" s="31">
        <v>36447</v>
      </c>
      <c r="B2364" t="s">
        <v>141</v>
      </c>
      <c r="C2364" s="32">
        <v>1030</v>
      </c>
      <c r="E2364" s="9" t="s">
        <v>157</v>
      </c>
      <c r="F2364">
        <v>11</v>
      </c>
      <c r="G2364">
        <v>-584.16999999999996</v>
      </c>
      <c r="H2364">
        <v>-14.41</v>
      </c>
      <c r="I2364" t="s">
        <v>445</v>
      </c>
    </row>
    <row r="2365" spans="1:9" x14ac:dyDescent="0.2">
      <c r="A2365" s="31">
        <v>36447</v>
      </c>
      <c r="B2365" t="s">
        <v>141</v>
      </c>
      <c r="C2365" s="32">
        <v>1030</v>
      </c>
      <c r="E2365" s="9" t="s">
        <v>157</v>
      </c>
      <c r="F2365">
        <v>3</v>
      </c>
      <c r="G2365">
        <v>-406.13</v>
      </c>
      <c r="H2365">
        <v>-6.79</v>
      </c>
      <c r="I2365" t="s">
        <v>435</v>
      </c>
    </row>
    <row r="2366" spans="1:9" x14ac:dyDescent="0.2">
      <c r="A2366" s="31">
        <v>36447</v>
      </c>
      <c r="B2366" t="s">
        <v>141</v>
      </c>
      <c r="C2366" s="32">
        <v>1030</v>
      </c>
      <c r="E2366" s="9" t="s">
        <v>157</v>
      </c>
      <c r="F2366">
        <v>6</v>
      </c>
      <c r="G2366">
        <v>-413.11</v>
      </c>
      <c r="H2366">
        <v>-22.07</v>
      </c>
      <c r="I2366" t="s">
        <v>446</v>
      </c>
    </row>
    <row r="2367" spans="1:9" x14ac:dyDescent="0.2">
      <c r="A2367" s="31">
        <v>36447</v>
      </c>
      <c r="B2367" t="s">
        <v>141</v>
      </c>
      <c r="C2367" s="32">
        <v>1030</v>
      </c>
      <c r="E2367" s="9" t="s">
        <v>157</v>
      </c>
      <c r="F2367">
        <v>1</v>
      </c>
      <c r="G2367">
        <v>-436.69</v>
      </c>
      <c r="H2367">
        <v>-26.67</v>
      </c>
      <c r="I2367" t="s">
        <v>447</v>
      </c>
    </row>
    <row r="2368" spans="1:9" x14ac:dyDescent="0.2">
      <c r="A2368" s="31">
        <v>36447</v>
      </c>
      <c r="B2368" t="s">
        <v>141</v>
      </c>
      <c r="C2368" s="32">
        <v>1030</v>
      </c>
      <c r="E2368" s="9" t="s">
        <v>157</v>
      </c>
      <c r="F2368">
        <v>10</v>
      </c>
      <c r="G2368">
        <v>-561.86</v>
      </c>
      <c r="H2368">
        <v>-15.87</v>
      </c>
      <c r="I2368" t="s">
        <v>448</v>
      </c>
    </row>
    <row r="2369" spans="1:9" x14ac:dyDescent="0.2">
      <c r="A2369" s="31">
        <v>36447</v>
      </c>
      <c r="B2369" t="s">
        <v>141</v>
      </c>
      <c r="C2369" s="32">
        <v>1030</v>
      </c>
      <c r="E2369" s="9" t="s">
        <v>157</v>
      </c>
      <c r="F2369">
        <v>9</v>
      </c>
      <c r="G2369">
        <v>-529.89</v>
      </c>
      <c r="H2369">
        <v>-4.54</v>
      </c>
      <c r="I2369" t="s">
        <v>449</v>
      </c>
    </row>
    <row r="2370" spans="1:9" x14ac:dyDescent="0.2">
      <c r="A2370" s="31">
        <v>36447</v>
      </c>
      <c r="B2370" t="s">
        <v>141</v>
      </c>
      <c r="C2370" s="32">
        <v>1030</v>
      </c>
      <c r="E2370" s="9" t="s">
        <v>157</v>
      </c>
      <c r="F2370">
        <v>8</v>
      </c>
      <c r="G2370">
        <v>-488.71</v>
      </c>
      <c r="H2370">
        <v>-5.23</v>
      </c>
      <c r="I2370" t="s">
        <v>0</v>
      </c>
    </row>
    <row r="2371" spans="1:9" x14ac:dyDescent="0.2">
      <c r="A2371" s="31">
        <v>36447</v>
      </c>
      <c r="B2371" t="s">
        <v>141</v>
      </c>
      <c r="C2371" s="32">
        <v>1030</v>
      </c>
      <c r="E2371" s="9" t="s">
        <v>157</v>
      </c>
      <c r="F2371">
        <v>5</v>
      </c>
      <c r="G2371">
        <v>-396.13</v>
      </c>
      <c r="H2371">
        <v>-0.99</v>
      </c>
      <c r="I2371" t="s">
        <v>1</v>
      </c>
    </row>
    <row r="2372" spans="1:9" x14ac:dyDescent="0.2">
      <c r="A2372" s="31">
        <v>36447</v>
      </c>
      <c r="B2372" t="s">
        <v>141</v>
      </c>
      <c r="C2372" s="32">
        <v>1030</v>
      </c>
      <c r="E2372" s="9" t="s">
        <v>157</v>
      </c>
      <c r="F2372">
        <v>2</v>
      </c>
      <c r="G2372">
        <v>-421.55</v>
      </c>
      <c r="H2372">
        <v>-0.02</v>
      </c>
      <c r="I2372" t="s">
        <v>2</v>
      </c>
    </row>
    <row r="2373" spans="1:9" x14ac:dyDescent="0.2">
      <c r="A2373" s="31">
        <v>36447</v>
      </c>
      <c r="B2373" t="s">
        <v>141</v>
      </c>
      <c r="C2373" s="32">
        <v>1030</v>
      </c>
      <c r="E2373" s="9" t="s">
        <v>157</v>
      </c>
      <c r="F2373">
        <v>1</v>
      </c>
      <c r="G2373">
        <v>-436.69</v>
      </c>
      <c r="H2373">
        <v>-8.8000000000000007</v>
      </c>
      <c r="I2373" t="s">
        <v>3</v>
      </c>
    </row>
    <row r="2374" spans="1:9" x14ac:dyDescent="0.2">
      <c r="A2374" s="31">
        <v>36447</v>
      </c>
      <c r="B2374" t="s">
        <v>141</v>
      </c>
      <c r="C2374" s="32">
        <v>1030</v>
      </c>
      <c r="E2374" s="9" t="s">
        <v>157</v>
      </c>
      <c r="F2374">
        <v>7</v>
      </c>
      <c r="G2374">
        <v>-448.38</v>
      </c>
      <c r="H2374">
        <v>-2.12</v>
      </c>
      <c r="I2374" t="s">
        <v>4</v>
      </c>
    </row>
    <row r="2375" spans="1:9" x14ac:dyDescent="0.2">
      <c r="A2375" s="31">
        <v>36447</v>
      </c>
      <c r="B2375" t="s">
        <v>141</v>
      </c>
      <c r="C2375" s="32">
        <v>1030</v>
      </c>
      <c r="E2375" s="9" t="s">
        <v>157</v>
      </c>
      <c r="F2375">
        <v>13</v>
      </c>
      <c r="G2375">
        <v>-598.38</v>
      </c>
      <c r="H2375">
        <v>-12.26</v>
      </c>
      <c r="I2375" t="s">
        <v>5</v>
      </c>
    </row>
    <row r="2376" spans="1:9" x14ac:dyDescent="0.2">
      <c r="A2376" s="31">
        <v>36447</v>
      </c>
      <c r="B2376" t="s">
        <v>141</v>
      </c>
      <c r="C2376" s="32">
        <v>1210</v>
      </c>
      <c r="E2376" s="9" t="s">
        <v>155</v>
      </c>
      <c r="F2376">
        <v>21</v>
      </c>
      <c r="G2376">
        <v>511.12</v>
      </c>
      <c r="H2376">
        <v>59.98</v>
      </c>
      <c r="I2376" t="s">
        <v>185</v>
      </c>
    </row>
    <row r="2377" spans="1:9" x14ac:dyDescent="0.2">
      <c r="A2377" s="31">
        <v>36447</v>
      </c>
      <c r="B2377" t="s">
        <v>141</v>
      </c>
      <c r="C2377" s="32">
        <v>1210</v>
      </c>
      <c r="E2377" s="9" t="s">
        <v>155</v>
      </c>
      <c r="F2377">
        <v>10</v>
      </c>
      <c r="G2377">
        <v>561.86</v>
      </c>
      <c r="H2377">
        <v>114.26</v>
      </c>
      <c r="I2377" t="s">
        <v>185</v>
      </c>
    </row>
    <row r="2378" spans="1:9" x14ac:dyDescent="0.2">
      <c r="A2378" s="31">
        <v>36447</v>
      </c>
      <c r="B2378" t="s">
        <v>141</v>
      </c>
      <c r="C2378" s="32">
        <v>1210</v>
      </c>
      <c r="E2378" s="9" t="s">
        <v>155</v>
      </c>
      <c r="F2378">
        <v>8</v>
      </c>
      <c r="G2378">
        <v>488.71</v>
      </c>
      <c r="H2378">
        <v>60.5</v>
      </c>
      <c r="I2378" t="s">
        <v>185</v>
      </c>
    </row>
    <row r="2379" spans="1:9" x14ac:dyDescent="0.2">
      <c r="A2379" s="31">
        <v>36447</v>
      </c>
      <c r="B2379" t="s">
        <v>141</v>
      </c>
      <c r="C2379" s="32">
        <v>1210</v>
      </c>
      <c r="E2379" s="9" t="s">
        <v>155</v>
      </c>
      <c r="F2379">
        <v>16</v>
      </c>
      <c r="G2379">
        <v>598.11</v>
      </c>
      <c r="H2379">
        <v>97.59</v>
      </c>
      <c r="I2379" t="s">
        <v>185</v>
      </c>
    </row>
    <row r="2380" spans="1:9" x14ac:dyDescent="0.2">
      <c r="A2380" s="31">
        <v>36447</v>
      </c>
      <c r="B2380" t="s">
        <v>141</v>
      </c>
      <c r="C2380" s="32">
        <v>1210</v>
      </c>
      <c r="E2380" s="9" t="s">
        <v>155</v>
      </c>
      <c r="F2380">
        <v>22</v>
      </c>
      <c r="G2380">
        <v>494.16</v>
      </c>
      <c r="H2380">
        <v>39.96</v>
      </c>
      <c r="I2380" t="s">
        <v>185</v>
      </c>
    </row>
    <row r="2381" spans="1:9" x14ac:dyDescent="0.2">
      <c r="A2381" s="31">
        <v>36447</v>
      </c>
      <c r="B2381" t="s">
        <v>141</v>
      </c>
      <c r="C2381" s="32">
        <v>1210</v>
      </c>
      <c r="E2381" s="9" t="s">
        <v>155</v>
      </c>
      <c r="F2381">
        <v>20</v>
      </c>
      <c r="G2381">
        <v>522.91</v>
      </c>
      <c r="H2381">
        <v>108.26</v>
      </c>
      <c r="I2381" t="s">
        <v>185</v>
      </c>
    </row>
    <row r="2382" spans="1:9" x14ac:dyDescent="0.2">
      <c r="A2382" s="31">
        <v>36447</v>
      </c>
      <c r="B2382" t="s">
        <v>141</v>
      </c>
      <c r="C2382" s="32">
        <v>1210</v>
      </c>
      <c r="E2382" s="9" t="s">
        <v>155</v>
      </c>
      <c r="F2382">
        <v>18</v>
      </c>
      <c r="G2382">
        <v>553.70000000000005</v>
      </c>
      <c r="H2382">
        <v>64.5</v>
      </c>
      <c r="I2382" t="s">
        <v>185</v>
      </c>
    </row>
    <row r="2383" spans="1:9" x14ac:dyDescent="0.2">
      <c r="A2383" s="31">
        <v>36447</v>
      </c>
      <c r="B2383" t="s">
        <v>141</v>
      </c>
      <c r="C2383" s="32">
        <v>1210</v>
      </c>
      <c r="E2383" s="9" t="s">
        <v>155</v>
      </c>
      <c r="F2383">
        <v>19</v>
      </c>
      <c r="G2383">
        <v>533.91</v>
      </c>
      <c r="H2383">
        <v>59.7</v>
      </c>
      <c r="I2383" t="s">
        <v>185</v>
      </c>
    </row>
    <row r="2384" spans="1:9" x14ac:dyDescent="0.2">
      <c r="A2384" s="31">
        <v>36447</v>
      </c>
      <c r="B2384" t="s">
        <v>141</v>
      </c>
      <c r="C2384" s="32">
        <v>1210</v>
      </c>
      <c r="E2384" s="9" t="s">
        <v>155</v>
      </c>
      <c r="F2384">
        <v>12</v>
      </c>
      <c r="G2384">
        <v>598.41999999999996</v>
      </c>
      <c r="H2384">
        <v>99.39</v>
      </c>
      <c r="I2384" t="s">
        <v>185</v>
      </c>
    </row>
    <row r="2385" spans="1:9" x14ac:dyDescent="0.2">
      <c r="A2385" s="31">
        <v>36447</v>
      </c>
      <c r="B2385" t="s">
        <v>141</v>
      </c>
      <c r="C2385" s="32">
        <v>1210</v>
      </c>
      <c r="E2385" s="9" t="s">
        <v>155</v>
      </c>
      <c r="F2385">
        <v>17</v>
      </c>
      <c r="G2385">
        <v>581.4</v>
      </c>
      <c r="H2385">
        <v>95.64</v>
      </c>
      <c r="I2385" t="s">
        <v>185</v>
      </c>
    </row>
    <row r="2386" spans="1:9" x14ac:dyDescent="0.2">
      <c r="A2386" s="31">
        <v>36447</v>
      </c>
      <c r="B2386" t="s">
        <v>141</v>
      </c>
      <c r="C2386" s="32">
        <v>1210</v>
      </c>
      <c r="E2386" s="9" t="s">
        <v>155</v>
      </c>
      <c r="F2386">
        <v>24</v>
      </c>
      <c r="G2386">
        <v>453.18</v>
      </c>
      <c r="H2386">
        <v>60.78</v>
      </c>
      <c r="I2386" t="s">
        <v>185</v>
      </c>
    </row>
    <row r="2387" spans="1:9" x14ac:dyDescent="0.2">
      <c r="A2387" s="31">
        <v>36447</v>
      </c>
      <c r="B2387" t="s">
        <v>141</v>
      </c>
      <c r="C2387" s="32">
        <v>1210</v>
      </c>
      <c r="E2387" s="9" t="s">
        <v>155</v>
      </c>
      <c r="F2387">
        <v>20</v>
      </c>
      <c r="G2387">
        <v>522.91</v>
      </c>
      <c r="H2387">
        <v>0.83</v>
      </c>
      <c r="I2387" t="s">
        <v>156</v>
      </c>
    </row>
    <row r="2388" spans="1:9" x14ac:dyDescent="0.2">
      <c r="A2388" s="31">
        <v>36447</v>
      </c>
      <c r="B2388" t="s">
        <v>141</v>
      </c>
      <c r="C2388" s="32">
        <v>1210</v>
      </c>
      <c r="E2388" s="9" t="s">
        <v>155</v>
      </c>
      <c r="F2388">
        <v>14</v>
      </c>
      <c r="G2388">
        <v>604.16</v>
      </c>
      <c r="H2388">
        <v>264.61</v>
      </c>
      <c r="I2388" t="s">
        <v>185</v>
      </c>
    </row>
    <row r="2389" spans="1:9" x14ac:dyDescent="0.2">
      <c r="A2389" s="31">
        <v>36447</v>
      </c>
      <c r="B2389" t="s">
        <v>141</v>
      </c>
      <c r="C2389" s="32">
        <v>1210</v>
      </c>
      <c r="E2389" s="9" t="s">
        <v>155</v>
      </c>
      <c r="F2389">
        <v>13</v>
      </c>
      <c r="G2389">
        <v>598.38</v>
      </c>
      <c r="H2389">
        <v>0.35</v>
      </c>
      <c r="I2389" t="s">
        <v>156</v>
      </c>
    </row>
    <row r="2390" spans="1:9" x14ac:dyDescent="0.2">
      <c r="A2390" s="31">
        <v>36447</v>
      </c>
      <c r="B2390" t="s">
        <v>141</v>
      </c>
      <c r="C2390" s="32">
        <v>1210</v>
      </c>
      <c r="E2390" s="9" t="s">
        <v>155</v>
      </c>
      <c r="F2390">
        <v>13</v>
      </c>
      <c r="G2390">
        <v>598.38</v>
      </c>
      <c r="H2390">
        <v>97.76</v>
      </c>
      <c r="I2390" t="s">
        <v>185</v>
      </c>
    </row>
    <row r="2391" spans="1:9" x14ac:dyDescent="0.2">
      <c r="A2391" s="31">
        <v>36447</v>
      </c>
      <c r="B2391" t="s">
        <v>141</v>
      </c>
      <c r="C2391" s="32">
        <v>1210</v>
      </c>
      <c r="E2391" s="9" t="s">
        <v>155</v>
      </c>
      <c r="F2391">
        <v>23</v>
      </c>
      <c r="G2391">
        <v>473.7</v>
      </c>
      <c r="H2391">
        <v>68.69</v>
      </c>
      <c r="I2391" t="s">
        <v>185</v>
      </c>
    </row>
    <row r="2392" spans="1:9" x14ac:dyDescent="0.2">
      <c r="A2392" s="31">
        <v>36447</v>
      </c>
      <c r="B2392" t="s">
        <v>141</v>
      </c>
      <c r="C2392" s="32">
        <v>1210</v>
      </c>
      <c r="E2392" s="9" t="s">
        <v>155</v>
      </c>
      <c r="F2392">
        <v>9</v>
      </c>
      <c r="G2392">
        <v>529.89</v>
      </c>
      <c r="H2392">
        <v>127.22</v>
      </c>
      <c r="I2392" t="s">
        <v>185</v>
      </c>
    </row>
    <row r="2393" spans="1:9" x14ac:dyDescent="0.2">
      <c r="A2393" s="31">
        <v>36447</v>
      </c>
      <c r="B2393" t="s">
        <v>141</v>
      </c>
      <c r="C2393" s="32">
        <v>1210</v>
      </c>
      <c r="E2393" s="9" t="s">
        <v>155</v>
      </c>
      <c r="F2393">
        <v>23</v>
      </c>
      <c r="G2393">
        <v>473.7</v>
      </c>
      <c r="H2393">
        <v>58.3</v>
      </c>
      <c r="I2393" t="s">
        <v>186</v>
      </c>
    </row>
    <row r="2394" spans="1:9" x14ac:dyDescent="0.2">
      <c r="A2394" s="31">
        <v>36447</v>
      </c>
      <c r="B2394" t="s">
        <v>141</v>
      </c>
      <c r="C2394" s="32">
        <v>1210</v>
      </c>
      <c r="E2394" s="9" t="s">
        <v>155</v>
      </c>
      <c r="F2394">
        <v>15</v>
      </c>
      <c r="G2394">
        <v>606.20000000000005</v>
      </c>
      <c r="H2394">
        <v>98.47</v>
      </c>
      <c r="I2394" t="s">
        <v>185</v>
      </c>
    </row>
    <row r="2395" spans="1:9" x14ac:dyDescent="0.2">
      <c r="A2395" s="31">
        <v>36447</v>
      </c>
      <c r="B2395" t="s">
        <v>141</v>
      </c>
      <c r="C2395" s="32">
        <v>1210</v>
      </c>
      <c r="E2395" s="9" t="s">
        <v>155</v>
      </c>
      <c r="F2395">
        <v>3</v>
      </c>
      <c r="G2395">
        <v>406.13</v>
      </c>
      <c r="H2395">
        <v>38.479999999999997</v>
      </c>
      <c r="I2395" t="s">
        <v>185</v>
      </c>
    </row>
    <row r="2396" spans="1:9" x14ac:dyDescent="0.2">
      <c r="A2396" s="31">
        <v>36447</v>
      </c>
      <c r="B2396" t="s">
        <v>141</v>
      </c>
      <c r="C2396" s="32">
        <v>1210</v>
      </c>
      <c r="E2396" s="9" t="s">
        <v>155</v>
      </c>
      <c r="F2396">
        <v>5</v>
      </c>
      <c r="G2396">
        <v>396.13</v>
      </c>
      <c r="H2396">
        <v>55.53</v>
      </c>
      <c r="I2396" t="s">
        <v>185</v>
      </c>
    </row>
    <row r="2397" spans="1:9" x14ac:dyDescent="0.2">
      <c r="A2397" s="31">
        <v>36447</v>
      </c>
      <c r="B2397" t="s">
        <v>141</v>
      </c>
      <c r="C2397" s="32">
        <v>1210</v>
      </c>
      <c r="E2397" s="9" t="s">
        <v>155</v>
      </c>
      <c r="F2397">
        <v>6</v>
      </c>
      <c r="G2397">
        <v>413.11</v>
      </c>
      <c r="H2397">
        <v>20.22</v>
      </c>
      <c r="I2397" t="s">
        <v>185</v>
      </c>
    </row>
    <row r="2398" spans="1:9" x14ac:dyDescent="0.2">
      <c r="A2398" s="31">
        <v>36447</v>
      </c>
      <c r="B2398" t="s">
        <v>141</v>
      </c>
      <c r="C2398" s="32">
        <v>1210</v>
      </c>
      <c r="E2398" s="9" t="s">
        <v>155</v>
      </c>
      <c r="F2398">
        <v>4</v>
      </c>
      <c r="G2398">
        <v>395.55</v>
      </c>
      <c r="H2398">
        <v>20.2</v>
      </c>
      <c r="I2398" t="s">
        <v>185</v>
      </c>
    </row>
    <row r="2399" spans="1:9" x14ac:dyDescent="0.2">
      <c r="A2399" s="31">
        <v>36447</v>
      </c>
      <c r="B2399" t="s">
        <v>141</v>
      </c>
      <c r="C2399" s="32">
        <v>1210</v>
      </c>
      <c r="E2399" s="9" t="s">
        <v>155</v>
      </c>
      <c r="F2399">
        <v>11</v>
      </c>
      <c r="G2399">
        <v>584.16999999999996</v>
      </c>
      <c r="H2399">
        <v>121.35</v>
      </c>
      <c r="I2399" t="s">
        <v>185</v>
      </c>
    </row>
    <row r="2400" spans="1:9" x14ac:dyDescent="0.2">
      <c r="A2400" s="31">
        <v>36447</v>
      </c>
      <c r="B2400" t="s">
        <v>141</v>
      </c>
      <c r="C2400" s="32">
        <v>1210</v>
      </c>
      <c r="E2400" s="9" t="s">
        <v>155</v>
      </c>
      <c r="F2400">
        <v>6</v>
      </c>
      <c r="G2400">
        <v>413.11</v>
      </c>
      <c r="H2400">
        <v>58.13</v>
      </c>
      <c r="I2400" t="s">
        <v>186</v>
      </c>
    </row>
    <row r="2401" spans="1:9" x14ac:dyDescent="0.2">
      <c r="A2401" s="31">
        <v>36447</v>
      </c>
      <c r="B2401" t="s">
        <v>141</v>
      </c>
      <c r="C2401" s="32">
        <v>1210</v>
      </c>
      <c r="E2401" s="9" t="s">
        <v>155</v>
      </c>
      <c r="F2401">
        <v>2</v>
      </c>
      <c r="G2401">
        <v>421.55</v>
      </c>
      <c r="H2401">
        <v>44.02</v>
      </c>
      <c r="I2401" t="s">
        <v>185</v>
      </c>
    </row>
    <row r="2402" spans="1:9" x14ac:dyDescent="0.2">
      <c r="A2402" s="31">
        <v>36447</v>
      </c>
      <c r="B2402" t="s">
        <v>141</v>
      </c>
      <c r="C2402" s="32">
        <v>1210</v>
      </c>
      <c r="E2402" s="9" t="s">
        <v>155</v>
      </c>
      <c r="F2402">
        <v>15</v>
      </c>
      <c r="G2402">
        <v>606.20000000000005</v>
      </c>
      <c r="H2402">
        <v>-51.39</v>
      </c>
      <c r="I2402" t="s">
        <v>186</v>
      </c>
    </row>
    <row r="2403" spans="1:9" x14ac:dyDescent="0.2">
      <c r="A2403" s="31">
        <v>36447</v>
      </c>
      <c r="B2403" t="s">
        <v>141</v>
      </c>
      <c r="C2403" s="32">
        <v>1210</v>
      </c>
      <c r="E2403" s="9" t="s">
        <v>155</v>
      </c>
      <c r="F2403">
        <v>19</v>
      </c>
      <c r="G2403">
        <v>533.91</v>
      </c>
      <c r="H2403">
        <v>0.06</v>
      </c>
      <c r="I2403" t="s">
        <v>156</v>
      </c>
    </row>
    <row r="2404" spans="1:9" x14ac:dyDescent="0.2">
      <c r="A2404" s="31">
        <v>36447</v>
      </c>
      <c r="B2404" t="s">
        <v>141</v>
      </c>
      <c r="C2404" s="32">
        <v>1210</v>
      </c>
      <c r="E2404" s="9" t="s">
        <v>155</v>
      </c>
      <c r="F2404">
        <v>15</v>
      </c>
      <c r="G2404">
        <v>606.20000000000005</v>
      </c>
      <c r="H2404">
        <v>0.53</v>
      </c>
      <c r="I2404" t="s">
        <v>156</v>
      </c>
    </row>
    <row r="2405" spans="1:9" x14ac:dyDescent="0.2">
      <c r="A2405" s="31">
        <v>36447</v>
      </c>
      <c r="B2405" t="s">
        <v>141</v>
      </c>
      <c r="C2405" s="32">
        <v>1210</v>
      </c>
      <c r="E2405" s="9" t="s">
        <v>155</v>
      </c>
      <c r="F2405">
        <v>21</v>
      </c>
      <c r="G2405">
        <v>511.12</v>
      </c>
      <c r="H2405">
        <v>0.11</v>
      </c>
      <c r="I2405" t="s">
        <v>156</v>
      </c>
    </row>
    <row r="2406" spans="1:9" x14ac:dyDescent="0.2">
      <c r="A2406" s="31">
        <v>36447</v>
      </c>
      <c r="B2406" t="s">
        <v>141</v>
      </c>
      <c r="C2406" s="32">
        <v>1210</v>
      </c>
      <c r="E2406" s="9" t="s">
        <v>155</v>
      </c>
      <c r="F2406">
        <v>3</v>
      </c>
      <c r="G2406">
        <v>406.13</v>
      </c>
      <c r="H2406">
        <v>4.92</v>
      </c>
      <c r="I2406" t="s">
        <v>186</v>
      </c>
    </row>
    <row r="2407" spans="1:9" x14ac:dyDescent="0.2">
      <c r="A2407" s="31">
        <v>36447</v>
      </c>
      <c r="B2407" t="s">
        <v>141</v>
      </c>
      <c r="C2407" s="32">
        <v>1210</v>
      </c>
      <c r="E2407" s="9" t="s">
        <v>155</v>
      </c>
      <c r="F2407">
        <v>5</v>
      </c>
      <c r="G2407">
        <v>396.13</v>
      </c>
      <c r="H2407">
        <v>5.62</v>
      </c>
      <c r="I2407" t="s">
        <v>186</v>
      </c>
    </row>
    <row r="2408" spans="1:9" x14ac:dyDescent="0.2">
      <c r="A2408" s="31">
        <v>36447</v>
      </c>
      <c r="B2408" t="s">
        <v>141</v>
      </c>
      <c r="C2408" s="32">
        <v>1210</v>
      </c>
      <c r="E2408" s="9" t="s">
        <v>155</v>
      </c>
      <c r="F2408">
        <v>1</v>
      </c>
      <c r="G2408">
        <v>436.69</v>
      </c>
      <c r="H2408">
        <v>18.11</v>
      </c>
      <c r="I2408" t="s">
        <v>186</v>
      </c>
    </row>
    <row r="2409" spans="1:9" x14ac:dyDescent="0.2">
      <c r="A2409" s="31">
        <v>36447</v>
      </c>
      <c r="B2409" t="s">
        <v>141</v>
      </c>
      <c r="C2409" s="32">
        <v>1210</v>
      </c>
      <c r="E2409" s="9" t="s">
        <v>155</v>
      </c>
      <c r="F2409">
        <v>2</v>
      </c>
      <c r="G2409">
        <v>421.55</v>
      </c>
      <c r="H2409">
        <v>14.11</v>
      </c>
      <c r="I2409" t="s">
        <v>186</v>
      </c>
    </row>
    <row r="2410" spans="1:9" x14ac:dyDescent="0.2">
      <c r="A2410" s="31">
        <v>36447</v>
      </c>
      <c r="B2410" t="s">
        <v>141</v>
      </c>
      <c r="C2410" s="32">
        <v>1210</v>
      </c>
      <c r="E2410" s="9" t="s">
        <v>155</v>
      </c>
      <c r="F2410">
        <v>21</v>
      </c>
      <c r="G2410">
        <v>511.12</v>
      </c>
      <c r="H2410">
        <v>23.76</v>
      </c>
      <c r="I2410" t="s">
        <v>186</v>
      </c>
    </row>
    <row r="2411" spans="1:9" x14ac:dyDescent="0.2">
      <c r="A2411" s="31">
        <v>36447</v>
      </c>
      <c r="B2411" t="s">
        <v>141</v>
      </c>
      <c r="C2411" s="32">
        <v>1210</v>
      </c>
      <c r="E2411" s="9" t="s">
        <v>155</v>
      </c>
      <c r="F2411">
        <v>10</v>
      </c>
      <c r="G2411">
        <v>561.86</v>
      </c>
      <c r="H2411">
        <v>12.08</v>
      </c>
      <c r="I2411" t="s">
        <v>186</v>
      </c>
    </row>
    <row r="2412" spans="1:9" x14ac:dyDescent="0.2">
      <c r="A2412" s="31">
        <v>36447</v>
      </c>
      <c r="B2412" t="s">
        <v>141</v>
      </c>
      <c r="C2412" s="32">
        <v>1210</v>
      </c>
      <c r="E2412" s="9" t="s">
        <v>155</v>
      </c>
      <c r="F2412">
        <v>12</v>
      </c>
      <c r="G2412">
        <v>598.41999999999996</v>
      </c>
      <c r="H2412">
        <v>-18.510000000000002</v>
      </c>
      <c r="I2412" t="s">
        <v>186</v>
      </c>
    </row>
    <row r="2413" spans="1:9" x14ac:dyDescent="0.2">
      <c r="A2413" s="31">
        <v>36447</v>
      </c>
      <c r="B2413" t="s">
        <v>141</v>
      </c>
      <c r="C2413" s="32">
        <v>1210</v>
      </c>
      <c r="E2413" s="9" t="s">
        <v>155</v>
      </c>
      <c r="F2413">
        <v>8</v>
      </c>
      <c r="G2413">
        <v>488.71</v>
      </c>
      <c r="H2413">
        <v>26.91</v>
      </c>
      <c r="I2413" t="s">
        <v>186</v>
      </c>
    </row>
    <row r="2414" spans="1:9" x14ac:dyDescent="0.2">
      <c r="A2414" s="31">
        <v>36447</v>
      </c>
      <c r="B2414" t="s">
        <v>141</v>
      </c>
      <c r="C2414" s="32">
        <v>1210</v>
      </c>
      <c r="E2414" s="9" t="s">
        <v>155</v>
      </c>
      <c r="F2414">
        <v>18</v>
      </c>
      <c r="G2414">
        <v>553.70000000000005</v>
      </c>
      <c r="H2414">
        <v>-22.43</v>
      </c>
      <c r="I2414" t="s">
        <v>186</v>
      </c>
    </row>
    <row r="2415" spans="1:9" x14ac:dyDescent="0.2">
      <c r="A2415" s="31">
        <v>36447</v>
      </c>
      <c r="B2415" t="s">
        <v>141</v>
      </c>
      <c r="C2415" s="32">
        <v>1210</v>
      </c>
      <c r="E2415" s="9" t="s">
        <v>155</v>
      </c>
      <c r="F2415">
        <v>17</v>
      </c>
      <c r="G2415">
        <v>581.4</v>
      </c>
      <c r="H2415">
        <v>21.67</v>
      </c>
      <c r="I2415" t="s">
        <v>186</v>
      </c>
    </row>
    <row r="2416" spans="1:9" x14ac:dyDescent="0.2">
      <c r="A2416" s="31">
        <v>36447</v>
      </c>
      <c r="B2416" t="s">
        <v>141</v>
      </c>
      <c r="C2416" s="32">
        <v>1210</v>
      </c>
      <c r="E2416" s="9" t="s">
        <v>155</v>
      </c>
      <c r="F2416">
        <v>16</v>
      </c>
      <c r="G2416">
        <v>598.11</v>
      </c>
      <c r="H2416">
        <v>26.26</v>
      </c>
      <c r="I2416" t="s">
        <v>186</v>
      </c>
    </row>
    <row r="2417" spans="1:9" x14ac:dyDescent="0.2">
      <c r="A2417" s="31">
        <v>36447</v>
      </c>
      <c r="B2417" t="s">
        <v>141</v>
      </c>
      <c r="C2417" s="32">
        <v>1210</v>
      </c>
      <c r="E2417" s="9" t="s">
        <v>155</v>
      </c>
      <c r="F2417">
        <v>24</v>
      </c>
      <c r="G2417">
        <v>453.18</v>
      </c>
      <c r="H2417">
        <v>37.35</v>
      </c>
      <c r="I2417" t="s">
        <v>186</v>
      </c>
    </row>
    <row r="2418" spans="1:9" x14ac:dyDescent="0.2">
      <c r="A2418" s="31">
        <v>36447</v>
      </c>
      <c r="B2418" t="s">
        <v>141</v>
      </c>
      <c r="C2418" s="32">
        <v>1210</v>
      </c>
      <c r="E2418" s="9" t="s">
        <v>155</v>
      </c>
      <c r="F2418">
        <v>22</v>
      </c>
      <c r="G2418">
        <v>494.16</v>
      </c>
      <c r="H2418">
        <v>19.88</v>
      </c>
      <c r="I2418" t="s">
        <v>186</v>
      </c>
    </row>
    <row r="2419" spans="1:9" x14ac:dyDescent="0.2">
      <c r="A2419" s="31">
        <v>36447</v>
      </c>
      <c r="B2419" t="s">
        <v>141</v>
      </c>
      <c r="C2419" s="32">
        <v>1210</v>
      </c>
      <c r="E2419" s="9" t="s">
        <v>155</v>
      </c>
      <c r="F2419">
        <v>20</v>
      </c>
      <c r="G2419">
        <v>522.91</v>
      </c>
      <c r="H2419">
        <v>-128.97</v>
      </c>
      <c r="I2419" t="s">
        <v>186</v>
      </c>
    </row>
    <row r="2420" spans="1:9" x14ac:dyDescent="0.2">
      <c r="A2420" s="31">
        <v>36447</v>
      </c>
      <c r="B2420" t="s">
        <v>141</v>
      </c>
      <c r="C2420" s="32">
        <v>1210</v>
      </c>
      <c r="E2420" s="9" t="s">
        <v>155</v>
      </c>
      <c r="F2420">
        <v>19</v>
      </c>
      <c r="G2420">
        <v>533.91</v>
      </c>
      <c r="H2420">
        <v>-318.23</v>
      </c>
      <c r="I2420" t="s">
        <v>186</v>
      </c>
    </row>
    <row r="2421" spans="1:9" x14ac:dyDescent="0.2">
      <c r="A2421" s="31">
        <v>36447</v>
      </c>
      <c r="B2421" t="s">
        <v>141</v>
      </c>
      <c r="C2421" s="32">
        <v>1210</v>
      </c>
      <c r="E2421" s="9" t="s">
        <v>155</v>
      </c>
      <c r="F2421">
        <v>13</v>
      </c>
      <c r="G2421">
        <v>598.38</v>
      </c>
      <c r="H2421">
        <v>-116.27</v>
      </c>
      <c r="I2421" t="s">
        <v>186</v>
      </c>
    </row>
    <row r="2422" spans="1:9" x14ac:dyDescent="0.2">
      <c r="A2422" s="31">
        <v>36447</v>
      </c>
      <c r="B2422" t="s">
        <v>141</v>
      </c>
      <c r="C2422" s="32">
        <v>1210</v>
      </c>
      <c r="E2422" s="9" t="s">
        <v>155</v>
      </c>
      <c r="F2422">
        <v>14</v>
      </c>
      <c r="G2422">
        <v>604.16</v>
      </c>
      <c r="H2422">
        <v>8.65</v>
      </c>
      <c r="I2422" t="s">
        <v>186</v>
      </c>
    </row>
    <row r="2423" spans="1:9" x14ac:dyDescent="0.2">
      <c r="A2423" s="31">
        <v>36447</v>
      </c>
      <c r="B2423" t="s">
        <v>141</v>
      </c>
      <c r="C2423" s="32">
        <v>1210</v>
      </c>
      <c r="E2423" s="9" t="s">
        <v>155</v>
      </c>
      <c r="F2423">
        <v>4</v>
      </c>
      <c r="G2423">
        <v>395.55</v>
      </c>
      <c r="H2423">
        <v>5.08</v>
      </c>
      <c r="I2423" t="s">
        <v>186</v>
      </c>
    </row>
    <row r="2424" spans="1:9" x14ac:dyDescent="0.2">
      <c r="A2424" s="31">
        <v>36447</v>
      </c>
      <c r="B2424" t="s">
        <v>141</v>
      </c>
      <c r="C2424" s="32">
        <v>1210</v>
      </c>
      <c r="E2424" s="9" t="s">
        <v>155</v>
      </c>
      <c r="F2424">
        <v>8</v>
      </c>
      <c r="G2424">
        <v>488.71</v>
      </c>
      <c r="H2424">
        <v>57.78</v>
      </c>
      <c r="I2424" t="s">
        <v>185</v>
      </c>
    </row>
    <row r="2425" spans="1:9" x14ac:dyDescent="0.2">
      <c r="A2425" s="31">
        <v>36447</v>
      </c>
      <c r="B2425" t="s">
        <v>141</v>
      </c>
      <c r="C2425" s="32">
        <v>1210</v>
      </c>
      <c r="E2425" s="9" t="s">
        <v>155</v>
      </c>
      <c r="F2425">
        <v>7</v>
      </c>
      <c r="G2425">
        <v>448.38</v>
      </c>
      <c r="H2425">
        <v>19.579999999999998</v>
      </c>
      <c r="I2425" t="s">
        <v>186</v>
      </c>
    </row>
    <row r="2426" spans="1:9" x14ac:dyDescent="0.2">
      <c r="A2426" s="31">
        <v>36447</v>
      </c>
      <c r="B2426" t="s">
        <v>141</v>
      </c>
      <c r="C2426" s="32">
        <v>1210</v>
      </c>
      <c r="E2426" s="9" t="s">
        <v>155</v>
      </c>
      <c r="F2426">
        <v>22</v>
      </c>
      <c r="G2426">
        <v>494.16</v>
      </c>
      <c r="H2426">
        <v>37.29</v>
      </c>
      <c r="I2426" t="s">
        <v>185</v>
      </c>
    </row>
    <row r="2427" spans="1:9" x14ac:dyDescent="0.2">
      <c r="A2427" s="31">
        <v>36447</v>
      </c>
      <c r="B2427" t="s">
        <v>141</v>
      </c>
      <c r="C2427" s="32">
        <v>1210</v>
      </c>
      <c r="E2427" s="9" t="s">
        <v>155</v>
      </c>
      <c r="F2427">
        <v>20</v>
      </c>
      <c r="G2427">
        <v>522.91</v>
      </c>
      <c r="H2427">
        <v>100.77</v>
      </c>
      <c r="I2427" t="s">
        <v>185</v>
      </c>
    </row>
    <row r="2428" spans="1:9" x14ac:dyDescent="0.2">
      <c r="A2428" s="31">
        <v>36447</v>
      </c>
      <c r="B2428" t="s">
        <v>141</v>
      </c>
      <c r="C2428" s="32">
        <v>1210</v>
      </c>
      <c r="E2428" s="9" t="s">
        <v>155</v>
      </c>
      <c r="F2428">
        <v>19</v>
      </c>
      <c r="G2428">
        <v>533.91</v>
      </c>
      <c r="H2428">
        <v>56.29</v>
      </c>
      <c r="I2428" t="s">
        <v>185</v>
      </c>
    </row>
    <row r="2429" spans="1:9" x14ac:dyDescent="0.2">
      <c r="A2429" s="31">
        <v>36447</v>
      </c>
      <c r="B2429" t="s">
        <v>141</v>
      </c>
      <c r="C2429" s="32">
        <v>1210</v>
      </c>
      <c r="E2429" s="9" t="s">
        <v>155</v>
      </c>
      <c r="F2429">
        <v>23</v>
      </c>
      <c r="G2429">
        <v>473.7</v>
      </c>
      <c r="H2429">
        <v>65.44</v>
      </c>
      <c r="I2429" t="s">
        <v>185</v>
      </c>
    </row>
    <row r="2430" spans="1:9" x14ac:dyDescent="0.2">
      <c r="A2430" s="31">
        <v>36447</v>
      </c>
      <c r="B2430" t="s">
        <v>141</v>
      </c>
      <c r="C2430" s="32">
        <v>1210</v>
      </c>
      <c r="E2430" s="9" t="s">
        <v>155</v>
      </c>
      <c r="F2430">
        <v>1</v>
      </c>
      <c r="G2430">
        <v>436.69</v>
      </c>
      <c r="H2430">
        <v>37.24</v>
      </c>
      <c r="I2430" t="s">
        <v>185</v>
      </c>
    </row>
    <row r="2431" spans="1:9" x14ac:dyDescent="0.2">
      <c r="A2431" s="31">
        <v>36447</v>
      </c>
      <c r="B2431" t="s">
        <v>141</v>
      </c>
      <c r="C2431" s="32">
        <v>1210</v>
      </c>
      <c r="E2431" s="9" t="s">
        <v>155</v>
      </c>
      <c r="F2431">
        <v>2</v>
      </c>
      <c r="G2431">
        <v>421.55</v>
      </c>
      <c r="H2431">
        <v>42.82</v>
      </c>
      <c r="I2431" t="s">
        <v>185</v>
      </c>
    </row>
    <row r="2432" spans="1:9" x14ac:dyDescent="0.2">
      <c r="A2432" s="31">
        <v>36447</v>
      </c>
      <c r="B2432" t="s">
        <v>141</v>
      </c>
      <c r="C2432" s="32">
        <v>1210</v>
      </c>
      <c r="E2432" s="9" t="s">
        <v>155</v>
      </c>
      <c r="F2432">
        <v>3</v>
      </c>
      <c r="G2432">
        <v>406.13</v>
      </c>
      <c r="H2432">
        <v>37.4</v>
      </c>
      <c r="I2432" t="s">
        <v>185</v>
      </c>
    </row>
    <row r="2433" spans="1:9" x14ac:dyDescent="0.2">
      <c r="A2433" s="31">
        <v>36447</v>
      </c>
      <c r="B2433" t="s">
        <v>141</v>
      </c>
      <c r="C2433" s="32">
        <v>1210</v>
      </c>
      <c r="E2433" s="9" t="s">
        <v>155</v>
      </c>
      <c r="F2433">
        <v>4</v>
      </c>
      <c r="G2433">
        <v>395.55</v>
      </c>
      <c r="H2433">
        <v>19.5</v>
      </c>
      <c r="I2433" t="s">
        <v>185</v>
      </c>
    </row>
    <row r="2434" spans="1:9" x14ac:dyDescent="0.2">
      <c r="A2434" s="31">
        <v>36447</v>
      </c>
      <c r="B2434" t="s">
        <v>141</v>
      </c>
      <c r="C2434" s="32">
        <v>1210</v>
      </c>
      <c r="E2434" s="9" t="s">
        <v>155</v>
      </c>
      <c r="F2434">
        <v>5</v>
      </c>
      <c r="G2434">
        <v>396.13</v>
      </c>
      <c r="H2434">
        <v>53.71</v>
      </c>
      <c r="I2434" t="s">
        <v>185</v>
      </c>
    </row>
    <row r="2435" spans="1:9" x14ac:dyDescent="0.2">
      <c r="A2435" s="31">
        <v>36447</v>
      </c>
      <c r="B2435" t="s">
        <v>141</v>
      </c>
      <c r="C2435" s="32">
        <v>1210</v>
      </c>
      <c r="E2435" s="9" t="s">
        <v>155</v>
      </c>
      <c r="F2435">
        <v>21</v>
      </c>
      <c r="G2435">
        <v>511.12</v>
      </c>
      <c r="H2435">
        <v>55.65</v>
      </c>
      <c r="I2435" t="s">
        <v>185</v>
      </c>
    </row>
    <row r="2436" spans="1:9" x14ac:dyDescent="0.2">
      <c r="A2436" s="31">
        <v>36447</v>
      </c>
      <c r="B2436" t="s">
        <v>141</v>
      </c>
      <c r="C2436" s="32">
        <v>1210</v>
      </c>
      <c r="E2436" s="9" t="s">
        <v>155</v>
      </c>
      <c r="F2436">
        <v>7</v>
      </c>
      <c r="G2436">
        <v>448.38</v>
      </c>
      <c r="H2436">
        <v>73.83</v>
      </c>
      <c r="I2436" t="s">
        <v>185</v>
      </c>
    </row>
    <row r="2437" spans="1:9" x14ac:dyDescent="0.2">
      <c r="A2437" s="31">
        <v>36447</v>
      </c>
      <c r="B2437" t="s">
        <v>141</v>
      </c>
      <c r="C2437" s="32">
        <v>1210</v>
      </c>
      <c r="E2437" s="9" t="s">
        <v>155</v>
      </c>
      <c r="F2437">
        <v>11</v>
      </c>
      <c r="G2437">
        <v>584.16999999999996</v>
      </c>
      <c r="H2437">
        <v>-0.13</v>
      </c>
      <c r="I2437" t="s">
        <v>186</v>
      </c>
    </row>
    <row r="2438" spans="1:9" x14ac:dyDescent="0.2">
      <c r="A2438" s="31">
        <v>36447</v>
      </c>
      <c r="B2438" t="s">
        <v>141</v>
      </c>
      <c r="C2438" s="32">
        <v>1210</v>
      </c>
      <c r="E2438" s="9" t="s">
        <v>155</v>
      </c>
      <c r="F2438">
        <v>9</v>
      </c>
      <c r="G2438">
        <v>529.89</v>
      </c>
      <c r="H2438">
        <v>120.8</v>
      </c>
      <c r="I2438" t="s">
        <v>185</v>
      </c>
    </row>
    <row r="2439" spans="1:9" x14ac:dyDescent="0.2">
      <c r="A2439" s="31">
        <v>36447</v>
      </c>
      <c r="B2439" t="s">
        <v>141</v>
      </c>
      <c r="C2439" s="32">
        <v>1210</v>
      </c>
      <c r="E2439" s="9" t="s">
        <v>155</v>
      </c>
      <c r="F2439">
        <v>10</v>
      </c>
      <c r="G2439">
        <v>561.86</v>
      </c>
      <c r="H2439">
        <v>109.81</v>
      </c>
      <c r="I2439" t="s">
        <v>185</v>
      </c>
    </row>
    <row r="2440" spans="1:9" x14ac:dyDescent="0.2">
      <c r="A2440" s="31">
        <v>36447</v>
      </c>
      <c r="B2440" t="s">
        <v>141</v>
      </c>
      <c r="C2440" s="32">
        <v>1210</v>
      </c>
      <c r="E2440" s="9" t="s">
        <v>155</v>
      </c>
      <c r="F2440">
        <v>11</v>
      </c>
      <c r="G2440">
        <v>584.16999999999996</v>
      </c>
      <c r="H2440">
        <v>117.15</v>
      </c>
      <c r="I2440" t="s">
        <v>185</v>
      </c>
    </row>
    <row r="2441" spans="1:9" x14ac:dyDescent="0.2">
      <c r="A2441" s="31">
        <v>36447</v>
      </c>
      <c r="B2441" t="s">
        <v>141</v>
      </c>
      <c r="C2441" s="32">
        <v>1210</v>
      </c>
      <c r="E2441" s="9" t="s">
        <v>155</v>
      </c>
      <c r="F2441">
        <v>12</v>
      </c>
      <c r="G2441">
        <v>598.41999999999996</v>
      </c>
      <c r="H2441">
        <v>96.54</v>
      </c>
      <c r="I2441" t="s">
        <v>185</v>
      </c>
    </row>
    <row r="2442" spans="1:9" x14ac:dyDescent="0.2">
      <c r="A2442" s="31">
        <v>36447</v>
      </c>
      <c r="B2442" t="s">
        <v>141</v>
      </c>
      <c r="C2442" s="32">
        <v>1210</v>
      </c>
      <c r="E2442" s="9" t="s">
        <v>155</v>
      </c>
      <c r="F2442">
        <v>13</v>
      </c>
      <c r="G2442">
        <v>598.38</v>
      </c>
      <c r="H2442">
        <v>94.26</v>
      </c>
      <c r="I2442" t="s">
        <v>185</v>
      </c>
    </row>
    <row r="2443" spans="1:9" x14ac:dyDescent="0.2">
      <c r="A2443" s="31">
        <v>36447</v>
      </c>
      <c r="B2443" t="s">
        <v>141</v>
      </c>
      <c r="C2443" s="32">
        <v>1210</v>
      </c>
      <c r="E2443" s="9" t="s">
        <v>155</v>
      </c>
      <c r="F2443">
        <v>14</v>
      </c>
      <c r="G2443">
        <v>604.16</v>
      </c>
      <c r="H2443">
        <v>256.19</v>
      </c>
      <c r="I2443" t="s">
        <v>185</v>
      </c>
    </row>
    <row r="2444" spans="1:9" x14ac:dyDescent="0.2">
      <c r="A2444" s="31">
        <v>36447</v>
      </c>
      <c r="B2444" t="s">
        <v>141</v>
      </c>
      <c r="C2444" s="32">
        <v>1210</v>
      </c>
      <c r="E2444" s="9" t="s">
        <v>155</v>
      </c>
      <c r="F2444">
        <v>15</v>
      </c>
      <c r="G2444">
        <v>606.20000000000005</v>
      </c>
      <c r="H2444">
        <v>94.57</v>
      </c>
      <c r="I2444" t="s">
        <v>185</v>
      </c>
    </row>
    <row r="2445" spans="1:9" x14ac:dyDescent="0.2">
      <c r="A2445" s="31">
        <v>36447</v>
      </c>
      <c r="B2445" t="s">
        <v>141</v>
      </c>
      <c r="C2445" s="32">
        <v>1210</v>
      </c>
      <c r="E2445" s="9" t="s">
        <v>155</v>
      </c>
      <c r="F2445">
        <v>17</v>
      </c>
      <c r="G2445">
        <v>581.4</v>
      </c>
      <c r="H2445">
        <v>91.74</v>
      </c>
      <c r="I2445" t="s">
        <v>185</v>
      </c>
    </row>
    <row r="2446" spans="1:9" x14ac:dyDescent="0.2">
      <c r="A2446" s="31">
        <v>36447</v>
      </c>
      <c r="B2446" t="s">
        <v>141</v>
      </c>
      <c r="C2446" s="32">
        <v>1210</v>
      </c>
      <c r="E2446" s="9" t="s">
        <v>155</v>
      </c>
      <c r="F2446">
        <v>18</v>
      </c>
      <c r="G2446">
        <v>553.70000000000005</v>
      </c>
      <c r="H2446">
        <v>61.3</v>
      </c>
      <c r="I2446" t="s">
        <v>185</v>
      </c>
    </row>
    <row r="2447" spans="1:9" x14ac:dyDescent="0.2">
      <c r="A2447" s="31">
        <v>36447</v>
      </c>
      <c r="B2447" t="s">
        <v>141</v>
      </c>
      <c r="C2447" s="32">
        <v>1210</v>
      </c>
      <c r="E2447" s="9" t="s">
        <v>155</v>
      </c>
      <c r="F2447">
        <v>16</v>
      </c>
      <c r="G2447">
        <v>598.11</v>
      </c>
      <c r="H2447">
        <v>93.12</v>
      </c>
      <c r="I2447" t="s">
        <v>185</v>
      </c>
    </row>
    <row r="2448" spans="1:9" x14ac:dyDescent="0.2">
      <c r="A2448" s="31">
        <v>36447</v>
      </c>
      <c r="B2448" t="s">
        <v>141</v>
      </c>
      <c r="C2448" s="32">
        <v>1210</v>
      </c>
      <c r="E2448" s="9" t="s">
        <v>155</v>
      </c>
      <c r="F2448">
        <v>9</v>
      </c>
      <c r="G2448">
        <v>529.89</v>
      </c>
      <c r="H2448">
        <v>14.06</v>
      </c>
      <c r="I2448" t="s">
        <v>186</v>
      </c>
    </row>
    <row r="2449" spans="1:9" x14ac:dyDescent="0.2">
      <c r="A2449" s="31">
        <v>36447</v>
      </c>
      <c r="B2449" t="s">
        <v>141</v>
      </c>
      <c r="C2449" s="32">
        <v>1210</v>
      </c>
      <c r="E2449" s="9" t="s">
        <v>155</v>
      </c>
      <c r="F2449">
        <v>6</v>
      </c>
      <c r="G2449">
        <v>413.11</v>
      </c>
      <c r="H2449">
        <v>19.34</v>
      </c>
      <c r="I2449" t="s">
        <v>185</v>
      </c>
    </row>
    <row r="2450" spans="1:9" x14ac:dyDescent="0.2">
      <c r="A2450" s="31">
        <v>36447</v>
      </c>
      <c r="B2450" t="s">
        <v>141</v>
      </c>
      <c r="C2450" s="32">
        <v>1210</v>
      </c>
      <c r="E2450" s="9" t="s">
        <v>155</v>
      </c>
      <c r="F2450">
        <v>13</v>
      </c>
      <c r="G2450">
        <v>598.38</v>
      </c>
      <c r="H2450">
        <v>-94.26</v>
      </c>
      <c r="I2450" t="s">
        <v>184</v>
      </c>
    </row>
    <row r="2451" spans="1:9" x14ac:dyDescent="0.2">
      <c r="A2451" s="31">
        <v>36447</v>
      </c>
      <c r="B2451" t="s">
        <v>141</v>
      </c>
      <c r="C2451" s="32">
        <v>1210</v>
      </c>
      <c r="E2451" s="9" t="s">
        <v>155</v>
      </c>
      <c r="F2451">
        <v>7</v>
      </c>
      <c r="G2451">
        <v>448.38</v>
      </c>
      <c r="H2451">
        <v>77.33</v>
      </c>
      <c r="I2451" t="s">
        <v>185</v>
      </c>
    </row>
    <row r="2452" spans="1:9" x14ac:dyDescent="0.2">
      <c r="A2452" s="31">
        <v>36447</v>
      </c>
      <c r="B2452" t="s">
        <v>141</v>
      </c>
      <c r="C2452" s="32">
        <v>1210</v>
      </c>
      <c r="E2452" s="9" t="s">
        <v>155</v>
      </c>
      <c r="F2452">
        <v>20</v>
      </c>
      <c r="G2452">
        <v>522.91</v>
      </c>
      <c r="H2452">
        <v>-100.77</v>
      </c>
      <c r="I2452" t="s">
        <v>184</v>
      </c>
    </row>
    <row r="2453" spans="1:9" x14ac:dyDescent="0.2">
      <c r="A2453" s="31">
        <v>36447</v>
      </c>
      <c r="B2453" t="s">
        <v>141</v>
      </c>
      <c r="C2453" s="32">
        <v>1210</v>
      </c>
      <c r="E2453" s="9" t="s">
        <v>155</v>
      </c>
      <c r="F2453">
        <v>21</v>
      </c>
      <c r="G2453">
        <v>511.12</v>
      </c>
      <c r="H2453">
        <v>-55.65</v>
      </c>
      <c r="I2453" t="s">
        <v>184</v>
      </c>
    </row>
    <row r="2454" spans="1:9" x14ac:dyDescent="0.2">
      <c r="A2454" s="31">
        <v>36447</v>
      </c>
      <c r="B2454" t="s">
        <v>141</v>
      </c>
      <c r="C2454" s="32">
        <v>1210</v>
      </c>
      <c r="E2454" s="9" t="s">
        <v>155</v>
      </c>
      <c r="F2454">
        <v>23</v>
      </c>
      <c r="G2454">
        <v>473.7</v>
      </c>
      <c r="H2454">
        <v>-65.44</v>
      </c>
      <c r="I2454" t="s">
        <v>184</v>
      </c>
    </row>
    <row r="2455" spans="1:9" x14ac:dyDescent="0.2">
      <c r="A2455" s="31">
        <v>36447</v>
      </c>
      <c r="B2455" t="s">
        <v>141</v>
      </c>
      <c r="C2455" s="32">
        <v>1210</v>
      </c>
      <c r="E2455" s="9" t="s">
        <v>155</v>
      </c>
      <c r="F2455">
        <v>22</v>
      </c>
      <c r="G2455">
        <v>494.16</v>
      </c>
      <c r="H2455">
        <v>-37.29</v>
      </c>
      <c r="I2455" t="s">
        <v>184</v>
      </c>
    </row>
    <row r="2456" spans="1:9" x14ac:dyDescent="0.2">
      <c r="A2456" s="31">
        <v>36447</v>
      </c>
      <c r="B2456" t="s">
        <v>141</v>
      </c>
      <c r="C2456" s="32">
        <v>1210</v>
      </c>
      <c r="E2456" s="9" t="s">
        <v>155</v>
      </c>
      <c r="F2456">
        <v>24</v>
      </c>
      <c r="G2456">
        <v>453.18</v>
      </c>
      <c r="H2456">
        <v>-57.14</v>
      </c>
      <c r="I2456" t="s">
        <v>184</v>
      </c>
    </row>
    <row r="2457" spans="1:9" x14ac:dyDescent="0.2">
      <c r="A2457" s="31">
        <v>36447</v>
      </c>
      <c r="B2457" t="s">
        <v>141</v>
      </c>
      <c r="C2457" s="32">
        <v>1210</v>
      </c>
      <c r="E2457" s="9" t="s">
        <v>155</v>
      </c>
      <c r="F2457">
        <v>14</v>
      </c>
      <c r="G2457">
        <v>604.16</v>
      </c>
      <c r="H2457">
        <v>-256.19</v>
      </c>
      <c r="I2457" t="s">
        <v>184</v>
      </c>
    </row>
    <row r="2458" spans="1:9" x14ac:dyDescent="0.2">
      <c r="A2458" s="31">
        <v>36447</v>
      </c>
      <c r="B2458" t="s">
        <v>141</v>
      </c>
      <c r="C2458" s="32">
        <v>1210</v>
      </c>
      <c r="E2458" s="9" t="s">
        <v>155</v>
      </c>
      <c r="F2458">
        <v>18</v>
      </c>
      <c r="G2458">
        <v>553.70000000000005</v>
      </c>
      <c r="H2458">
        <v>-61.3</v>
      </c>
      <c r="I2458" t="s">
        <v>184</v>
      </c>
    </row>
    <row r="2459" spans="1:9" x14ac:dyDescent="0.2">
      <c r="A2459" s="31">
        <v>36447</v>
      </c>
      <c r="B2459" t="s">
        <v>141</v>
      </c>
      <c r="C2459" s="32">
        <v>1210</v>
      </c>
      <c r="E2459" s="9" t="s">
        <v>155</v>
      </c>
      <c r="F2459">
        <v>11</v>
      </c>
      <c r="G2459">
        <v>584.16999999999996</v>
      </c>
      <c r="H2459">
        <v>-117.15</v>
      </c>
      <c r="I2459" t="s">
        <v>184</v>
      </c>
    </row>
    <row r="2460" spans="1:9" x14ac:dyDescent="0.2">
      <c r="A2460" s="31">
        <v>36447</v>
      </c>
      <c r="B2460" t="s">
        <v>141</v>
      </c>
      <c r="C2460" s="32">
        <v>1210</v>
      </c>
      <c r="E2460" s="9" t="s">
        <v>155</v>
      </c>
      <c r="F2460">
        <v>12</v>
      </c>
      <c r="G2460">
        <v>598.41999999999996</v>
      </c>
      <c r="H2460">
        <v>-96.54</v>
      </c>
      <c r="I2460" t="s">
        <v>184</v>
      </c>
    </row>
    <row r="2461" spans="1:9" x14ac:dyDescent="0.2">
      <c r="A2461" s="31">
        <v>36447</v>
      </c>
      <c r="B2461" t="s">
        <v>141</v>
      </c>
      <c r="C2461" s="32">
        <v>1210</v>
      </c>
      <c r="E2461" s="9" t="s">
        <v>155</v>
      </c>
      <c r="F2461">
        <v>1</v>
      </c>
      <c r="G2461">
        <v>436.69</v>
      </c>
      <c r="H2461">
        <v>38.74</v>
      </c>
      <c r="I2461" t="s">
        <v>185</v>
      </c>
    </row>
    <row r="2462" spans="1:9" x14ac:dyDescent="0.2">
      <c r="A2462" s="31">
        <v>36447</v>
      </c>
      <c r="B2462" t="s">
        <v>141</v>
      </c>
      <c r="C2462" s="32">
        <v>1210</v>
      </c>
      <c r="E2462" s="9" t="s">
        <v>155</v>
      </c>
      <c r="F2462">
        <v>15</v>
      </c>
      <c r="G2462">
        <v>606.20000000000005</v>
      </c>
      <c r="H2462">
        <v>-94.57</v>
      </c>
      <c r="I2462" t="s">
        <v>184</v>
      </c>
    </row>
    <row r="2463" spans="1:9" x14ac:dyDescent="0.2">
      <c r="A2463" s="31">
        <v>36447</v>
      </c>
      <c r="B2463" t="s">
        <v>141</v>
      </c>
      <c r="C2463" s="32">
        <v>1210</v>
      </c>
      <c r="E2463" s="9" t="s">
        <v>155</v>
      </c>
      <c r="F2463">
        <v>24</v>
      </c>
      <c r="G2463">
        <v>453.18</v>
      </c>
      <c r="H2463">
        <v>57.14</v>
      </c>
      <c r="I2463" t="s">
        <v>185</v>
      </c>
    </row>
    <row r="2464" spans="1:9" x14ac:dyDescent="0.2">
      <c r="A2464" s="31">
        <v>36447</v>
      </c>
      <c r="B2464" t="s">
        <v>141</v>
      </c>
      <c r="C2464" s="32">
        <v>1210</v>
      </c>
      <c r="E2464" s="9" t="s">
        <v>155</v>
      </c>
      <c r="F2464">
        <v>7</v>
      </c>
      <c r="G2464">
        <v>448.38</v>
      </c>
      <c r="H2464">
        <v>-73.83</v>
      </c>
      <c r="I2464" t="s">
        <v>184</v>
      </c>
    </row>
    <row r="2465" spans="1:9" x14ac:dyDescent="0.2">
      <c r="A2465" s="31">
        <v>36447</v>
      </c>
      <c r="B2465" t="s">
        <v>141</v>
      </c>
      <c r="C2465" s="32">
        <v>1210</v>
      </c>
      <c r="E2465" s="9" t="s">
        <v>155</v>
      </c>
      <c r="F2465">
        <v>1</v>
      </c>
      <c r="G2465">
        <v>436.69</v>
      </c>
      <c r="H2465">
        <v>-37.24</v>
      </c>
      <c r="I2465" t="s">
        <v>184</v>
      </c>
    </row>
    <row r="2466" spans="1:9" x14ac:dyDescent="0.2">
      <c r="A2466" s="31">
        <v>36447</v>
      </c>
      <c r="B2466" t="s">
        <v>141</v>
      </c>
      <c r="C2466" s="32">
        <v>1210</v>
      </c>
      <c r="E2466" s="9" t="s">
        <v>155</v>
      </c>
      <c r="F2466">
        <v>2</v>
      </c>
      <c r="G2466">
        <v>421.55</v>
      </c>
      <c r="H2466">
        <v>-42.82</v>
      </c>
      <c r="I2466" t="s">
        <v>184</v>
      </c>
    </row>
    <row r="2467" spans="1:9" x14ac:dyDescent="0.2">
      <c r="A2467" s="31">
        <v>36447</v>
      </c>
      <c r="B2467" t="s">
        <v>141</v>
      </c>
      <c r="C2467" s="32">
        <v>1210</v>
      </c>
      <c r="E2467" s="9" t="s">
        <v>155</v>
      </c>
      <c r="F2467">
        <v>9</v>
      </c>
      <c r="G2467">
        <v>529.89</v>
      </c>
      <c r="H2467">
        <v>-120.8</v>
      </c>
      <c r="I2467" t="s">
        <v>184</v>
      </c>
    </row>
    <row r="2468" spans="1:9" x14ac:dyDescent="0.2">
      <c r="A2468" s="31">
        <v>36447</v>
      </c>
      <c r="B2468" t="s">
        <v>141</v>
      </c>
      <c r="C2468" s="32">
        <v>1210</v>
      </c>
      <c r="E2468" s="9" t="s">
        <v>155</v>
      </c>
      <c r="F2468">
        <v>16</v>
      </c>
      <c r="G2468">
        <v>598.11</v>
      </c>
      <c r="H2468">
        <v>-93.12</v>
      </c>
      <c r="I2468" t="s">
        <v>184</v>
      </c>
    </row>
    <row r="2469" spans="1:9" x14ac:dyDescent="0.2">
      <c r="A2469" s="31">
        <v>36447</v>
      </c>
      <c r="B2469" t="s">
        <v>141</v>
      </c>
      <c r="C2469" s="32">
        <v>1210</v>
      </c>
      <c r="E2469" s="9" t="s">
        <v>155</v>
      </c>
      <c r="F2469">
        <v>8</v>
      </c>
      <c r="G2469">
        <v>488.71</v>
      </c>
      <c r="H2469">
        <v>-57.78</v>
      </c>
      <c r="I2469" t="s">
        <v>184</v>
      </c>
    </row>
    <row r="2470" spans="1:9" x14ac:dyDescent="0.2">
      <c r="A2470" s="31">
        <v>36447</v>
      </c>
      <c r="B2470" t="s">
        <v>141</v>
      </c>
      <c r="C2470" s="32">
        <v>1210</v>
      </c>
      <c r="E2470" s="9" t="s">
        <v>155</v>
      </c>
      <c r="F2470">
        <v>19</v>
      </c>
      <c r="G2470">
        <v>533.91</v>
      </c>
      <c r="H2470">
        <v>-56.29</v>
      </c>
      <c r="I2470" t="s">
        <v>184</v>
      </c>
    </row>
    <row r="2471" spans="1:9" x14ac:dyDescent="0.2">
      <c r="A2471" s="31">
        <v>36447</v>
      </c>
      <c r="B2471" t="s">
        <v>141</v>
      </c>
      <c r="C2471" s="32">
        <v>1210</v>
      </c>
      <c r="E2471" s="9" t="s">
        <v>155</v>
      </c>
      <c r="F2471">
        <v>6</v>
      </c>
      <c r="G2471">
        <v>413.11</v>
      </c>
      <c r="H2471">
        <v>-19.34</v>
      </c>
      <c r="I2471" t="s">
        <v>184</v>
      </c>
    </row>
    <row r="2472" spans="1:9" x14ac:dyDescent="0.2">
      <c r="A2472" s="31">
        <v>36447</v>
      </c>
      <c r="B2472" t="s">
        <v>141</v>
      </c>
      <c r="C2472" s="32">
        <v>1210</v>
      </c>
      <c r="E2472" s="9" t="s">
        <v>155</v>
      </c>
      <c r="F2472">
        <v>5</v>
      </c>
      <c r="G2472">
        <v>396.13</v>
      </c>
      <c r="H2472">
        <v>-53.71</v>
      </c>
      <c r="I2472" t="s">
        <v>184</v>
      </c>
    </row>
    <row r="2473" spans="1:9" x14ac:dyDescent="0.2">
      <c r="A2473" s="31">
        <v>36447</v>
      </c>
      <c r="B2473" t="s">
        <v>141</v>
      </c>
      <c r="C2473" s="32">
        <v>1210</v>
      </c>
      <c r="E2473" s="9" t="s">
        <v>155</v>
      </c>
      <c r="F2473">
        <v>4</v>
      </c>
      <c r="G2473">
        <v>395.55</v>
      </c>
      <c r="H2473">
        <v>-19.5</v>
      </c>
      <c r="I2473" t="s">
        <v>184</v>
      </c>
    </row>
    <row r="2474" spans="1:9" x14ac:dyDescent="0.2">
      <c r="A2474" s="31">
        <v>36447</v>
      </c>
      <c r="B2474" t="s">
        <v>141</v>
      </c>
      <c r="C2474" s="32">
        <v>1210</v>
      </c>
      <c r="E2474" s="9" t="s">
        <v>155</v>
      </c>
      <c r="F2474">
        <v>3</v>
      </c>
      <c r="G2474">
        <v>406.13</v>
      </c>
      <c r="H2474">
        <v>-37.4</v>
      </c>
      <c r="I2474" t="s">
        <v>184</v>
      </c>
    </row>
    <row r="2475" spans="1:9" x14ac:dyDescent="0.2">
      <c r="A2475" s="31">
        <v>36447</v>
      </c>
      <c r="B2475" t="s">
        <v>141</v>
      </c>
      <c r="C2475" s="32">
        <v>1210</v>
      </c>
      <c r="E2475" s="9" t="s">
        <v>155</v>
      </c>
      <c r="F2475">
        <v>10</v>
      </c>
      <c r="G2475">
        <v>561.86</v>
      </c>
      <c r="H2475">
        <v>-109.81</v>
      </c>
      <c r="I2475" t="s">
        <v>184</v>
      </c>
    </row>
    <row r="2476" spans="1:9" x14ac:dyDescent="0.2">
      <c r="A2476" s="31">
        <v>36447</v>
      </c>
      <c r="B2476" t="s">
        <v>141</v>
      </c>
      <c r="C2476" s="32">
        <v>1210</v>
      </c>
      <c r="E2476" s="9" t="s">
        <v>155</v>
      </c>
      <c r="F2476">
        <v>17</v>
      </c>
      <c r="G2476">
        <v>581.4</v>
      </c>
      <c r="H2476">
        <v>-91.74</v>
      </c>
      <c r="I2476" t="s">
        <v>184</v>
      </c>
    </row>
    <row r="2477" spans="1:9" x14ac:dyDescent="0.2">
      <c r="A2477" s="31">
        <v>36447</v>
      </c>
      <c r="B2477" t="s">
        <v>101</v>
      </c>
      <c r="C2477" s="32">
        <v>1030</v>
      </c>
      <c r="E2477" s="9" t="s">
        <v>157</v>
      </c>
      <c r="F2477">
        <v>10</v>
      </c>
      <c r="G2477">
        <v>-561.86</v>
      </c>
      <c r="H2477">
        <v>-15.87</v>
      </c>
      <c r="I2477" t="s">
        <v>448</v>
      </c>
    </row>
    <row r="2478" spans="1:9" x14ac:dyDescent="0.2">
      <c r="A2478" s="31">
        <v>36447</v>
      </c>
      <c r="B2478" t="s">
        <v>101</v>
      </c>
      <c r="C2478" s="32">
        <v>1030</v>
      </c>
      <c r="E2478" s="9" t="s">
        <v>157</v>
      </c>
      <c r="F2478">
        <v>5</v>
      </c>
      <c r="G2478">
        <v>-396.13</v>
      </c>
      <c r="H2478">
        <v>-28.2</v>
      </c>
      <c r="I2478" t="s">
        <v>444</v>
      </c>
    </row>
    <row r="2479" spans="1:9" x14ac:dyDescent="0.2">
      <c r="A2479" s="31">
        <v>36447</v>
      </c>
      <c r="B2479" t="s">
        <v>101</v>
      </c>
      <c r="C2479" s="32">
        <v>1030</v>
      </c>
      <c r="E2479" s="9" t="s">
        <v>157</v>
      </c>
      <c r="F2479">
        <v>6</v>
      </c>
      <c r="G2479">
        <v>-413.11</v>
      </c>
      <c r="H2479">
        <v>-4.38</v>
      </c>
      <c r="I2479" t="s">
        <v>438</v>
      </c>
    </row>
    <row r="2480" spans="1:9" x14ac:dyDescent="0.2">
      <c r="A2480" s="31">
        <v>36447</v>
      </c>
      <c r="B2480" t="s">
        <v>101</v>
      </c>
      <c r="C2480" s="32">
        <v>1030</v>
      </c>
      <c r="E2480" s="9" t="s">
        <v>157</v>
      </c>
      <c r="F2480">
        <v>5</v>
      </c>
      <c r="G2480">
        <v>-396.13</v>
      </c>
      <c r="H2480">
        <v>-2.72</v>
      </c>
      <c r="I2480" t="s">
        <v>443</v>
      </c>
    </row>
    <row r="2481" spans="1:9" x14ac:dyDescent="0.2">
      <c r="A2481" s="31">
        <v>36447</v>
      </c>
      <c r="B2481" t="s">
        <v>101</v>
      </c>
      <c r="C2481" s="32">
        <v>1030</v>
      </c>
      <c r="E2481" s="9" t="s">
        <v>157</v>
      </c>
      <c r="F2481">
        <v>4</v>
      </c>
      <c r="G2481">
        <v>-395.55</v>
      </c>
      <c r="H2481">
        <v>-57.7</v>
      </c>
      <c r="I2481" t="s">
        <v>440</v>
      </c>
    </row>
    <row r="2482" spans="1:9" x14ac:dyDescent="0.2">
      <c r="A2482" s="31">
        <v>36447</v>
      </c>
      <c r="B2482" t="s">
        <v>101</v>
      </c>
      <c r="C2482" s="32">
        <v>1030</v>
      </c>
      <c r="E2482" s="9" t="s">
        <v>157</v>
      </c>
      <c r="F2482">
        <v>1</v>
      </c>
      <c r="G2482">
        <v>-436.69</v>
      </c>
      <c r="H2482">
        <v>-11.62</v>
      </c>
      <c r="I2482" t="s">
        <v>436</v>
      </c>
    </row>
    <row r="2483" spans="1:9" x14ac:dyDescent="0.2">
      <c r="A2483" s="31">
        <v>36447</v>
      </c>
      <c r="B2483" t="s">
        <v>101</v>
      </c>
      <c r="C2483" s="32">
        <v>1030</v>
      </c>
      <c r="E2483" s="9" t="s">
        <v>157</v>
      </c>
      <c r="F2483">
        <v>2</v>
      </c>
      <c r="G2483">
        <v>-421.55</v>
      </c>
      <c r="H2483">
        <v>-6.84</v>
      </c>
      <c r="I2483" t="s">
        <v>435</v>
      </c>
    </row>
    <row r="2484" spans="1:9" x14ac:dyDescent="0.2">
      <c r="A2484" s="31">
        <v>36447</v>
      </c>
      <c r="B2484" t="s">
        <v>101</v>
      </c>
      <c r="C2484" s="32">
        <v>1030</v>
      </c>
      <c r="E2484" s="9" t="s">
        <v>157</v>
      </c>
      <c r="F2484">
        <v>3</v>
      </c>
      <c r="G2484">
        <v>-406.13</v>
      </c>
      <c r="H2484">
        <v>-6.79</v>
      </c>
      <c r="I2484" t="s">
        <v>435</v>
      </c>
    </row>
    <row r="2485" spans="1:9" x14ac:dyDescent="0.2">
      <c r="A2485" s="31">
        <v>36447</v>
      </c>
      <c r="B2485" t="s">
        <v>101</v>
      </c>
      <c r="C2485" s="32">
        <v>1030</v>
      </c>
      <c r="E2485" s="9" t="s">
        <v>157</v>
      </c>
      <c r="F2485">
        <v>5</v>
      </c>
      <c r="G2485">
        <v>-396.13</v>
      </c>
      <c r="H2485">
        <v>-12.32</v>
      </c>
      <c r="I2485" t="s">
        <v>434</v>
      </c>
    </row>
    <row r="2486" spans="1:9" x14ac:dyDescent="0.2">
      <c r="A2486" s="31">
        <v>36447</v>
      </c>
      <c r="B2486" t="s">
        <v>101</v>
      </c>
      <c r="C2486" s="32">
        <v>1030</v>
      </c>
      <c r="E2486" s="9" t="s">
        <v>157</v>
      </c>
      <c r="F2486">
        <v>2</v>
      </c>
      <c r="G2486">
        <v>-421.55</v>
      </c>
      <c r="H2486">
        <v>-2.8</v>
      </c>
      <c r="I2486" t="s">
        <v>432</v>
      </c>
    </row>
    <row r="2487" spans="1:9" x14ac:dyDescent="0.2">
      <c r="A2487" s="31">
        <v>36447</v>
      </c>
      <c r="B2487" t="s">
        <v>101</v>
      </c>
      <c r="C2487" s="32">
        <v>1030</v>
      </c>
      <c r="E2487" s="9" t="s">
        <v>157</v>
      </c>
      <c r="F2487">
        <v>2</v>
      </c>
      <c r="G2487">
        <v>-421.55</v>
      </c>
      <c r="H2487">
        <v>-0.02</v>
      </c>
      <c r="I2487" t="s">
        <v>2</v>
      </c>
    </row>
    <row r="2488" spans="1:9" x14ac:dyDescent="0.2">
      <c r="A2488" s="31">
        <v>36447</v>
      </c>
      <c r="B2488" t="s">
        <v>101</v>
      </c>
      <c r="C2488" s="32">
        <v>1030</v>
      </c>
      <c r="E2488" s="9" t="s">
        <v>157</v>
      </c>
      <c r="F2488">
        <v>2</v>
      </c>
      <c r="G2488">
        <v>-421.55</v>
      </c>
      <c r="H2488">
        <v>-20.48</v>
      </c>
      <c r="I2488" t="s">
        <v>433</v>
      </c>
    </row>
    <row r="2489" spans="1:9" x14ac:dyDescent="0.2">
      <c r="A2489" s="31">
        <v>36447</v>
      </c>
      <c r="B2489" t="s">
        <v>101</v>
      </c>
      <c r="C2489" s="32">
        <v>1030</v>
      </c>
      <c r="E2489" s="9" t="s">
        <v>157</v>
      </c>
      <c r="F2489">
        <v>6</v>
      </c>
      <c r="G2489">
        <v>-413.11</v>
      </c>
      <c r="H2489">
        <v>-22.07</v>
      </c>
      <c r="I2489" t="s">
        <v>446</v>
      </c>
    </row>
    <row r="2490" spans="1:9" x14ac:dyDescent="0.2">
      <c r="A2490" s="31">
        <v>36447</v>
      </c>
      <c r="B2490" t="s">
        <v>101</v>
      </c>
      <c r="C2490" s="32">
        <v>1030</v>
      </c>
      <c r="E2490" s="9" t="s">
        <v>157</v>
      </c>
      <c r="F2490">
        <v>5</v>
      </c>
      <c r="G2490">
        <v>-396.13</v>
      </c>
      <c r="H2490">
        <v>-0.99</v>
      </c>
      <c r="I2490" t="s">
        <v>1</v>
      </c>
    </row>
    <row r="2491" spans="1:9" x14ac:dyDescent="0.2">
      <c r="A2491" s="31">
        <v>36447</v>
      </c>
      <c r="B2491" t="s">
        <v>101</v>
      </c>
      <c r="C2491" s="32">
        <v>1030</v>
      </c>
      <c r="E2491" s="9" t="s">
        <v>157</v>
      </c>
      <c r="F2491">
        <v>13</v>
      </c>
      <c r="G2491">
        <v>-598.38</v>
      </c>
      <c r="H2491">
        <v>-12.26</v>
      </c>
      <c r="I2491" t="s">
        <v>5</v>
      </c>
    </row>
    <row r="2492" spans="1:9" x14ac:dyDescent="0.2">
      <c r="A2492" s="31">
        <v>36447</v>
      </c>
      <c r="B2492" t="s">
        <v>101</v>
      </c>
      <c r="C2492" s="32">
        <v>1030</v>
      </c>
      <c r="E2492" s="9" t="s">
        <v>157</v>
      </c>
      <c r="F2492">
        <v>8</v>
      </c>
      <c r="G2492">
        <v>-488.71</v>
      </c>
      <c r="H2492">
        <v>-5.23</v>
      </c>
      <c r="I2492" t="s">
        <v>0</v>
      </c>
    </row>
    <row r="2493" spans="1:9" x14ac:dyDescent="0.2">
      <c r="A2493" s="31">
        <v>36447</v>
      </c>
      <c r="B2493" t="s">
        <v>101</v>
      </c>
      <c r="C2493" s="32">
        <v>1030</v>
      </c>
      <c r="E2493" s="9" t="s">
        <v>157</v>
      </c>
      <c r="F2493">
        <v>1</v>
      </c>
      <c r="G2493">
        <v>-436.69</v>
      </c>
      <c r="H2493">
        <v>-8.8000000000000007</v>
      </c>
      <c r="I2493" t="s">
        <v>3</v>
      </c>
    </row>
    <row r="2494" spans="1:9" x14ac:dyDescent="0.2">
      <c r="A2494" s="31">
        <v>36447</v>
      </c>
      <c r="B2494" t="s">
        <v>101</v>
      </c>
      <c r="C2494" s="32">
        <v>1030</v>
      </c>
      <c r="E2494" s="9" t="s">
        <v>157</v>
      </c>
      <c r="F2494">
        <v>11</v>
      </c>
      <c r="G2494">
        <v>-584.16999999999996</v>
      </c>
      <c r="H2494">
        <v>-14.41</v>
      </c>
      <c r="I2494" t="s">
        <v>445</v>
      </c>
    </row>
    <row r="2495" spans="1:9" x14ac:dyDescent="0.2">
      <c r="A2495" s="31">
        <v>36447</v>
      </c>
      <c r="B2495" t="s">
        <v>101</v>
      </c>
      <c r="C2495" s="32">
        <v>1030</v>
      </c>
      <c r="E2495" s="9" t="s">
        <v>157</v>
      </c>
      <c r="F2495">
        <v>9</v>
      </c>
      <c r="G2495">
        <v>-529.89</v>
      </c>
      <c r="H2495">
        <v>-4.54</v>
      </c>
      <c r="I2495" t="s">
        <v>449</v>
      </c>
    </row>
    <row r="2496" spans="1:9" x14ac:dyDescent="0.2">
      <c r="A2496" s="31">
        <v>36447</v>
      </c>
      <c r="B2496" t="s">
        <v>101</v>
      </c>
      <c r="C2496" s="32">
        <v>1030</v>
      </c>
      <c r="E2496" s="9" t="s">
        <v>157</v>
      </c>
      <c r="F2496">
        <v>15</v>
      </c>
      <c r="G2496">
        <v>-606.20000000000005</v>
      </c>
      <c r="H2496">
        <v>-15.82</v>
      </c>
      <c r="I2496" t="s">
        <v>442</v>
      </c>
    </row>
    <row r="2497" spans="1:9" x14ac:dyDescent="0.2">
      <c r="A2497" s="31">
        <v>36447</v>
      </c>
      <c r="B2497" t="s">
        <v>101</v>
      </c>
      <c r="C2497" s="32">
        <v>1030</v>
      </c>
      <c r="E2497" s="9" t="s">
        <v>157</v>
      </c>
      <c r="F2497">
        <v>14</v>
      </c>
      <c r="G2497">
        <v>-604.16</v>
      </c>
      <c r="H2497">
        <v>-22.89</v>
      </c>
      <c r="I2497" t="s">
        <v>439</v>
      </c>
    </row>
    <row r="2498" spans="1:9" x14ac:dyDescent="0.2">
      <c r="A2498" s="31">
        <v>36447</v>
      </c>
      <c r="B2498" t="s">
        <v>101</v>
      </c>
      <c r="C2498" s="32">
        <v>1030</v>
      </c>
      <c r="E2498" s="9" t="s">
        <v>157</v>
      </c>
      <c r="F2498">
        <v>23</v>
      </c>
      <c r="G2498">
        <v>-473.7</v>
      </c>
      <c r="H2498">
        <v>-31.78</v>
      </c>
      <c r="I2498" t="s">
        <v>441</v>
      </c>
    </row>
    <row r="2499" spans="1:9" x14ac:dyDescent="0.2">
      <c r="A2499" s="31">
        <v>36447</v>
      </c>
      <c r="B2499" t="s">
        <v>101</v>
      </c>
      <c r="C2499" s="32">
        <v>1030</v>
      </c>
      <c r="E2499" s="9" t="s">
        <v>157</v>
      </c>
      <c r="F2499">
        <v>1</v>
      </c>
      <c r="G2499">
        <v>-436.69</v>
      </c>
      <c r="H2499">
        <v>-26.67</v>
      </c>
      <c r="I2499" t="s">
        <v>447</v>
      </c>
    </row>
    <row r="2500" spans="1:9" x14ac:dyDescent="0.2">
      <c r="A2500" s="31">
        <v>36447</v>
      </c>
      <c r="B2500" t="s">
        <v>101</v>
      </c>
      <c r="C2500" s="32">
        <v>1030</v>
      </c>
      <c r="E2500" s="9" t="s">
        <v>157</v>
      </c>
      <c r="F2500">
        <v>7</v>
      </c>
      <c r="G2500">
        <v>-448.38</v>
      </c>
      <c r="H2500">
        <v>-2.12</v>
      </c>
      <c r="I2500" t="s">
        <v>4</v>
      </c>
    </row>
    <row r="2501" spans="1:9" x14ac:dyDescent="0.2">
      <c r="A2501" s="31">
        <v>36447</v>
      </c>
      <c r="B2501" t="s">
        <v>101</v>
      </c>
      <c r="C2501" s="32">
        <v>1210</v>
      </c>
      <c r="E2501" s="9" t="s">
        <v>155</v>
      </c>
      <c r="F2501">
        <v>9</v>
      </c>
      <c r="G2501">
        <v>529.89</v>
      </c>
      <c r="H2501">
        <v>120.8</v>
      </c>
      <c r="I2501" t="s">
        <v>185</v>
      </c>
    </row>
    <row r="2502" spans="1:9" x14ac:dyDescent="0.2">
      <c r="A2502" s="31">
        <v>36447</v>
      </c>
      <c r="B2502" t="s">
        <v>101</v>
      </c>
      <c r="C2502" s="32">
        <v>1210</v>
      </c>
      <c r="E2502" s="9" t="s">
        <v>155</v>
      </c>
      <c r="F2502">
        <v>7</v>
      </c>
      <c r="G2502">
        <v>448.38</v>
      </c>
      <c r="H2502">
        <v>73.83</v>
      </c>
      <c r="I2502" t="s">
        <v>185</v>
      </c>
    </row>
    <row r="2503" spans="1:9" x14ac:dyDescent="0.2">
      <c r="A2503" s="31">
        <v>36447</v>
      </c>
      <c r="B2503" t="s">
        <v>101</v>
      </c>
      <c r="C2503" s="32">
        <v>1210</v>
      </c>
      <c r="E2503" s="9" t="s">
        <v>155</v>
      </c>
      <c r="F2503">
        <v>6</v>
      </c>
      <c r="G2503">
        <v>413.11</v>
      </c>
      <c r="H2503">
        <v>19.34</v>
      </c>
      <c r="I2503" t="s">
        <v>185</v>
      </c>
    </row>
    <row r="2504" spans="1:9" x14ac:dyDescent="0.2">
      <c r="A2504" s="31">
        <v>36447</v>
      </c>
      <c r="B2504" t="s">
        <v>101</v>
      </c>
      <c r="C2504" s="32">
        <v>1210</v>
      </c>
      <c r="E2504" s="9" t="s">
        <v>155</v>
      </c>
      <c r="F2504">
        <v>5</v>
      </c>
      <c r="G2504">
        <v>396.13</v>
      </c>
      <c r="H2504">
        <v>53.71</v>
      </c>
      <c r="I2504" t="s">
        <v>185</v>
      </c>
    </row>
    <row r="2505" spans="1:9" x14ac:dyDescent="0.2">
      <c r="A2505" s="31">
        <v>36447</v>
      </c>
      <c r="B2505" t="s">
        <v>101</v>
      </c>
      <c r="C2505" s="32">
        <v>1210</v>
      </c>
      <c r="E2505" s="9" t="s">
        <v>155</v>
      </c>
      <c r="F2505">
        <v>4</v>
      </c>
      <c r="G2505">
        <v>395.55</v>
      </c>
      <c r="H2505">
        <v>19.5</v>
      </c>
      <c r="I2505" t="s">
        <v>185</v>
      </c>
    </row>
    <row r="2506" spans="1:9" x14ac:dyDescent="0.2">
      <c r="A2506" s="31">
        <v>36447</v>
      </c>
      <c r="B2506" t="s">
        <v>101</v>
      </c>
      <c r="C2506" s="32">
        <v>1210</v>
      </c>
      <c r="E2506" s="9" t="s">
        <v>155</v>
      </c>
      <c r="F2506">
        <v>3</v>
      </c>
      <c r="G2506">
        <v>406.13</v>
      </c>
      <c r="H2506">
        <v>37.4</v>
      </c>
      <c r="I2506" t="s">
        <v>185</v>
      </c>
    </row>
    <row r="2507" spans="1:9" x14ac:dyDescent="0.2">
      <c r="A2507" s="31">
        <v>36447</v>
      </c>
      <c r="B2507" t="s">
        <v>101</v>
      </c>
      <c r="C2507" s="32">
        <v>1210</v>
      </c>
      <c r="E2507" s="9" t="s">
        <v>155</v>
      </c>
      <c r="F2507">
        <v>2</v>
      </c>
      <c r="G2507">
        <v>421.55</v>
      </c>
      <c r="H2507">
        <v>42.82</v>
      </c>
      <c r="I2507" t="s">
        <v>185</v>
      </c>
    </row>
    <row r="2508" spans="1:9" x14ac:dyDescent="0.2">
      <c r="A2508" s="31">
        <v>36447</v>
      </c>
      <c r="B2508" t="s">
        <v>101</v>
      </c>
      <c r="C2508" s="32">
        <v>1210</v>
      </c>
      <c r="E2508" s="9" t="s">
        <v>155</v>
      </c>
      <c r="F2508">
        <v>1</v>
      </c>
      <c r="G2508">
        <v>436.69</v>
      </c>
      <c r="H2508">
        <v>37.24</v>
      </c>
      <c r="I2508" t="s">
        <v>185</v>
      </c>
    </row>
    <row r="2509" spans="1:9" x14ac:dyDescent="0.2">
      <c r="A2509" s="31">
        <v>36447</v>
      </c>
      <c r="B2509" t="s">
        <v>101</v>
      </c>
      <c r="C2509" s="32">
        <v>1210</v>
      </c>
      <c r="E2509" s="9" t="s">
        <v>155</v>
      </c>
      <c r="F2509">
        <v>15</v>
      </c>
      <c r="G2509">
        <v>606.20000000000005</v>
      </c>
      <c r="H2509">
        <v>94.57</v>
      </c>
      <c r="I2509" t="s">
        <v>185</v>
      </c>
    </row>
    <row r="2510" spans="1:9" x14ac:dyDescent="0.2">
      <c r="A2510" s="31">
        <v>36447</v>
      </c>
      <c r="B2510" t="s">
        <v>101</v>
      </c>
      <c r="C2510" s="32">
        <v>1210</v>
      </c>
      <c r="E2510" s="9" t="s">
        <v>155</v>
      </c>
      <c r="F2510">
        <v>14</v>
      </c>
      <c r="G2510">
        <v>604.16</v>
      </c>
      <c r="H2510">
        <v>256.19</v>
      </c>
      <c r="I2510" t="s">
        <v>185</v>
      </c>
    </row>
    <row r="2511" spans="1:9" x14ac:dyDescent="0.2">
      <c r="A2511" s="31">
        <v>36447</v>
      </c>
      <c r="B2511" t="s">
        <v>101</v>
      </c>
      <c r="C2511" s="32">
        <v>1210</v>
      </c>
      <c r="E2511" s="9" t="s">
        <v>155</v>
      </c>
      <c r="F2511">
        <v>13</v>
      </c>
      <c r="G2511">
        <v>598.38</v>
      </c>
      <c r="H2511">
        <v>94.26</v>
      </c>
      <c r="I2511" t="s">
        <v>185</v>
      </c>
    </row>
    <row r="2512" spans="1:9" x14ac:dyDescent="0.2">
      <c r="A2512" s="31">
        <v>36447</v>
      </c>
      <c r="B2512" t="s">
        <v>101</v>
      </c>
      <c r="C2512" s="32">
        <v>1210</v>
      </c>
      <c r="E2512" s="9" t="s">
        <v>155</v>
      </c>
      <c r="F2512">
        <v>12</v>
      </c>
      <c r="G2512">
        <v>598.41999999999996</v>
      </c>
      <c r="H2512">
        <v>96.54</v>
      </c>
      <c r="I2512" t="s">
        <v>185</v>
      </c>
    </row>
    <row r="2513" spans="1:9" x14ac:dyDescent="0.2">
      <c r="A2513" s="31">
        <v>36447</v>
      </c>
      <c r="B2513" t="s">
        <v>101</v>
      </c>
      <c r="C2513" s="32">
        <v>1210</v>
      </c>
      <c r="E2513" s="9" t="s">
        <v>155</v>
      </c>
      <c r="F2513">
        <v>16</v>
      </c>
      <c r="G2513">
        <v>598.11</v>
      </c>
      <c r="H2513">
        <v>93.12</v>
      </c>
      <c r="I2513" t="s">
        <v>185</v>
      </c>
    </row>
    <row r="2514" spans="1:9" x14ac:dyDescent="0.2">
      <c r="A2514" s="31">
        <v>36447</v>
      </c>
      <c r="B2514" t="s">
        <v>101</v>
      </c>
      <c r="C2514" s="32">
        <v>1210</v>
      </c>
      <c r="E2514" s="9" t="s">
        <v>155</v>
      </c>
      <c r="F2514">
        <v>10</v>
      </c>
      <c r="G2514">
        <v>561.86</v>
      </c>
      <c r="H2514">
        <v>109.81</v>
      </c>
      <c r="I2514" t="s">
        <v>185</v>
      </c>
    </row>
    <row r="2515" spans="1:9" x14ac:dyDescent="0.2">
      <c r="A2515" s="31">
        <v>36447</v>
      </c>
      <c r="B2515" t="s">
        <v>101</v>
      </c>
      <c r="C2515" s="32">
        <v>1210</v>
      </c>
      <c r="E2515" s="9" t="s">
        <v>155</v>
      </c>
      <c r="F2515">
        <v>17</v>
      </c>
      <c r="G2515">
        <v>581.4</v>
      </c>
      <c r="H2515">
        <v>91.74</v>
      </c>
      <c r="I2515" t="s">
        <v>185</v>
      </c>
    </row>
    <row r="2516" spans="1:9" x14ac:dyDescent="0.2">
      <c r="A2516" s="31">
        <v>36447</v>
      </c>
      <c r="B2516" t="s">
        <v>101</v>
      </c>
      <c r="C2516" s="32">
        <v>1210</v>
      </c>
      <c r="E2516" s="9" t="s">
        <v>155</v>
      </c>
      <c r="F2516">
        <v>8</v>
      </c>
      <c r="G2516">
        <v>488.71</v>
      </c>
      <c r="H2516">
        <v>57.78</v>
      </c>
      <c r="I2516" t="s">
        <v>185</v>
      </c>
    </row>
    <row r="2517" spans="1:9" x14ac:dyDescent="0.2">
      <c r="A2517" s="31">
        <v>36447</v>
      </c>
      <c r="B2517" t="s">
        <v>101</v>
      </c>
      <c r="C2517" s="32">
        <v>1210</v>
      </c>
      <c r="E2517" s="9" t="s">
        <v>155</v>
      </c>
      <c r="F2517">
        <v>18</v>
      </c>
      <c r="G2517">
        <v>553.70000000000005</v>
      </c>
      <c r="H2517">
        <v>61.3</v>
      </c>
      <c r="I2517" t="s">
        <v>185</v>
      </c>
    </row>
    <row r="2518" spans="1:9" x14ac:dyDescent="0.2">
      <c r="A2518" s="31">
        <v>36447</v>
      </c>
      <c r="B2518" t="s">
        <v>101</v>
      </c>
      <c r="C2518" s="32">
        <v>1210</v>
      </c>
      <c r="E2518" s="9" t="s">
        <v>155</v>
      </c>
      <c r="F2518">
        <v>23</v>
      </c>
      <c r="G2518">
        <v>473.7</v>
      </c>
      <c r="H2518">
        <v>65.44</v>
      </c>
      <c r="I2518" t="s">
        <v>185</v>
      </c>
    </row>
    <row r="2519" spans="1:9" x14ac:dyDescent="0.2">
      <c r="A2519" s="31">
        <v>36447</v>
      </c>
      <c r="B2519" t="s">
        <v>101</v>
      </c>
      <c r="C2519" s="32">
        <v>1210</v>
      </c>
      <c r="E2519" s="9" t="s">
        <v>155</v>
      </c>
      <c r="F2519">
        <v>24</v>
      </c>
      <c r="G2519">
        <v>453.18</v>
      </c>
      <c r="H2519">
        <v>57.14</v>
      </c>
      <c r="I2519" t="s">
        <v>185</v>
      </c>
    </row>
    <row r="2520" spans="1:9" x14ac:dyDescent="0.2">
      <c r="A2520" s="31">
        <v>36447</v>
      </c>
      <c r="B2520" t="s">
        <v>101</v>
      </c>
      <c r="C2520" s="32">
        <v>1210</v>
      </c>
      <c r="E2520" s="9" t="s">
        <v>155</v>
      </c>
      <c r="F2520">
        <v>19</v>
      </c>
      <c r="G2520">
        <v>533.91</v>
      </c>
      <c r="H2520">
        <v>56.29</v>
      </c>
      <c r="I2520" t="s">
        <v>185</v>
      </c>
    </row>
    <row r="2521" spans="1:9" x14ac:dyDescent="0.2">
      <c r="A2521" s="31">
        <v>36447</v>
      </c>
      <c r="B2521" t="s">
        <v>101</v>
      </c>
      <c r="C2521" s="32">
        <v>1210</v>
      </c>
      <c r="E2521" s="9" t="s">
        <v>155</v>
      </c>
      <c r="F2521">
        <v>20</v>
      </c>
      <c r="G2521">
        <v>522.91</v>
      </c>
      <c r="H2521">
        <v>100.77</v>
      </c>
      <c r="I2521" t="s">
        <v>185</v>
      </c>
    </row>
    <row r="2522" spans="1:9" x14ac:dyDescent="0.2">
      <c r="A2522" s="31">
        <v>36447</v>
      </c>
      <c r="B2522" t="s">
        <v>101</v>
      </c>
      <c r="C2522" s="32">
        <v>1210</v>
      </c>
      <c r="E2522" s="9" t="s">
        <v>155</v>
      </c>
      <c r="F2522">
        <v>21</v>
      </c>
      <c r="G2522">
        <v>511.12</v>
      </c>
      <c r="H2522">
        <v>55.65</v>
      </c>
      <c r="I2522" t="s">
        <v>185</v>
      </c>
    </row>
    <row r="2523" spans="1:9" x14ac:dyDescent="0.2">
      <c r="A2523" s="31">
        <v>36447</v>
      </c>
      <c r="B2523" t="s">
        <v>101</v>
      </c>
      <c r="C2523" s="32">
        <v>1210</v>
      </c>
      <c r="E2523" s="9" t="s">
        <v>155</v>
      </c>
      <c r="F2523">
        <v>22</v>
      </c>
      <c r="G2523">
        <v>494.16</v>
      </c>
      <c r="H2523">
        <v>37.29</v>
      </c>
      <c r="I2523" t="s">
        <v>185</v>
      </c>
    </row>
    <row r="2524" spans="1:9" x14ac:dyDescent="0.2">
      <c r="A2524" s="31">
        <v>36447</v>
      </c>
      <c r="B2524" t="s">
        <v>101</v>
      </c>
      <c r="C2524" s="32">
        <v>1210</v>
      </c>
      <c r="E2524" s="9" t="s">
        <v>155</v>
      </c>
      <c r="F2524">
        <v>11</v>
      </c>
      <c r="G2524">
        <v>584.16999999999996</v>
      </c>
      <c r="H2524">
        <v>117.15</v>
      </c>
      <c r="I2524" t="s">
        <v>185</v>
      </c>
    </row>
    <row r="2525" spans="1:9" x14ac:dyDescent="0.2">
      <c r="A2525" s="31">
        <v>36448</v>
      </c>
      <c r="B2525" t="s">
        <v>141</v>
      </c>
      <c r="C2525" s="32">
        <v>1010</v>
      </c>
      <c r="E2525" s="9" t="s">
        <v>98</v>
      </c>
      <c r="F2525">
        <v>19</v>
      </c>
      <c r="G2525">
        <v>485.28</v>
      </c>
      <c r="H2525">
        <v>0.09</v>
      </c>
      <c r="I2525" t="s">
        <v>156</v>
      </c>
    </row>
    <row r="2526" spans="1:9" x14ac:dyDescent="0.2">
      <c r="A2526" s="31">
        <v>36448</v>
      </c>
      <c r="B2526" t="s">
        <v>141</v>
      </c>
      <c r="C2526" s="32">
        <v>1010</v>
      </c>
      <c r="E2526" s="9" t="s">
        <v>98</v>
      </c>
      <c r="F2526">
        <v>11</v>
      </c>
      <c r="G2526">
        <v>543.08000000000004</v>
      </c>
      <c r="H2526">
        <v>10.39</v>
      </c>
      <c r="I2526" t="s">
        <v>156</v>
      </c>
    </row>
    <row r="2527" spans="1:9" x14ac:dyDescent="0.2">
      <c r="A2527" s="31">
        <v>36448</v>
      </c>
      <c r="B2527" t="s">
        <v>141</v>
      </c>
      <c r="C2527" s="32">
        <v>1030</v>
      </c>
      <c r="E2527" s="9" t="s">
        <v>157</v>
      </c>
      <c r="F2527">
        <v>23</v>
      </c>
      <c r="G2527">
        <v>-430.48</v>
      </c>
      <c r="H2527">
        <v>-1.98</v>
      </c>
      <c r="I2527" t="s">
        <v>6</v>
      </c>
    </row>
    <row r="2528" spans="1:9" x14ac:dyDescent="0.2">
      <c r="A2528" s="31">
        <v>36448</v>
      </c>
      <c r="B2528" t="s">
        <v>141</v>
      </c>
      <c r="C2528" s="32">
        <v>1030</v>
      </c>
      <c r="E2528" s="9" t="s">
        <v>157</v>
      </c>
      <c r="F2528">
        <v>20</v>
      </c>
      <c r="G2528">
        <v>-472.72</v>
      </c>
      <c r="H2528">
        <v>-3.98</v>
      </c>
      <c r="I2528" t="s">
        <v>7</v>
      </c>
    </row>
    <row r="2529" spans="1:9" x14ac:dyDescent="0.2">
      <c r="A2529" s="31">
        <v>36448</v>
      </c>
      <c r="B2529" t="s">
        <v>141</v>
      </c>
      <c r="C2529" s="32">
        <v>1030</v>
      </c>
      <c r="E2529" s="9" t="s">
        <v>157</v>
      </c>
      <c r="F2529">
        <v>5</v>
      </c>
      <c r="G2529">
        <v>-379.29</v>
      </c>
      <c r="H2529">
        <v>-8.48</v>
      </c>
      <c r="I2529" t="s">
        <v>8</v>
      </c>
    </row>
    <row r="2530" spans="1:9" x14ac:dyDescent="0.2">
      <c r="A2530" s="31">
        <v>36448</v>
      </c>
      <c r="B2530" t="s">
        <v>141</v>
      </c>
      <c r="C2530" s="32">
        <v>1210</v>
      </c>
      <c r="E2530" s="9" t="s">
        <v>155</v>
      </c>
      <c r="F2530">
        <v>14</v>
      </c>
      <c r="G2530">
        <v>561.45000000000005</v>
      </c>
      <c r="H2530">
        <v>-17.21</v>
      </c>
      <c r="I2530" t="s">
        <v>186</v>
      </c>
    </row>
    <row r="2531" spans="1:9" x14ac:dyDescent="0.2">
      <c r="A2531" s="31">
        <v>36448</v>
      </c>
      <c r="B2531" t="s">
        <v>141</v>
      </c>
      <c r="C2531" s="32">
        <v>1210</v>
      </c>
      <c r="E2531" s="9" t="s">
        <v>155</v>
      </c>
      <c r="F2531">
        <v>13</v>
      </c>
      <c r="G2531">
        <v>553.9</v>
      </c>
      <c r="H2531">
        <v>-42.03</v>
      </c>
      <c r="I2531" t="s">
        <v>184</v>
      </c>
    </row>
    <row r="2532" spans="1:9" x14ac:dyDescent="0.2">
      <c r="A2532" s="31">
        <v>36448</v>
      </c>
      <c r="B2532" t="s">
        <v>141</v>
      </c>
      <c r="C2532" s="32">
        <v>1210</v>
      </c>
      <c r="E2532" s="9" t="s">
        <v>155</v>
      </c>
      <c r="F2532">
        <v>21</v>
      </c>
      <c r="G2532">
        <v>459.22</v>
      </c>
      <c r="H2532">
        <v>36.94</v>
      </c>
      <c r="I2532" t="s">
        <v>185</v>
      </c>
    </row>
    <row r="2533" spans="1:9" x14ac:dyDescent="0.2">
      <c r="A2533" s="31">
        <v>36448</v>
      </c>
      <c r="B2533" t="s">
        <v>141</v>
      </c>
      <c r="C2533" s="32">
        <v>1210</v>
      </c>
      <c r="E2533" s="9" t="s">
        <v>155</v>
      </c>
      <c r="F2533">
        <v>16</v>
      </c>
      <c r="G2533">
        <v>596.19000000000005</v>
      </c>
      <c r="H2533">
        <v>34.200000000000003</v>
      </c>
      <c r="I2533" t="s">
        <v>185</v>
      </c>
    </row>
    <row r="2534" spans="1:9" x14ac:dyDescent="0.2">
      <c r="A2534" s="31">
        <v>36448</v>
      </c>
      <c r="B2534" t="s">
        <v>141</v>
      </c>
      <c r="C2534" s="32">
        <v>1210</v>
      </c>
      <c r="E2534" s="9" t="s">
        <v>155</v>
      </c>
      <c r="F2534">
        <v>18</v>
      </c>
      <c r="G2534">
        <v>503.61</v>
      </c>
      <c r="H2534">
        <v>8.73</v>
      </c>
      <c r="I2534" t="s">
        <v>185</v>
      </c>
    </row>
    <row r="2535" spans="1:9" x14ac:dyDescent="0.2">
      <c r="A2535" s="31">
        <v>36448</v>
      </c>
      <c r="B2535" t="s">
        <v>141</v>
      </c>
      <c r="C2535" s="32">
        <v>1210</v>
      </c>
      <c r="E2535" s="9" t="s">
        <v>155</v>
      </c>
      <c r="F2535">
        <v>20</v>
      </c>
      <c r="G2535">
        <v>472.72</v>
      </c>
      <c r="H2535">
        <v>21.67</v>
      </c>
      <c r="I2535" t="s">
        <v>185</v>
      </c>
    </row>
    <row r="2536" spans="1:9" x14ac:dyDescent="0.2">
      <c r="A2536" s="31">
        <v>36448</v>
      </c>
      <c r="B2536" t="s">
        <v>141</v>
      </c>
      <c r="C2536" s="32">
        <v>1210</v>
      </c>
      <c r="E2536" s="9" t="s">
        <v>155</v>
      </c>
      <c r="F2536">
        <v>19</v>
      </c>
      <c r="G2536">
        <v>485.28</v>
      </c>
      <c r="H2536">
        <v>10.93</v>
      </c>
      <c r="I2536" t="s">
        <v>185</v>
      </c>
    </row>
    <row r="2537" spans="1:9" x14ac:dyDescent="0.2">
      <c r="A2537" s="31">
        <v>36448</v>
      </c>
      <c r="B2537" t="s">
        <v>141</v>
      </c>
      <c r="C2537" s="32">
        <v>1210</v>
      </c>
      <c r="E2537" s="9" t="s">
        <v>155</v>
      </c>
      <c r="F2537">
        <v>17</v>
      </c>
      <c r="G2537">
        <v>529.57000000000005</v>
      </c>
      <c r="H2537">
        <v>17.010000000000002</v>
      </c>
      <c r="I2537" t="s">
        <v>185</v>
      </c>
    </row>
    <row r="2538" spans="1:9" x14ac:dyDescent="0.2">
      <c r="A2538" s="31">
        <v>36448</v>
      </c>
      <c r="B2538" t="s">
        <v>141</v>
      </c>
      <c r="C2538" s="32">
        <v>1210</v>
      </c>
      <c r="E2538" s="9" t="s">
        <v>155</v>
      </c>
      <c r="F2538">
        <v>15</v>
      </c>
      <c r="G2538">
        <v>610.1</v>
      </c>
      <c r="H2538">
        <v>38.24</v>
      </c>
      <c r="I2538" t="s">
        <v>185</v>
      </c>
    </row>
    <row r="2539" spans="1:9" x14ac:dyDescent="0.2">
      <c r="A2539" s="31">
        <v>36448</v>
      </c>
      <c r="B2539" t="s">
        <v>141</v>
      </c>
      <c r="C2539" s="32">
        <v>1210</v>
      </c>
      <c r="E2539" s="9" t="s">
        <v>155</v>
      </c>
      <c r="F2539">
        <v>11</v>
      </c>
      <c r="G2539">
        <v>543.08000000000004</v>
      </c>
      <c r="H2539">
        <v>2.85</v>
      </c>
      <c r="I2539" t="s">
        <v>186</v>
      </c>
    </row>
    <row r="2540" spans="1:9" x14ac:dyDescent="0.2">
      <c r="A2540" s="31">
        <v>36448</v>
      </c>
      <c r="B2540" t="s">
        <v>141</v>
      </c>
      <c r="C2540" s="32">
        <v>1210</v>
      </c>
      <c r="E2540" s="9" t="s">
        <v>155</v>
      </c>
      <c r="F2540">
        <v>9</v>
      </c>
      <c r="G2540">
        <v>568.57000000000005</v>
      </c>
      <c r="H2540">
        <v>35.840000000000003</v>
      </c>
      <c r="I2540" t="s">
        <v>185</v>
      </c>
    </row>
    <row r="2541" spans="1:9" x14ac:dyDescent="0.2">
      <c r="A2541" s="31">
        <v>36448</v>
      </c>
      <c r="B2541" t="s">
        <v>141</v>
      </c>
      <c r="C2541" s="32">
        <v>1210</v>
      </c>
      <c r="E2541" s="9" t="s">
        <v>155</v>
      </c>
      <c r="F2541">
        <v>22</v>
      </c>
      <c r="G2541">
        <v>448.11</v>
      </c>
      <c r="H2541">
        <v>38.07</v>
      </c>
      <c r="I2541" t="s">
        <v>185</v>
      </c>
    </row>
    <row r="2542" spans="1:9" x14ac:dyDescent="0.2">
      <c r="A2542" s="31">
        <v>36448</v>
      </c>
      <c r="B2542" t="s">
        <v>141</v>
      </c>
      <c r="C2542" s="32">
        <v>1210</v>
      </c>
      <c r="E2542" s="9" t="s">
        <v>155</v>
      </c>
      <c r="F2542">
        <v>10</v>
      </c>
      <c r="G2542">
        <v>592.29999999999995</v>
      </c>
      <c r="H2542">
        <v>39.909999999999997</v>
      </c>
      <c r="I2542" t="s">
        <v>185</v>
      </c>
    </row>
    <row r="2543" spans="1:9" x14ac:dyDescent="0.2">
      <c r="A2543" s="31">
        <v>36448</v>
      </c>
      <c r="B2543" t="s">
        <v>141</v>
      </c>
      <c r="C2543" s="32">
        <v>1210</v>
      </c>
      <c r="E2543" s="9" t="s">
        <v>155</v>
      </c>
      <c r="F2543">
        <v>11</v>
      </c>
      <c r="G2543">
        <v>543.08000000000004</v>
      </c>
      <c r="H2543">
        <v>39.26</v>
      </c>
      <c r="I2543" t="s">
        <v>185</v>
      </c>
    </row>
    <row r="2544" spans="1:9" x14ac:dyDescent="0.2">
      <c r="A2544" s="31">
        <v>36448</v>
      </c>
      <c r="B2544" t="s">
        <v>141</v>
      </c>
      <c r="C2544" s="32">
        <v>1210</v>
      </c>
      <c r="E2544" s="9" t="s">
        <v>155</v>
      </c>
      <c r="F2544">
        <v>12</v>
      </c>
      <c r="G2544">
        <v>556.1</v>
      </c>
      <c r="H2544">
        <v>17.559999999999999</v>
      </c>
      <c r="I2544" t="s">
        <v>185</v>
      </c>
    </row>
    <row r="2545" spans="1:9" x14ac:dyDescent="0.2">
      <c r="A2545" s="31">
        <v>36448</v>
      </c>
      <c r="B2545" t="s">
        <v>141</v>
      </c>
      <c r="C2545" s="32">
        <v>1210</v>
      </c>
      <c r="E2545" s="9" t="s">
        <v>155</v>
      </c>
      <c r="F2545">
        <v>7</v>
      </c>
      <c r="G2545">
        <v>421.48</v>
      </c>
      <c r="H2545">
        <v>10.86</v>
      </c>
      <c r="I2545" t="s">
        <v>185</v>
      </c>
    </row>
    <row r="2546" spans="1:9" x14ac:dyDescent="0.2">
      <c r="A2546" s="31">
        <v>36448</v>
      </c>
      <c r="B2546" t="s">
        <v>141</v>
      </c>
      <c r="C2546" s="32">
        <v>1210</v>
      </c>
      <c r="E2546" s="9" t="s">
        <v>155</v>
      </c>
      <c r="F2546">
        <v>8</v>
      </c>
      <c r="G2546">
        <v>535.42999999999995</v>
      </c>
      <c r="H2546">
        <v>53.82</v>
      </c>
      <c r="I2546" t="s">
        <v>185</v>
      </c>
    </row>
    <row r="2547" spans="1:9" x14ac:dyDescent="0.2">
      <c r="A2547" s="31">
        <v>36448</v>
      </c>
      <c r="B2547" t="s">
        <v>141</v>
      </c>
      <c r="C2547" s="32">
        <v>1210</v>
      </c>
      <c r="E2547" s="9" t="s">
        <v>155</v>
      </c>
      <c r="F2547">
        <v>14</v>
      </c>
      <c r="G2547">
        <v>561.45000000000005</v>
      </c>
      <c r="H2547">
        <v>71.08</v>
      </c>
      <c r="I2547" t="s">
        <v>185</v>
      </c>
    </row>
    <row r="2548" spans="1:9" x14ac:dyDescent="0.2">
      <c r="A2548" s="31">
        <v>36448</v>
      </c>
      <c r="B2548" t="s">
        <v>141</v>
      </c>
      <c r="C2548" s="32">
        <v>1210</v>
      </c>
      <c r="E2548" s="9" t="s">
        <v>155</v>
      </c>
      <c r="F2548">
        <v>13</v>
      </c>
      <c r="G2548">
        <v>553.9</v>
      </c>
      <c r="H2548">
        <v>44.25</v>
      </c>
      <c r="I2548" t="s">
        <v>185</v>
      </c>
    </row>
    <row r="2549" spans="1:9" x14ac:dyDescent="0.2">
      <c r="A2549" s="31">
        <v>36448</v>
      </c>
      <c r="B2549" t="s">
        <v>141</v>
      </c>
      <c r="C2549" s="32">
        <v>1210</v>
      </c>
      <c r="E2549" s="9" t="s">
        <v>155</v>
      </c>
      <c r="F2549">
        <v>1</v>
      </c>
      <c r="G2549">
        <v>434.6</v>
      </c>
      <c r="H2549">
        <v>71.77</v>
      </c>
      <c r="I2549" t="s">
        <v>185</v>
      </c>
    </row>
    <row r="2550" spans="1:9" x14ac:dyDescent="0.2">
      <c r="A2550" s="31">
        <v>36448</v>
      </c>
      <c r="B2550" t="s">
        <v>141</v>
      </c>
      <c r="C2550" s="32">
        <v>1210</v>
      </c>
      <c r="E2550" s="9" t="s">
        <v>155</v>
      </c>
      <c r="F2550">
        <v>2</v>
      </c>
      <c r="G2550">
        <v>403.57</v>
      </c>
      <c r="H2550">
        <v>37.08</v>
      </c>
      <c r="I2550" t="s">
        <v>185</v>
      </c>
    </row>
    <row r="2551" spans="1:9" x14ac:dyDescent="0.2">
      <c r="A2551" s="31">
        <v>36448</v>
      </c>
      <c r="B2551" t="s">
        <v>141</v>
      </c>
      <c r="C2551" s="32">
        <v>1210</v>
      </c>
      <c r="E2551" s="9" t="s">
        <v>155</v>
      </c>
      <c r="F2551">
        <v>4</v>
      </c>
      <c r="G2551">
        <v>377.58</v>
      </c>
      <c r="H2551">
        <v>4.5599999999999996</v>
      </c>
      <c r="I2551" t="s">
        <v>185</v>
      </c>
    </row>
    <row r="2552" spans="1:9" x14ac:dyDescent="0.2">
      <c r="A2552" s="31">
        <v>36448</v>
      </c>
      <c r="B2552" t="s">
        <v>141</v>
      </c>
      <c r="C2552" s="32">
        <v>1210</v>
      </c>
      <c r="E2552" s="9" t="s">
        <v>155</v>
      </c>
      <c r="F2552">
        <v>13</v>
      </c>
      <c r="G2552">
        <v>553.9</v>
      </c>
      <c r="H2552">
        <v>-2.65</v>
      </c>
      <c r="I2552" t="s">
        <v>186</v>
      </c>
    </row>
    <row r="2553" spans="1:9" x14ac:dyDescent="0.2">
      <c r="A2553" s="31">
        <v>36448</v>
      </c>
      <c r="B2553" t="s">
        <v>141</v>
      </c>
      <c r="C2553" s="32">
        <v>1210</v>
      </c>
      <c r="E2553" s="9" t="s">
        <v>155</v>
      </c>
      <c r="F2553">
        <v>5</v>
      </c>
      <c r="G2553">
        <v>379.29</v>
      </c>
      <c r="H2553">
        <v>-10.6</v>
      </c>
      <c r="I2553" t="s">
        <v>185</v>
      </c>
    </row>
    <row r="2554" spans="1:9" x14ac:dyDescent="0.2">
      <c r="A2554" s="31">
        <v>36448</v>
      </c>
      <c r="B2554" t="s">
        <v>141</v>
      </c>
      <c r="C2554" s="32">
        <v>1210</v>
      </c>
      <c r="E2554" s="9" t="s">
        <v>155</v>
      </c>
      <c r="F2554">
        <v>19</v>
      </c>
      <c r="G2554">
        <v>485.28</v>
      </c>
      <c r="H2554">
        <v>-18.88</v>
      </c>
      <c r="I2554" t="s">
        <v>186</v>
      </c>
    </row>
    <row r="2555" spans="1:9" x14ac:dyDescent="0.2">
      <c r="A2555" s="31">
        <v>36448</v>
      </c>
      <c r="B2555" t="s">
        <v>141</v>
      </c>
      <c r="C2555" s="32">
        <v>1210</v>
      </c>
      <c r="E2555" s="9" t="s">
        <v>155</v>
      </c>
      <c r="F2555">
        <v>21</v>
      </c>
      <c r="G2555">
        <v>459.22</v>
      </c>
      <c r="H2555">
        <v>13.49</v>
      </c>
      <c r="I2555" t="s">
        <v>186</v>
      </c>
    </row>
    <row r="2556" spans="1:9" x14ac:dyDescent="0.2">
      <c r="A2556" s="31">
        <v>36448</v>
      </c>
      <c r="B2556" t="s">
        <v>141</v>
      </c>
      <c r="C2556" s="32">
        <v>1210</v>
      </c>
      <c r="E2556" s="9" t="s">
        <v>155</v>
      </c>
      <c r="F2556">
        <v>20</v>
      </c>
      <c r="G2556">
        <v>472.72</v>
      </c>
      <c r="H2556">
        <v>-4.3499999999999996</v>
      </c>
      <c r="I2556" t="s">
        <v>186</v>
      </c>
    </row>
    <row r="2557" spans="1:9" x14ac:dyDescent="0.2">
      <c r="A2557" s="31">
        <v>36448</v>
      </c>
      <c r="B2557" t="s">
        <v>141</v>
      </c>
      <c r="C2557" s="32">
        <v>1210</v>
      </c>
      <c r="E2557" s="9" t="s">
        <v>155</v>
      </c>
      <c r="F2557">
        <v>15</v>
      </c>
      <c r="G2557">
        <v>610.1</v>
      </c>
      <c r="H2557">
        <v>-16.18</v>
      </c>
      <c r="I2557" t="s">
        <v>186</v>
      </c>
    </row>
    <row r="2558" spans="1:9" x14ac:dyDescent="0.2">
      <c r="A2558" s="31">
        <v>36448</v>
      </c>
      <c r="B2558" t="s">
        <v>141</v>
      </c>
      <c r="C2558" s="32">
        <v>1210</v>
      </c>
      <c r="E2558" s="9" t="s">
        <v>155</v>
      </c>
      <c r="F2558">
        <v>18</v>
      </c>
      <c r="G2558">
        <v>503.61</v>
      </c>
      <c r="H2558">
        <v>-19.579999999999998</v>
      </c>
      <c r="I2558" t="s">
        <v>186</v>
      </c>
    </row>
    <row r="2559" spans="1:9" x14ac:dyDescent="0.2">
      <c r="A2559" s="31">
        <v>36448</v>
      </c>
      <c r="B2559" t="s">
        <v>141</v>
      </c>
      <c r="C2559" s="32">
        <v>1210</v>
      </c>
      <c r="E2559" s="9" t="s">
        <v>155</v>
      </c>
      <c r="F2559">
        <v>17</v>
      </c>
      <c r="G2559">
        <v>529.57000000000005</v>
      </c>
      <c r="H2559">
        <v>-22.72</v>
      </c>
      <c r="I2559" t="s">
        <v>186</v>
      </c>
    </row>
    <row r="2560" spans="1:9" x14ac:dyDescent="0.2">
      <c r="A2560" s="31">
        <v>36448</v>
      </c>
      <c r="B2560" t="s">
        <v>141</v>
      </c>
      <c r="C2560" s="32">
        <v>1210</v>
      </c>
      <c r="E2560" s="9" t="s">
        <v>155</v>
      </c>
      <c r="F2560">
        <v>23</v>
      </c>
      <c r="G2560">
        <v>430.48</v>
      </c>
      <c r="H2560">
        <v>33.96</v>
      </c>
      <c r="I2560" t="s">
        <v>186</v>
      </c>
    </row>
    <row r="2561" spans="1:9" x14ac:dyDescent="0.2">
      <c r="A2561" s="31">
        <v>36448</v>
      </c>
      <c r="B2561" t="s">
        <v>141</v>
      </c>
      <c r="C2561" s="32">
        <v>1210</v>
      </c>
      <c r="E2561" s="9" t="s">
        <v>155</v>
      </c>
      <c r="F2561">
        <v>22</v>
      </c>
      <c r="G2561">
        <v>448.11</v>
      </c>
      <c r="H2561">
        <v>19.98</v>
      </c>
      <c r="I2561" t="s">
        <v>186</v>
      </c>
    </row>
    <row r="2562" spans="1:9" x14ac:dyDescent="0.2">
      <c r="A2562" s="31">
        <v>36448</v>
      </c>
      <c r="B2562" t="s">
        <v>141</v>
      </c>
      <c r="C2562" s="32">
        <v>1210</v>
      </c>
      <c r="E2562" s="9" t="s">
        <v>155</v>
      </c>
      <c r="F2562">
        <v>24</v>
      </c>
      <c r="G2562">
        <v>412.56</v>
      </c>
      <c r="H2562">
        <v>26.01</v>
      </c>
      <c r="I2562" t="s">
        <v>186</v>
      </c>
    </row>
    <row r="2563" spans="1:9" x14ac:dyDescent="0.2">
      <c r="A2563" s="31">
        <v>36448</v>
      </c>
      <c r="B2563" t="s">
        <v>141</v>
      </c>
      <c r="C2563" s="32">
        <v>1210</v>
      </c>
      <c r="E2563" s="9" t="s">
        <v>155</v>
      </c>
      <c r="F2563">
        <v>19</v>
      </c>
      <c r="G2563">
        <v>485.28</v>
      </c>
      <c r="H2563">
        <v>0.01</v>
      </c>
      <c r="I2563" t="s">
        <v>187</v>
      </c>
    </row>
    <row r="2564" spans="1:9" x14ac:dyDescent="0.2">
      <c r="A2564" s="31">
        <v>36448</v>
      </c>
      <c r="B2564" t="s">
        <v>141</v>
      </c>
      <c r="C2564" s="32">
        <v>1210</v>
      </c>
      <c r="E2564" s="9" t="s">
        <v>155</v>
      </c>
      <c r="F2564">
        <v>24</v>
      </c>
      <c r="G2564">
        <v>412.56</v>
      </c>
      <c r="H2564">
        <v>29.26</v>
      </c>
      <c r="I2564" t="s">
        <v>185</v>
      </c>
    </row>
    <row r="2565" spans="1:9" x14ac:dyDescent="0.2">
      <c r="A2565" s="31">
        <v>36448</v>
      </c>
      <c r="B2565" t="s">
        <v>141</v>
      </c>
      <c r="C2565" s="32">
        <v>1210</v>
      </c>
      <c r="E2565" s="9" t="s">
        <v>155</v>
      </c>
      <c r="F2565">
        <v>10</v>
      </c>
      <c r="G2565">
        <v>592.29999999999995</v>
      </c>
      <c r="H2565">
        <v>9.91</v>
      </c>
      <c r="I2565" t="s">
        <v>186</v>
      </c>
    </row>
    <row r="2566" spans="1:9" x14ac:dyDescent="0.2">
      <c r="A2566" s="31">
        <v>36448</v>
      </c>
      <c r="B2566" t="s">
        <v>141</v>
      </c>
      <c r="C2566" s="32">
        <v>1210</v>
      </c>
      <c r="E2566" s="9" t="s">
        <v>155</v>
      </c>
      <c r="F2566">
        <v>23</v>
      </c>
      <c r="G2566">
        <v>430.48</v>
      </c>
      <c r="H2566">
        <v>18.96</v>
      </c>
      <c r="I2566" t="s">
        <v>185</v>
      </c>
    </row>
    <row r="2567" spans="1:9" x14ac:dyDescent="0.2">
      <c r="A2567" s="31">
        <v>36448</v>
      </c>
      <c r="B2567" t="s">
        <v>141</v>
      </c>
      <c r="C2567" s="32">
        <v>1210</v>
      </c>
      <c r="E2567" s="9" t="s">
        <v>155</v>
      </c>
      <c r="F2567">
        <v>9</v>
      </c>
      <c r="G2567">
        <v>568.57000000000005</v>
      </c>
      <c r="H2567">
        <v>10.99</v>
      </c>
      <c r="I2567" t="s">
        <v>186</v>
      </c>
    </row>
    <row r="2568" spans="1:9" x14ac:dyDescent="0.2">
      <c r="A2568" s="31">
        <v>36448</v>
      </c>
      <c r="B2568" t="s">
        <v>141</v>
      </c>
      <c r="C2568" s="32">
        <v>1210</v>
      </c>
      <c r="E2568" s="9" t="s">
        <v>155</v>
      </c>
      <c r="F2568">
        <v>8</v>
      </c>
      <c r="G2568">
        <v>535.42999999999995</v>
      </c>
      <c r="H2568">
        <v>20.07</v>
      </c>
      <c r="I2568" t="s">
        <v>186</v>
      </c>
    </row>
    <row r="2569" spans="1:9" x14ac:dyDescent="0.2">
      <c r="A2569" s="31">
        <v>36448</v>
      </c>
      <c r="B2569" t="s">
        <v>141</v>
      </c>
      <c r="C2569" s="32">
        <v>1210</v>
      </c>
      <c r="E2569" s="9" t="s">
        <v>155</v>
      </c>
      <c r="F2569">
        <v>7</v>
      </c>
      <c r="G2569">
        <v>421.48</v>
      </c>
      <c r="H2569">
        <v>17.23</v>
      </c>
      <c r="I2569" t="s">
        <v>186</v>
      </c>
    </row>
    <row r="2570" spans="1:9" x14ac:dyDescent="0.2">
      <c r="A2570" s="31">
        <v>36448</v>
      </c>
      <c r="B2570" t="s">
        <v>141</v>
      </c>
      <c r="C2570" s="32">
        <v>1210</v>
      </c>
      <c r="E2570" s="9" t="s">
        <v>155</v>
      </c>
      <c r="F2570">
        <v>2</v>
      </c>
      <c r="G2570">
        <v>403.57</v>
      </c>
      <c r="H2570">
        <v>8.4600000000000009</v>
      </c>
      <c r="I2570" t="s">
        <v>186</v>
      </c>
    </row>
    <row r="2571" spans="1:9" x14ac:dyDescent="0.2">
      <c r="A2571" s="31">
        <v>36448</v>
      </c>
      <c r="B2571" t="s">
        <v>141</v>
      </c>
      <c r="C2571" s="32">
        <v>1210</v>
      </c>
      <c r="E2571" s="9" t="s">
        <v>155</v>
      </c>
      <c r="F2571">
        <v>6</v>
      </c>
      <c r="G2571">
        <v>390.76</v>
      </c>
      <c r="H2571">
        <v>21.16</v>
      </c>
      <c r="I2571" t="s">
        <v>186</v>
      </c>
    </row>
    <row r="2572" spans="1:9" x14ac:dyDescent="0.2">
      <c r="A2572" s="31">
        <v>36448</v>
      </c>
      <c r="B2572" t="s">
        <v>141</v>
      </c>
      <c r="C2572" s="32">
        <v>1210</v>
      </c>
      <c r="E2572" s="9" t="s">
        <v>155</v>
      </c>
      <c r="F2572">
        <v>5</v>
      </c>
      <c r="G2572">
        <v>379.29</v>
      </c>
      <c r="H2572">
        <v>8.5299999999999994</v>
      </c>
      <c r="I2572" t="s">
        <v>186</v>
      </c>
    </row>
    <row r="2573" spans="1:9" x14ac:dyDescent="0.2">
      <c r="A2573" s="31">
        <v>36448</v>
      </c>
      <c r="B2573" t="s">
        <v>141</v>
      </c>
      <c r="C2573" s="32">
        <v>1210</v>
      </c>
      <c r="E2573" s="9" t="s">
        <v>155</v>
      </c>
      <c r="F2573">
        <v>4</v>
      </c>
      <c r="G2573">
        <v>377.58</v>
      </c>
      <c r="H2573">
        <v>8.06</v>
      </c>
      <c r="I2573" t="s">
        <v>186</v>
      </c>
    </row>
    <row r="2574" spans="1:9" x14ac:dyDescent="0.2">
      <c r="A2574" s="31">
        <v>36448</v>
      </c>
      <c r="B2574" t="s">
        <v>141</v>
      </c>
      <c r="C2574" s="32">
        <v>1210</v>
      </c>
      <c r="E2574" s="9" t="s">
        <v>155</v>
      </c>
      <c r="F2574">
        <v>3</v>
      </c>
      <c r="G2574">
        <v>388.13</v>
      </c>
      <c r="H2574">
        <v>7.99</v>
      </c>
      <c r="I2574" t="s">
        <v>186</v>
      </c>
    </row>
    <row r="2575" spans="1:9" x14ac:dyDescent="0.2">
      <c r="A2575" s="31">
        <v>36448</v>
      </c>
      <c r="B2575" t="s">
        <v>141</v>
      </c>
      <c r="C2575" s="32">
        <v>1210</v>
      </c>
      <c r="E2575" s="9" t="s">
        <v>155</v>
      </c>
      <c r="F2575">
        <v>1</v>
      </c>
      <c r="G2575">
        <v>434.6</v>
      </c>
      <c r="H2575">
        <v>19</v>
      </c>
      <c r="I2575" t="s">
        <v>186</v>
      </c>
    </row>
    <row r="2576" spans="1:9" x14ac:dyDescent="0.2">
      <c r="A2576" s="31">
        <v>36448</v>
      </c>
      <c r="B2576" t="s">
        <v>141</v>
      </c>
      <c r="C2576" s="32">
        <v>1210</v>
      </c>
      <c r="E2576" s="9" t="s">
        <v>155</v>
      </c>
      <c r="F2576">
        <v>16</v>
      </c>
      <c r="G2576">
        <v>596.19000000000005</v>
      </c>
      <c r="H2576">
        <v>-12.11</v>
      </c>
      <c r="I2576" t="s">
        <v>186</v>
      </c>
    </row>
    <row r="2577" spans="1:9" x14ac:dyDescent="0.2">
      <c r="A2577" s="31">
        <v>36448</v>
      </c>
      <c r="B2577" t="s">
        <v>141</v>
      </c>
      <c r="C2577" s="32">
        <v>1210</v>
      </c>
      <c r="E2577" s="9" t="s">
        <v>155</v>
      </c>
      <c r="F2577">
        <v>11</v>
      </c>
      <c r="G2577">
        <v>543.08000000000004</v>
      </c>
      <c r="H2577">
        <v>0.65</v>
      </c>
      <c r="I2577" t="s">
        <v>187</v>
      </c>
    </row>
    <row r="2578" spans="1:9" x14ac:dyDescent="0.2">
      <c r="A2578" s="31">
        <v>36448</v>
      </c>
      <c r="B2578" t="s">
        <v>141</v>
      </c>
      <c r="C2578" s="32">
        <v>1210</v>
      </c>
      <c r="E2578" s="9" t="s">
        <v>155</v>
      </c>
      <c r="F2578">
        <v>9</v>
      </c>
      <c r="G2578">
        <v>568.57000000000005</v>
      </c>
      <c r="H2578">
        <v>32.53</v>
      </c>
      <c r="I2578" t="s">
        <v>185</v>
      </c>
    </row>
    <row r="2579" spans="1:9" x14ac:dyDescent="0.2">
      <c r="A2579" s="31">
        <v>36448</v>
      </c>
      <c r="B2579" t="s">
        <v>141</v>
      </c>
      <c r="C2579" s="32">
        <v>1210</v>
      </c>
      <c r="E2579" s="9" t="s">
        <v>155</v>
      </c>
      <c r="F2579">
        <v>22</v>
      </c>
      <c r="G2579">
        <v>448.11</v>
      </c>
      <c r="H2579">
        <v>34.82</v>
      </c>
      <c r="I2579" t="s">
        <v>185</v>
      </c>
    </row>
    <row r="2580" spans="1:9" x14ac:dyDescent="0.2">
      <c r="A2580" s="31">
        <v>36448</v>
      </c>
      <c r="B2580" t="s">
        <v>141</v>
      </c>
      <c r="C2580" s="32">
        <v>1210</v>
      </c>
      <c r="E2580" s="9" t="s">
        <v>155</v>
      </c>
      <c r="F2580">
        <v>16</v>
      </c>
      <c r="G2580">
        <v>596.19000000000005</v>
      </c>
      <c r="H2580">
        <v>31.95</v>
      </c>
      <c r="I2580" t="s">
        <v>185</v>
      </c>
    </row>
    <row r="2581" spans="1:9" x14ac:dyDescent="0.2">
      <c r="A2581" s="31">
        <v>36448</v>
      </c>
      <c r="B2581" t="s">
        <v>141</v>
      </c>
      <c r="C2581" s="32">
        <v>1210</v>
      </c>
      <c r="E2581" s="9" t="s">
        <v>155</v>
      </c>
      <c r="F2581">
        <v>20</v>
      </c>
      <c r="G2581">
        <v>472.72</v>
      </c>
      <c r="H2581">
        <v>19.62</v>
      </c>
      <c r="I2581" t="s">
        <v>185</v>
      </c>
    </row>
    <row r="2582" spans="1:9" x14ac:dyDescent="0.2">
      <c r="A2582" s="31">
        <v>36448</v>
      </c>
      <c r="B2582" t="s">
        <v>141</v>
      </c>
      <c r="C2582" s="32">
        <v>1210</v>
      </c>
      <c r="E2582" s="9" t="s">
        <v>155</v>
      </c>
      <c r="F2582">
        <v>12</v>
      </c>
      <c r="G2582">
        <v>556.1</v>
      </c>
      <c r="H2582">
        <v>-1</v>
      </c>
      <c r="I2582" t="s">
        <v>186</v>
      </c>
    </row>
    <row r="2583" spans="1:9" x14ac:dyDescent="0.2">
      <c r="A2583" s="31">
        <v>36448</v>
      </c>
      <c r="B2583" t="s">
        <v>141</v>
      </c>
      <c r="C2583" s="32">
        <v>1210</v>
      </c>
      <c r="E2583" s="9" t="s">
        <v>155</v>
      </c>
      <c r="F2583">
        <v>6</v>
      </c>
      <c r="G2583">
        <v>390.76</v>
      </c>
      <c r="H2583">
        <v>19.670000000000002</v>
      </c>
      <c r="I2583" t="s">
        <v>185</v>
      </c>
    </row>
    <row r="2584" spans="1:9" x14ac:dyDescent="0.2">
      <c r="A2584" s="31">
        <v>36448</v>
      </c>
      <c r="B2584" t="s">
        <v>141</v>
      </c>
      <c r="C2584" s="32">
        <v>1210</v>
      </c>
      <c r="E2584" s="9" t="s">
        <v>155</v>
      </c>
      <c r="F2584">
        <v>8</v>
      </c>
      <c r="G2584">
        <v>535.42999999999995</v>
      </c>
      <c r="H2584">
        <v>50.61</v>
      </c>
      <c r="I2584" t="s">
        <v>185</v>
      </c>
    </row>
    <row r="2585" spans="1:9" x14ac:dyDescent="0.2">
      <c r="A2585" s="31">
        <v>36448</v>
      </c>
      <c r="B2585" t="s">
        <v>141</v>
      </c>
      <c r="C2585" s="32">
        <v>1210</v>
      </c>
      <c r="E2585" s="9" t="s">
        <v>155</v>
      </c>
      <c r="F2585">
        <v>1</v>
      </c>
      <c r="G2585">
        <v>434.6</v>
      </c>
      <c r="H2585">
        <v>68</v>
      </c>
      <c r="I2585" t="s">
        <v>185</v>
      </c>
    </row>
    <row r="2586" spans="1:9" x14ac:dyDescent="0.2">
      <c r="A2586" s="31">
        <v>36448</v>
      </c>
      <c r="B2586" t="s">
        <v>141</v>
      </c>
      <c r="C2586" s="32">
        <v>1210</v>
      </c>
      <c r="E2586" s="9" t="s">
        <v>155</v>
      </c>
      <c r="F2586">
        <v>3</v>
      </c>
      <c r="G2586">
        <v>388.13</v>
      </c>
      <c r="H2586">
        <v>22.31</v>
      </c>
      <c r="I2586" t="s">
        <v>185</v>
      </c>
    </row>
    <row r="2587" spans="1:9" x14ac:dyDescent="0.2">
      <c r="A2587" s="31">
        <v>36448</v>
      </c>
      <c r="B2587" t="s">
        <v>141</v>
      </c>
      <c r="C2587" s="32">
        <v>1210</v>
      </c>
      <c r="E2587" s="9" t="s">
        <v>155</v>
      </c>
      <c r="F2587">
        <v>5</v>
      </c>
      <c r="G2587">
        <v>379.29</v>
      </c>
      <c r="H2587">
        <v>-9.34</v>
      </c>
      <c r="I2587" t="s">
        <v>185</v>
      </c>
    </row>
    <row r="2588" spans="1:9" x14ac:dyDescent="0.2">
      <c r="A2588" s="31">
        <v>36448</v>
      </c>
      <c r="B2588" t="s">
        <v>141</v>
      </c>
      <c r="C2588" s="32">
        <v>1210</v>
      </c>
      <c r="E2588" s="9" t="s">
        <v>155</v>
      </c>
      <c r="F2588">
        <v>4</v>
      </c>
      <c r="G2588">
        <v>377.58</v>
      </c>
      <c r="H2588">
        <v>4.2699999999999996</v>
      </c>
      <c r="I2588" t="s">
        <v>185</v>
      </c>
    </row>
    <row r="2589" spans="1:9" x14ac:dyDescent="0.2">
      <c r="A2589" s="31">
        <v>36448</v>
      </c>
      <c r="B2589" t="s">
        <v>141</v>
      </c>
      <c r="C2589" s="32">
        <v>1210</v>
      </c>
      <c r="E2589" s="9" t="s">
        <v>155</v>
      </c>
      <c r="F2589">
        <v>24</v>
      </c>
      <c r="G2589">
        <v>412.56</v>
      </c>
      <c r="H2589">
        <v>26.53</v>
      </c>
      <c r="I2589" t="s">
        <v>185</v>
      </c>
    </row>
    <row r="2590" spans="1:9" x14ac:dyDescent="0.2">
      <c r="A2590" s="31">
        <v>36448</v>
      </c>
      <c r="B2590" t="s">
        <v>141</v>
      </c>
      <c r="C2590" s="32">
        <v>1210</v>
      </c>
      <c r="E2590" s="9" t="s">
        <v>155</v>
      </c>
      <c r="F2590">
        <v>3</v>
      </c>
      <c r="G2590">
        <v>388.13</v>
      </c>
      <c r="H2590">
        <v>23.26</v>
      </c>
      <c r="I2590" t="s">
        <v>185</v>
      </c>
    </row>
    <row r="2591" spans="1:9" x14ac:dyDescent="0.2">
      <c r="A2591" s="31">
        <v>36448</v>
      </c>
      <c r="B2591" t="s">
        <v>141</v>
      </c>
      <c r="C2591" s="32">
        <v>1210</v>
      </c>
      <c r="E2591" s="9" t="s">
        <v>155</v>
      </c>
      <c r="F2591">
        <v>14</v>
      </c>
      <c r="G2591">
        <v>561.45000000000005</v>
      </c>
      <c r="H2591">
        <v>67.83</v>
      </c>
      <c r="I2591" t="s">
        <v>185</v>
      </c>
    </row>
    <row r="2592" spans="1:9" x14ac:dyDescent="0.2">
      <c r="A2592" s="31">
        <v>36448</v>
      </c>
      <c r="B2592" t="s">
        <v>141</v>
      </c>
      <c r="C2592" s="32">
        <v>1210</v>
      </c>
      <c r="E2592" s="9" t="s">
        <v>155</v>
      </c>
      <c r="F2592">
        <v>18</v>
      </c>
      <c r="G2592">
        <v>503.61</v>
      </c>
      <c r="H2592">
        <v>-7.75</v>
      </c>
      <c r="I2592" t="s">
        <v>184</v>
      </c>
    </row>
    <row r="2593" spans="1:9" x14ac:dyDescent="0.2">
      <c r="A2593" s="31">
        <v>36448</v>
      </c>
      <c r="B2593" t="s">
        <v>141</v>
      </c>
      <c r="C2593" s="32">
        <v>1210</v>
      </c>
      <c r="E2593" s="9" t="s">
        <v>155</v>
      </c>
      <c r="F2593">
        <v>7</v>
      </c>
      <c r="G2593">
        <v>421.48</v>
      </c>
      <c r="H2593">
        <v>10.61</v>
      </c>
      <c r="I2593" t="s">
        <v>185</v>
      </c>
    </row>
    <row r="2594" spans="1:9" x14ac:dyDescent="0.2">
      <c r="A2594" s="31">
        <v>36448</v>
      </c>
      <c r="B2594" t="s">
        <v>141</v>
      </c>
      <c r="C2594" s="32">
        <v>1210</v>
      </c>
      <c r="E2594" s="9" t="s">
        <v>155</v>
      </c>
      <c r="F2594">
        <v>21</v>
      </c>
      <c r="G2594">
        <v>459.22</v>
      </c>
      <c r="H2594">
        <v>33.69</v>
      </c>
      <c r="I2594" t="s">
        <v>185</v>
      </c>
    </row>
    <row r="2595" spans="1:9" x14ac:dyDescent="0.2">
      <c r="A2595" s="31">
        <v>36448</v>
      </c>
      <c r="B2595" t="s">
        <v>141</v>
      </c>
      <c r="C2595" s="32">
        <v>1210</v>
      </c>
      <c r="E2595" s="9" t="s">
        <v>155</v>
      </c>
      <c r="F2595">
        <v>15</v>
      </c>
      <c r="G2595">
        <v>610.1</v>
      </c>
      <c r="H2595">
        <v>32.78</v>
      </c>
      <c r="I2595" t="s">
        <v>185</v>
      </c>
    </row>
    <row r="2596" spans="1:9" x14ac:dyDescent="0.2">
      <c r="A2596" s="31">
        <v>36448</v>
      </c>
      <c r="B2596" t="s">
        <v>141</v>
      </c>
      <c r="C2596" s="32">
        <v>1210</v>
      </c>
      <c r="E2596" s="9" t="s">
        <v>155</v>
      </c>
      <c r="F2596">
        <v>17</v>
      </c>
      <c r="G2596">
        <v>529.57000000000005</v>
      </c>
      <c r="H2596">
        <v>15.58</v>
      </c>
      <c r="I2596" t="s">
        <v>185</v>
      </c>
    </row>
    <row r="2597" spans="1:9" x14ac:dyDescent="0.2">
      <c r="A2597" s="31">
        <v>36448</v>
      </c>
      <c r="B2597" t="s">
        <v>141</v>
      </c>
      <c r="C2597" s="32">
        <v>1210</v>
      </c>
      <c r="E2597" s="9" t="s">
        <v>155</v>
      </c>
      <c r="F2597">
        <v>10</v>
      </c>
      <c r="G2597">
        <v>592.29999999999995</v>
      </c>
      <c r="H2597">
        <v>37.68</v>
      </c>
      <c r="I2597" t="s">
        <v>185</v>
      </c>
    </row>
    <row r="2598" spans="1:9" x14ac:dyDescent="0.2">
      <c r="A2598" s="31">
        <v>36448</v>
      </c>
      <c r="B2598" t="s">
        <v>141</v>
      </c>
      <c r="C2598" s="32">
        <v>1210</v>
      </c>
      <c r="E2598" s="9" t="s">
        <v>155</v>
      </c>
      <c r="F2598">
        <v>11</v>
      </c>
      <c r="G2598">
        <v>543.08000000000004</v>
      </c>
      <c r="H2598">
        <v>37.229999999999997</v>
      </c>
      <c r="I2598" t="s">
        <v>185</v>
      </c>
    </row>
    <row r="2599" spans="1:9" x14ac:dyDescent="0.2">
      <c r="A2599" s="31">
        <v>36448</v>
      </c>
      <c r="B2599" t="s">
        <v>141</v>
      </c>
      <c r="C2599" s="32">
        <v>1210</v>
      </c>
      <c r="E2599" s="9" t="s">
        <v>155</v>
      </c>
      <c r="F2599">
        <v>12</v>
      </c>
      <c r="G2599">
        <v>556.1</v>
      </c>
      <c r="H2599">
        <v>15.63</v>
      </c>
      <c r="I2599" t="s">
        <v>185</v>
      </c>
    </row>
    <row r="2600" spans="1:9" x14ac:dyDescent="0.2">
      <c r="A2600" s="31">
        <v>36448</v>
      </c>
      <c r="B2600" t="s">
        <v>141</v>
      </c>
      <c r="C2600" s="32">
        <v>1210</v>
      </c>
      <c r="E2600" s="9" t="s">
        <v>155</v>
      </c>
      <c r="F2600">
        <v>19</v>
      </c>
      <c r="G2600">
        <v>485.28</v>
      </c>
      <c r="H2600">
        <v>9.49</v>
      </c>
      <c r="I2600" t="s">
        <v>185</v>
      </c>
    </row>
    <row r="2601" spans="1:9" x14ac:dyDescent="0.2">
      <c r="A2601" s="31">
        <v>36448</v>
      </c>
      <c r="B2601" t="s">
        <v>141</v>
      </c>
      <c r="C2601" s="32">
        <v>1210</v>
      </c>
      <c r="E2601" s="9" t="s">
        <v>155</v>
      </c>
      <c r="F2601">
        <v>13</v>
      </c>
      <c r="G2601">
        <v>553.9</v>
      </c>
      <c r="H2601">
        <v>42.03</v>
      </c>
      <c r="I2601" t="s">
        <v>185</v>
      </c>
    </row>
    <row r="2602" spans="1:9" x14ac:dyDescent="0.2">
      <c r="A2602" s="31">
        <v>36448</v>
      </c>
      <c r="B2602" t="s">
        <v>141</v>
      </c>
      <c r="C2602" s="32">
        <v>1210</v>
      </c>
      <c r="E2602" s="9" t="s">
        <v>155</v>
      </c>
      <c r="F2602">
        <v>2</v>
      </c>
      <c r="G2602">
        <v>403.57</v>
      </c>
      <c r="H2602">
        <v>35.35</v>
      </c>
      <c r="I2602" t="s">
        <v>185</v>
      </c>
    </row>
    <row r="2603" spans="1:9" x14ac:dyDescent="0.2">
      <c r="A2603" s="31">
        <v>36448</v>
      </c>
      <c r="B2603" t="s">
        <v>141</v>
      </c>
      <c r="C2603" s="32">
        <v>1210</v>
      </c>
      <c r="E2603" s="9" t="s">
        <v>155</v>
      </c>
      <c r="F2603">
        <v>14</v>
      </c>
      <c r="G2603">
        <v>561.45000000000005</v>
      </c>
      <c r="H2603">
        <v>-67.83</v>
      </c>
      <c r="I2603" t="s">
        <v>184</v>
      </c>
    </row>
    <row r="2604" spans="1:9" x14ac:dyDescent="0.2">
      <c r="A2604" s="31">
        <v>36448</v>
      </c>
      <c r="B2604" t="s">
        <v>141</v>
      </c>
      <c r="C2604" s="32">
        <v>1210</v>
      </c>
      <c r="E2604" s="9" t="s">
        <v>155</v>
      </c>
      <c r="F2604">
        <v>6</v>
      </c>
      <c r="G2604">
        <v>390.76</v>
      </c>
      <c r="H2604">
        <v>20.6</v>
      </c>
      <c r="I2604" t="s">
        <v>185</v>
      </c>
    </row>
    <row r="2605" spans="1:9" x14ac:dyDescent="0.2">
      <c r="A2605" s="31">
        <v>36448</v>
      </c>
      <c r="B2605" t="s">
        <v>141</v>
      </c>
      <c r="C2605" s="32">
        <v>1210</v>
      </c>
      <c r="E2605" s="9" t="s">
        <v>155</v>
      </c>
      <c r="F2605">
        <v>23</v>
      </c>
      <c r="G2605">
        <v>430.48</v>
      </c>
      <c r="H2605">
        <v>-16.940000000000001</v>
      </c>
      <c r="I2605" t="s">
        <v>184</v>
      </c>
    </row>
    <row r="2606" spans="1:9" x14ac:dyDescent="0.2">
      <c r="A2606" s="31">
        <v>36448</v>
      </c>
      <c r="B2606" t="s">
        <v>141</v>
      </c>
      <c r="C2606" s="32">
        <v>1210</v>
      </c>
      <c r="E2606" s="9" t="s">
        <v>155</v>
      </c>
      <c r="F2606">
        <v>24</v>
      </c>
      <c r="G2606">
        <v>412.56</v>
      </c>
      <c r="H2606">
        <v>-26.53</v>
      </c>
      <c r="I2606" t="s">
        <v>184</v>
      </c>
    </row>
    <row r="2607" spans="1:9" x14ac:dyDescent="0.2">
      <c r="A2607" s="31">
        <v>36448</v>
      </c>
      <c r="B2607" t="s">
        <v>141</v>
      </c>
      <c r="C2607" s="32">
        <v>1210</v>
      </c>
      <c r="E2607" s="9" t="s">
        <v>155</v>
      </c>
      <c r="F2607">
        <v>22</v>
      </c>
      <c r="G2607">
        <v>448.11</v>
      </c>
      <c r="H2607">
        <v>-34.82</v>
      </c>
      <c r="I2607" t="s">
        <v>184</v>
      </c>
    </row>
    <row r="2608" spans="1:9" x14ac:dyDescent="0.2">
      <c r="A2608" s="31">
        <v>36448</v>
      </c>
      <c r="B2608" t="s">
        <v>141</v>
      </c>
      <c r="C2608" s="32">
        <v>1210</v>
      </c>
      <c r="E2608" s="9" t="s">
        <v>155</v>
      </c>
      <c r="F2608">
        <v>21</v>
      </c>
      <c r="G2608">
        <v>459.22</v>
      </c>
      <c r="H2608">
        <v>-33.69</v>
      </c>
      <c r="I2608" t="s">
        <v>184</v>
      </c>
    </row>
    <row r="2609" spans="1:9" x14ac:dyDescent="0.2">
      <c r="A2609" s="31">
        <v>36448</v>
      </c>
      <c r="B2609" t="s">
        <v>141</v>
      </c>
      <c r="C2609" s="32">
        <v>1210</v>
      </c>
      <c r="E2609" s="9" t="s">
        <v>155</v>
      </c>
      <c r="F2609">
        <v>20</v>
      </c>
      <c r="G2609">
        <v>472.72</v>
      </c>
      <c r="H2609">
        <v>-19.62</v>
      </c>
      <c r="I2609" t="s">
        <v>184</v>
      </c>
    </row>
    <row r="2610" spans="1:9" x14ac:dyDescent="0.2">
      <c r="A2610" s="31">
        <v>36448</v>
      </c>
      <c r="B2610" t="s">
        <v>141</v>
      </c>
      <c r="C2610" s="32">
        <v>1210</v>
      </c>
      <c r="E2610" s="9" t="s">
        <v>155</v>
      </c>
      <c r="F2610">
        <v>15</v>
      </c>
      <c r="G2610">
        <v>610.1</v>
      </c>
      <c r="H2610">
        <v>-32.78</v>
      </c>
      <c r="I2610" t="s">
        <v>184</v>
      </c>
    </row>
    <row r="2611" spans="1:9" x14ac:dyDescent="0.2">
      <c r="A2611" s="31">
        <v>36448</v>
      </c>
      <c r="B2611" t="s">
        <v>141</v>
      </c>
      <c r="C2611" s="32">
        <v>1210</v>
      </c>
      <c r="E2611" s="9" t="s">
        <v>155</v>
      </c>
      <c r="F2611">
        <v>16</v>
      </c>
      <c r="G2611">
        <v>596.19000000000005</v>
      </c>
      <c r="H2611">
        <v>-31.95</v>
      </c>
      <c r="I2611" t="s">
        <v>184</v>
      </c>
    </row>
    <row r="2612" spans="1:9" x14ac:dyDescent="0.2">
      <c r="A2612" s="31">
        <v>36448</v>
      </c>
      <c r="B2612" t="s">
        <v>141</v>
      </c>
      <c r="C2612" s="32">
        <v>1210</v>
      </c>
      <c r="E2612" s="9" t="s">
        <v>155</v>
      </c>
      <c r="F2612">
        <v>18</v>
      </c>
      <c r="G2612">
        <v>503.61</v>
      </c>
      <c r="H2612">
        <v>7.75</v>
      </c>
      <c r="I2612" t="s">
        <v>185</v>
      </c>
    </row>
    <row r="2613" spans="1:9" x14ac:dyDescent="0.2">
      <c r="A2613" s="31">
        <v>36448</v>
      </c>
      <c r="B2613" t="s">
        <v>141</v>
      </c>
      <c r="C2613" s="32">
        <v>1210</v>
      </c>
      <c r="E2613" s="9" t="s">
        <v>155</v>
      </c>
      <c r="F2613">
        <v>19</v>
      </c>
      <c r="G2613">
        <v>485.28</v>
      </c>
      <c r="H2613">
        <v>-9.49</v>
      </c>
      <c r="I2613" t="s">
        <v>184</v>
      </c>
    </row>
    <row r="2614" spans="1:9" x14ac:dyDescent="0.2">
      <c r="A2614" s="31">
        <v>36448</v>
      </c>
      <c r="B2614" t="s">
        <v>141</v>
      </c>
      <c r="C2614" s="32">
        <v>1210</v>
      </c>
      <c r="E2614" s="9" t="s">
        <v>155</v>
      </c>
      <c r="F2614">
        <v>23</v>
      </c>
      <c r="G2614">
        <v>430.48</v>
      </c>
      <c r="H2614">
        <v>16.940000000000001</v>
      </c>
      <c r="I2614" t="s">
        <v>185</v>
      </c>
    </row>
    <row r="2615" spans="1:9" x14ac:dyDescent="0.2">
      <c r="A2615" s="31">
        <v>36448</v>
      </c>
      <c r="B2615" t="s">
        <v>141</v>
      </c>
      <c r="C2615" s="32">
        <v>1210</v>
      </c>
      <c r="E2615" s="9" t="s">
        <v>155</v>
      </c>
      <c r="F2615">
        <v>8</v>
      </c>
      <c r="G2615">
        <v>535.42999999999995</v>
      </c>
      <c r="H2615">
        <v>-50.61</v>
      </c>
      <c r="I2615" t="s">
        <v>184</v>
      </c>
    </row>
    <row r="2616" spans="1:9" x14ac:dyDescent="0.2">
      <c r="A2616" s="31">
        <v>36448</v>
      </c>
      <c r="B2616" t="s">
        <v>141</v>
      </c>
      <c r="C2616" s="32">
        <v>1210</v>
      </c>
      <c r="E2616" s="9" t="s">
        <v>155</v>
      </c>
      <c r="F2616">
        <v>3</v>
      </c>
      <c r="G2616">
        <v>388.13</v>
      </c>
      <c r="H2616">
        <v>-22.31</v>
      </c>
      <c r="I2616" t="s">
        <v>184</v>
      </c>
    </row>
    <row r="2617" spans="1:9" x14ac:dyDescent="0.2">
      <c r="A2617" s="31">
        <v>36448</v>
      </c>
      <c r="B2617" t="s">
        <v>141</v>
      </c>
      <c r="C2617" s="32">
        <v>1210</v>
      </c>
      <c r="E2617" s="9" t="s">
        <v>155</v>
      </c>
      <c r="F2617">
        <v>5</v>
      </c>
      <c r="G2617">
        <v>379.29</v>
      </c>
      <c r="H2617">
        <v>9.34</v>
      </c>
      <c r="I2617" t="s">
        <v>184</v>
      </c>
    </row>
    <row r="2618" spans="1:9" x14ac:dyDescent="0.2">
      <c r="A2618" s="31">
        <v>36448</v>
      </c>
      <c r="B2618" t="s">
        <v>141</v>
      </c>
      <c r="C2618" s="32">
        <v>1210</v>
      </c>
      <c r="E2618" s="9" t="s">
        <v>155</v>
      </c>
      <c r="F2618">
        <v>17</v>
      </c>
      <c r="G2618">
        <v>529.57000000000005</v>
      </c>
      <c r="H2618">
        <v>-15.58</v>
      </c>
      <c r="I2618" t="s">
        <v>184</v>
      </c>
    </row>
    <row r="2619" spans="1:9" x14ac:dyDescent="0.2">
      <c r="A2619" s="31">
        <v>36448</v>
      </c>
      <c r="B2619" t="s">
        <v>141</v>
      </c>
      <c r="C2619" s="32">
        <v>1210</v>
      </c>
      <c r="E2619" s="9" t="s">
        <v>155</v>
      </c>
      <c r="F2619">
        <v>4</v>
      </c>
      <c r="G2619">
        <v>377.58</v>
      </c>
      <c r="H2619">
        <v>-4.2699999999999996</v>
      </c>
      <c r="I2619" t="s">
        <v>184</v>
      </c>
    </row>
    <row r="2620" spans="1:9" x14ac:dyDescent="0.2">
      <c r="A2620" s="31">
        <v>36448</v>
      </c>
      <c r="B2620" t="s">
        <v>141</v>
      </c>
      <c r="C2620" s="32">
        <v>1210</v>
      </c>
      <c r="E2620" s="9" t="s">
        <v>155</v>
      </c>
      <c r="F2620">
        <v>9</v>
      </c>
      <c r="G2620">
        <v>568.57000000000005</v>
      </c>
      <c r="H2620">
        <v>-32.53</v>
      </c>
      <c r="I2620" t="s">
        <v>184</v>
      </c>
    </row>
    <row r="2621" spans="1:9" x14ac:dyDescent="0.2">
      <c r="A2621" s="31">
        <v>36448</v>
      </c>
      <c r="B2621" t="s">
        <v>141</v>
      </c>
      <c r="C2621" s="32">
        <v>1210</v>
      </c>
      <c r="E2621" s="9" t="s">
        <v>155</v>
      </c>
      <c r="F2621">
        <v>2</v>
      </c>
      <c r="G2621">
        <v>403.57</v>
      </c>
      <c r="H2621">
        <v>-35.35</v>
      </c>
      <c r="I2621" t="s">
        <v>184</v>
      </c>
    </row>
    <row r="2622" spans="1:9" x14ac:dyDescent="0.2">
      <c r="A2622" s="31">
        <v>36448</v>
      </c>
      <c r="B2622" t="s">
        <v>141</v>
      </c>
      <c r="C2622" s="32">
        <v>1210</v>
      </c>
      <c r="E2622" s="9" t="s">
        <v>155</v>
      </c>
      <c r="F2622">
        <v>1</v>
      </c>
      <c r="G2622">
        <v>434.6</v>
      </c>
      <c r="H2622">
        <v>-68</v>
      </c>
      <c r="I2622" t="s">
        <v>184</v>
      </c>
    </row>
    <row r="2623" spans="1:9" x14ac:dyDescent="0.2">
      <c r="A2623" s="31">
        <v>36448</v>
      </c>
      <c r="B2623" t="s">
        <v>141</v>
      </c>
      <c r="C2623" s="32">
        <v>1210</v>
      </c>
      <c r="E2623" s="9" t="s">
        <v>155</v>
      </c>
      <c r="F2623">
        <v>6</v>
      </c>
      <c r="G2623">
        <v>390.76</v>
      </c>
      <c r="H2623">
        <v>-19.670000000000002</v>
      </c>
      <c r="I2623" t="s">
        <v>184</v>
      </c>
    </row>
    <row r="2624" spans="1:9" x14ac:dyDescent="0.2">
      <c r="A2624" s="31">
        <v>36448</v>
      </c>
      <c r="B2624" t="s">
        <v>141</v>
      </c>
      <c r="C2624" s="32">
        <v>1210</v>
      </c>
      <c r="E2624" s="9" t="s">
        <v>155</v>
      </c>
      <c r="F2624">
        <v>11</v>
      </c>
      <c r="G2624">
        <v>543.08000000000004</v>
      </c>
      <c r="H2624">
        <v>-37.229999999999997</v>
      </c>
      <c r="I2624" t="s">
        <v>184</v>
      </c>
    </row>
    <row r="2625" spans="1:9" x14ac:dyDescent="0.2">
      <c r="A2625" s="31">
        <v>36448</v>
      </c>
      <c r="B2625" t="s">
        <v>141</v>
      </c>
      <c r="C2625" s="32">
        <v>1210</v>
      </c>
      <c r="E2625" s="9" t="s">
        <v>155</v>
      </c>
      <c r="F2625">
        <v>12</v>
      </c>
      <c r="G2625">
        <v>556.1</v>
      </c>
      <c r="H2625">
        <v>-15.63</v>
      </c>
      <c r="I2625" t="s">
        <v>184</v>
      </c>
    </row>
    <row r="2626" spans="1:9" x14ac:dyDescent="0.2">
      <c r="A2626" s="31">
        <v>36448</v>
      </c>
      <c r="B2626" t="s">
        <v>141</v>
      </c>
      <c r="C2626" s="32">
        <v>1210</v>
      </c>
      <c r="E2626" s="9" t="s">
        <v>155</v>
      </c>
      <c r="F2626">
        <v>10</v>
      </c>
      <c r="G2626">
        <v>592.29999999999995</v>
      </c>
      <c r="H2626">
        <v>-37.68</v>
      </c>
      <c r="I2626" t="s">
        <v>184</v>
      </c>
    </row>
    <row r="2627" spans="1:9" x14ac:dyDescent="0.2">
      <c r="A2627" s="31">
        <v>36448</v>
      </c>
      <c r="B2627" t="s">
        <v>141</v>
      </c>
      <c r="C2627" s="32">
        <v>1210</v>
      </c>
      <c r="E2627" s="9" t="s">
        <v>155</v>
      </c>
      <c r="F2627">
        <v>7</v>
      </c>
      <c r="G2627">
        <v>421.48</v>
      </c>
      <c r="H2627">
        <v>-10.61</v>
      </c>
      <c r="I2627" t="s">
        <v>184</v>
      </c>
    </row>
    <row r="2628" spans="1:9" x14ac:dyDescent="0.2">
      <c r="A2628" s="31">
        <v>36448</v>
      </c>
      <c r="B2628" t="s">
        <v>101</v>
      </c>
      <c r="C2628" s="32">
        <v>1030</v>
      </c>
      <c r="D2628" s="32" t="s">
        <v>148</v>
      </c>
      <c r="E2628" s="9" t="s">
        <v>157</v>
      </c>
      <c r="F2628">
        <v>20</v>
      </c>
      <c r="G2628">
        <v>-472.72</v>
      </c>
      <c r="H2628">
        <v>-3.98</v>
      </c>
      <c r="I2628" t="s">
        <v>7</v>
      </c>
    </row>
    <row r="2629" spans="1:9" x14ac:dyDescent="0.2">
      <c r="A2629" s="31">
        <v>36448</v>
      </c>
      <c r="B2629" t="s">
        <v>101</v>
      </c>
      <c r="C2629" s="32">
        <v>1030</v>
      </c>
      <c r="D2629" s="32" t="s">
        <v>148</v>
      </c>
      <c r="E2629" s="9" t="s">
        <v>157</v>
      </c>
      <c r="F2629">
        <v>5</v>
      </c>
      <c r="G2629">
        <v>-379.29</v>
      </c>
      <c r="H2629">
        <v>-8.48</v>
      </c>
      <c r="I2629" t="s">
        <v>8</v>
      </c>
    </row>
    <row r="2630" spans="1:9" x14ac:dyDescent="0.2">
      <c r="A2630" s="31">
        <v>36448</v>
      </c>
      <c r="B2630" t="s">
        <v>101</v>
      </c>
      <c r="C2630" s="32">
        <v>1030</v>
      </c>
      <c r="D2630" s="32" t="s">
        <v>148</v>
      </c>
      <c r="E2630" s="9" t="s">
        <v>157</v>
      </c>
      <c r="F2630">
        <v>23</v>
      </c>
      <c r="G2630">
        <v>-430.48</v>
      </c>
      <c r="H2630">
        <v>-1.98</v>
      </c>
      <c r="I2630" t="s">
        <v>6</v>
      </c>
    </row>
    <row r="2631" spans="1:9" x14ac:dyDescent="0.2">
      <c r="A2631" s="31">
        <v>36448</v>
      </c>
      <c r="B2631" t="s">
        <v>101</v>
      </c>
      <c r="C2631" s="32">
        <v>1210</v>
      </c>
      <c r="D2631" s="32" t="s">
        <v>148</v>
      </c>
      <c r="E2631" s="9" t="s">
        <v>155</v>
      </c>
      <c r="F2631">
        <v>8</v>
      </c>
      <c r="G2631">
        <v>535.42999999999995</v>
      </c>
      <c r="H2631">
        <v>50.61</v>
      </c>
      <c r="I2631" t="s">
        <v>185</v>
      </c>
    </row>
    <row r="2632" spans="1:9" x14ac:dyDescent="0.2">
      <c r="A2632" s="31">
        <v>36448</v>
      </c>
      <c r="B2632" t="s">
        <v>101</v>
      </c>
      <c r="C2632" s="32">
        <v>1210</v>
      </c>
      <c r="D2632" s="32" t="s">
        <v>148</v>
      </c>
      <c r="E2632" s="9" t="s">
        <v>155</v>
      </c>
      <c r="F2632">
        <v>22</v>
      </c>
      <c r="G2632">
        <v>448.11</v>
      </c>
      <c r="H2632">
        <v>34.82</v>
      </c>
      <c r="I2632" t="s">
        <v>185</v>
      </c>
    </row>
    <row r="2633" spans="1:9" x14ac:dyDescent="0.2">
      <c r="A2633" s="31">
        <v>36448</v>
      </c>
      <c r="B2633" t="s">
        <v>101</v>
      </c>
      <c r="C2633" s="32">
        <v>1210</v>
      </c>
      <c r="D2633" s="32" t="s">
        <v>148</v>
      </c>
      <c r="E2633" s="9" t="s">
        <v>155</v>
      </c>
      <c r="F2633">
        <v>18</v>
      </c>
      <c r="G2633">
        <v>503.61</v>
      </c>
      <c r="H2633">
        <v>7.75</v>
      </c>
      <c r="I2633" t="s">
        <v>185</v>
      </c>
    </row>
    <row r="2634" spans="1:9" x14ac:dyDescent="0.2">
      <c r="A2634" s="31">
        <v>36448</v>
      </c>
      <c r="B2634" t="s">
        <v>101</v>
      </c>
      <c r="C2634" s="32">
        <v>1210</v>
      </c>
      <c r="D2634" s="32" t="s">
        <v>148</v>
      </c>
      <c r="E2634" s="9" t="s">
        <v>155</v>
      </c>
      <c r="F2634">
        <v>16</v>
      </c>
      <c r="G2634">
        <v>596.19000000000005</v>
      </c>
      <c r="H2634">
        <v>31.95</v>
      </c>
      <c r="I2634" t="s">
        <v>185</v>
      </c>
    </row>
    <row r="2635" spans="1:9" x14ac:dyDescent="0.2">
      <c r="A2635" s="31">
        <v>36448</v>
      </c>
      <c r="B2635" t="s">
        <v>101</v>
      </c>
      <c r="C2635" s="32">
        <v>1210</v>
      </c>
      <c r="D2635" s="32" t="s">
        <v>148</v>
      </c>
      <c r="E2635" s="9" t="s">
        <v>155</v>
      </c>
      <c r="F2635">
        <v>15</v>
      </c>
      <c r="G2635">
        <v>610.1</v>
      </c>
      <c r="H2635">
        <v>32.78</v>
      </c>
      <c r="I2635" t="s">
        <v>185</v>
      </c>
    </row>
    <row r="2636" spans="1:9" x14ac:dyDescent="0.2">
      <c r="A2636" s="31">
        <v>36448</v>
      </c>
      <c r="B2636" t="s">
        <v>101</v>
      </c>
      <c r="C2636" s="32">
        <v>1210</v>
      </c>
      <c r="D2636" s="32" t="s">
        <v>148</v>
      </c>
      <c r="E2636" s="9" t="s">
        <v>155</v>
      </c>
      <c r="F2636">
        <v>14</v>
      </c>
      <c r="G2636">
        <v>561.45000000000005</v>
      </c>
      <c r="H2636">
        <v>67.83</v>
      </c>
      <c r="I2636" t="s">
        <v>185</v>
      </c>
    </row>
    <row r="2637" spans="1:9" x14ac:dyDescent="0.2">
      <c r="A2637" s="31">
        <v>36448</v>
      </c>
      <c r="B2637" t="s">
        <v>101</v>
      </c>
      <c r="C2637" s="32">
        <v>1210</v>
      </c>
      <c r="D2637" s="32" t="s">
        <v>148</v>
      </c>
      <c r="E2637" s="9" t="s">
        <v>155</v>
      </c>
      <c r="F2637">
        <v>10</v>
      </c>
      <c r="G2637">
        <v>592.29999999999995</v>
      </c>
      <c r="H2637">
        <v>37.68</v>
      </c>
      <c r="I2637" t="s">
        <v>185</v>
      </c>
    </row>
    <row r="2638" spans="1:9" x14ac:dyDescent="0.2">
      <c r="A2638" s="31">
        <v>36448</v>
      </c>
      <c r="B2638" t="s">
        <v>101</v>
      </c>
      <c r="C2638" s="32">
        <v>1210</v>
      </c>
      <c r="D2638" s="32" t="s">
        <v>148</v>
      </c>
      <c r="E2638" s="9" t="s">
        <v>155</v>
      </c>
      <c r="F2638">
        <v>11</v>
      </c>
      <c r="G2638">
        <v>543.08000000000004</v>
      </c>
      <c r="H2638">
        <v>37.229999999999997</v>
      </c>
      <c r="I2638" t="s">
        <v>185</v>
      </c>
    </row>
    <row r="2639" spans="1:9" x14ac:dyDescent="0.2">
      <c r="A2639" s="31">
        <v>36448</v>
      </c>
      <c r="B2639" t="s">
        <v>101</v>
      </c>
      <c r="C2639" s="32">
        <v>1210</v>
      </c>
      <c r="D2639" s="32" t="s">
        <v>148</v>
      </c>
      <c r="E2639" s="9" t="s">
        <v>155</v>
      </c>
      <c r="F2639">
        <v>12</v>
      </c>
      <c r="G2639">
        <v>556.1</v>
      </c>
      <c r="H2639">
        <v>15.63</v>
      </c>
      <c r="I2639" t="s">
        <v>185</v>
      </c>
    </row>
    <row r="2640" spans="1:9" x14ac:dyDescent="0.2">
      <c r="A2640" s="31">
        <v>36448</v>
      </c>
      <c r="B2640" t="s">
        <v>101</v>
      </c>
      <c r="C2640" s="32">
        <v>1210</v>
      </c>
      <c r="D2640" s="32" t="s">
        <v>148</v>
      </c>
      <c r="E2640" s="9" t="s">
        <v>155</v>
      </c>
      <c r="F2640">
        <v>20</v>
      </c>
      <c r="G2640">
        <v>472.72</v>
      </c>
      <c r="H2640">
        <v>19.62</v>
      </c>
      <c r="I2640" t="s">
        <v>185</v>
      </c>
    </row>
    <row r="2641" spans="1:9" x14ac:dyDescent="0.2">
      <c r="A2641" s="31">
        <v>36448</v>
      </c>
      <c r="B2641" t="s">
        <v>101</v>
      </c>
      <c r="C2641" s="32">
        <v>1210</v>
      </c>
      <c r="D2641" s="32" t="s">
        <v>148</v>
      </c>
      <c r="E2641" s="9" t="s">
        <v>155</v>
      </c>
      <c r="F2641">
        <v>6</v>
      </c>
      <c r="G2641">
        <v>390.76</v>
      </c>
      <c r="H2641">
        <v>19.670000000000002</v>
      </c>
      <c r="I2641" t="s">
        <v>185</v>
      </c>
    </row>
    <row r="2642" spans="1:9" x14ac:dyDescent="0.2">
      <c r="A2642" s="31">
        <v>36448</v>
      </c>
      <c r="B2642" t="s">
        <v>101</v>
      </c>
      <c r="C2642" s="32">
        <v>1210</v>
      </c>
      <c r="D2642" s="32" t="s">
        <v>148</v>
      </c>
      <c r="E2642" s="9" t="s">
        <v>155</v>
      </c>
      <c r="F2642">
        <v>19</v>
      </c>
      <c r="G2642">
        <v>485.28</v>
      </c>
      <c r="H2642">
        <v>9.49</v>
      </c>
      <c r="I2642" t="s">
        <v>185</v>
      </c>
    </row>
    <row r="2643" spans="1:9" x14ac:dyDescent="0.2">
      <c r="A2643" s="31">
        <v>36448</v>
      </c>
      <c r="B2643" t="s">
        <v>101</v>
      </c>
      <c r="C2643" s="32">
        <v>1210</v>
      </c>
      <c r="D2643" s="32" t="s">
        <v>148</v>
      </c>
      <c r="E2643" s="9" t="s">
        <v>155</v>
      </c>
      <c r="F2643">
        <v>1</v>
      </c>
      <c r="G2643">
        <v>434.6</v>
      </c>
      <c r="H2643">
        <v>68</v>
      </c>
      <c r="I2643" t="s">
        <v>185</v>
      </c>
    </row>
    <row r="2644" spans="1:9" x14ac:dyDescent="0.2">
      <c r="A2644" s="31">
        <v>36448</v>
      </c>
      <c r="B2644" t="s">
        <v>101</v>
      </c>
      <c r="C2644" s="32">
        <v>1210</v>
      </c>
      <c r="D2644" s="32" t="s">
        <v>148</v>
      </c>
      <c r="E2644" s="9" t="s">
        <v>155</v>
      </c>
      <c r="F2644">
        <v>3</v>
      </c>
      <c r="G2644">
        <v>388.13</v>
      </c>
      <c r="H2644">
        <v>22.31</v>
      </c>
      <c r="I2644" t="s">
        <v>185</v>
      </c>
    </row>
    <row r="2645" spans="1:9" x14ac:dyDescent="0.2">
      <c r="A2645" s="31">
        <v>36448</v>
      </c>
      <c r="B2645" t="s">
        <v>101</v>
      </c>
      <c r="C2645" s="32">
        <v>1210</v>
      </c>
      <c r="D2645" s="32" t="s">
        <v>148</v>
      </c>
      <c r="E2645" s="9" t="s">
        <v>155</v>
      </c>
      <c r="F2645">
        <v>5</v>
      </c>
      <c r="G2645">
        <v>379.29</v>
      </c>
      <c r="H2645">
        <v>-9.34</v>
      </c>
      <c r="I2645" t="s">
        <v>185</v>
      </c>
    </row>
    <row r="2646" spans="1:9" x14ac:dyDescent="0.2">
      <c r="A2646" s="31">
        <v>36448</v>
      </c>
      <c r="B2646" t="s">
        <v>101</v>
      </c>
      <c r="C2646" s="32">
        <v>1210</v>
      </c>
      <c r="D2646" s="32" t="s">
        <v>148</v>
      </c>
      <c r="E2646" s="9" t="s">
        <v>155</v>
      </c>
      <c r="F2646">
        <v>4</v>
      </c>
      <c r="G2646">
        <v>377.58</v>
      </c>
      <c r="H2646">
        <v>4.2699999999999996</v>
      </c>
      <c r="I2646" t="s">
        <v>185</v>
      </c>
    </row>
    <row r="2647" spans="1:9" x14ac:dyDescent="0.2">
      <c r="A2647" s="31">
        <v>36448</v>
      </c>
      <c r="B2647" t="s">
        <v>101</v>
      </c>
      <c r="C2647" s="32">
        <v>1210</v>
      </c>
      <c r="D2647" s="32" t="s">
        <v>148</v>
      </c>
      <c r="E2647" s="9" t="s">
        <v>155</v>
      </c>
      <c r="F2647">
        <v>2</v>
      </c>
      <c r="G2647">
        <v>403.57</v>
      </c>
      <c r="H2647">
        <v>35.35</v>
      </c>
      <c r="I2647" t="s">
        <v>185</v>
      </c>
    </row>
    <row r="2648" spans="1:9" x14ac:dyDescent="0.2">
      <c r="A2648" s="31">
        <v>36448</v>
      </c>
      <c r="B2648" t="s">
        <v>101</v>
      </c>
      <c r="C2648" s="32">
        <v>1210</v>
      </c>
      <c r="D2648" s="32" t="s">
        <v>148</v>
      </c>
      <c r="E2648" s="9" t="s">
        <v>155</v>
      </c>
      <c r="F2648">
        <v>9</v>
      </c>
      <c r="G2648">
        <v>568.57000000000005</v>
      </c>
      <c r="H2648">
        <v>32.53</v>
      </c>
      <c r="I2648" t="s">
        <v>185</v>
      </c>
    </row>
    <row r="2649" spans="1:9" x14ac:dyDescent="0.2">
      <c r="A2649" s="31">
        <v>36448</v>
      </c>
      <c r="B2649" t="s">
        <v>101</v>
      </c>
      <c r="C2649" s="32">
        <v>1210</v>
      </c>
      <c r="D2649" s="32" t="s">
        <v>148</v>
      </c>
      <c r="E2649" s="9" t="s">
        <v>155</v>
      </c>
      <c r="F2649">
        <v>7</v>
      </c>
      <c r="G2649">
        <v>421.48</v>
      </c>
      <c r="H2649">
        <v>10.61</v>
      </c>
      <c r="I2649" t="s">
        <v>185</v>
      </c>
    </row>
    <row r="2650" spans="1:9" x14ac:dyDescent="0.2">
      <c r="A2650" s="31">
        <v>36448</v>
      </c>
      <c r="B2650" t="s">
        <v>101</v>
      </c>
      <c r="C2650" s="32">
        <v>1210</v>
      </c>
      <c r="D2650" s="32" t="s">
        <v>148</v>
      </c>
      <c r="E2650" s="9" t="s">
        <v>155</v>
      </c>
      <c r="F2650">
        <v>21</v>
      </c>
      <c r="G2650">
        <v>459.22</v>
      </c>
      <c r="H2650">
        <v>33.69</v>
      </c>
      <c r="I2650" t="s">
        <v>185</v>
      </c>
    </row>
    <row r="2651" spans="1:9" x14ac:dyDescent="0.2">
      <c r="A2651" s="31">
        <v>36448</v>
      </c>
      <c r="B2651" t="s">
        <v>101</v>
      </c>
      <c r="C2651" s="32">
        <v>1210</v>
      </c>
      <c r="D2651" s="32" t="s">
        <v>148</v>
      </c>
      <c r="E2651" s="9" t="s">
        <v>155</v>
      </c>
      <c r="F2651">
        <v>13</v>
      </c>
      <c r="G2651">
        <v>553.9</v>
      </c>
      <c r="H2651">
        <v>42.03</v>
      </c>
      <c r="I2651" t="s">
        <v>185</v>
      </c>
    </row>
    <row r="2652" spans="1:9" x14ac:dyDescent="0.2">
      <c r="A2652" s="31">
        <v>36448</v>
      </c>
      <c r="B2652" t="s">
        <v>101</v>
      </c>
      <c r="C2652" s="32">
        <v>1210</v>
      </c>
      <c r="D2652" s="32" t="s">
        <v>148</v>
      </c>
      <c r="E2652" s="9" t="s">
        <v>155</v>
      </c>
      <c r="F2652">
        <v>24</v>
      </c>
      <c r="G2652">
        <v>412.56</v>
      </c>
      <c r="H2652">
        <v>26.53</v>
      </c>
      <c r="I2652" t="s">
        <v>185</v>
      </c>
    </row>
    <row r="2653" spans="1:9" x14ac:dyDescent="0.2">
      <c r="A2653" s="31">
        <v>36448</v>
      </c>
      <c r="B2653" t="s">
        <v>101</v>
      </c>
      <c r="C2653" s="32">
        <v>1210</v>
      </c>
      <c r="D2653" s="32" t="s">
        <v>148</v>
      </c>
      <c r="E2653" s="9" t="s">
        <v>155</v>
      </c>
      <c r="F2653">
        <v>17</v>
      </c>
      <c r="G2653">
        <v>529.57000000000005</v>
      </c>
      <c r="H2653">
        <v>15.58</v>
      </c>
      <c r="I2653" t="s">
        <v>185</v>
      </c>
    </row>
    <row r="2654" spans="1:9" x14ac:dyDescent="0.2">
      <c r="A2654" s="31">
        <v>36448</v>
      </c>
      <c r="B2654" t="s">
        <v>101</v>
      </c>
      <c r="C2654" s="32">
        <v>1210</v>
      </c>
      <c r="D2654" s="32" t="s">
        <v>148</v>
      </c>
      <c r="E2654" s="9" t="s">
        <v>155</v>
      </c>
      <c r="F2654">
        <v>23</v>
      </c>
      <c r="G2654">
        <v>430.48</v>
      </c>
      <c r="H2654">
        <v>16.940000000000001</v>
      </c>
      <c r="I2654" t="s">
        <v>185</v>
      </c>
    </row>
    <row r="2655" spans="1:9" x14ac:dyDescent="0.2">
      <c r="A2655" s="31">
        <v>36449</v>
      </c>
      <c r="B2655" t="s">
        <v>141</v>
      </c>
      <c r="C2655" s="32">
        <v>451</v>
      </c>
      <c r="E2655" s="9" t="s">
        <v>9</v>
      </c>
      <c r="F2655">
        <v>12</v>
      </c>
      <c r="G2655">
        <v>25</v>
      </c>
      <c r="H2655">
        <v>-249.95</v>
      </c>
      <c r="I2655" t="s">
        <v>10</v>
      </c>
    </row>
    <row r="2656" spans="1:9" x14ac:dyDescent="0.2">
      <c r="A2656" s="31">
        <v>36449</v>
      </c>
      <c r="B2656" t="s">
        <v>141</v>
      </c>
      <c r="C2656" s="32">
        <v>451</v>
      </c>
      <c r="E2656" s="9" t="s">
        <v>9</v>
      </c>
      <c r="F2656">
        <v>13</v>
      </c>
      <c r="G2656">
        <v>25</v>
      </c>
      <c r="H2656">
        <v>-250.22</v>
      </c>
      <c r="I2656" t="s">
        <v>10</v>
      </c>
    </row>
    <row r="2657" spans="1:9" x14ac:dyDescent="0.2">
      <c r="A2657" s="31">
        <v>36449</v>
      </c>
      <c r="B2657" t="s">
        <v>141</v>
      </c>
      <c r="C2657" s="32">
        <v>451</v>
      </c>
      <c r="E2657" s="9" t="s">
        <v>9</v>
      </c>
      <c r="F2657">
        <v>14</v>
      </c>
      <c r="G2657">
        <v>50</v>
      </c>
      <c r="H2657">
        <v>-500.5</v>
      </c>
      <c r="I2657" t="s">
        <v>10</v>
      </c>
    </row>
    <row r="2658" spans="1:9" x14ac:dyDescent="0.2">
      <c r="A2658" s="31">
        <v>36449</v>
      </c>
      <c r="B2658" t="s">
        <v>141</v>
      </c>
      <c r="C2658" s="32">
        <v>451</v>
      </c>
      <c r="E2658" s="9" t="s">
        <v>9</v>
      </c>
      <c r="F2658">
        <v>15</v>
      </c>
      <c r="G2658">
        <v>25</v>
      </c>
      <c r="H2658">
        <v>-250.25</v>
      </c>
      <c r="I2658" t="s">
        <v>10</v>
      </c>
    </row>
    <row r="2659" spans="1:9" x14ac:dyDescent="0.2">
      <c r="A2659" s="31">
        <v>36449</v>
      </c>
      <c r="B2659" t="s">
        <v>141</v>
      </c>
      <c r="C2659" s="32">
        <v>451</v>
      </c>
      <c r="E2659" s="9" t="s">
        <v>9</v>
      </c>
      <c r="F2659">
        <v>16</v>
      </c>
      <c r="G2659">
        <v>25</v>
      </c>
      <c r="H2659">
        <v>-375.25</v>
      </c>
      <c r="I2659" t="s">
        <v>10</v>
      </c>
    </row>
    <row r="2660" spans="1:9" x14ac:dyDescent="0.2">
      <c r="A2660" s="31">
        <v>36449</v>
      </c>
      <c r="B2660" t="s">
        <v>141</v>
      </c>
      <c r="C2660" s="32">
        <v>452</v>
      </c>
      <c r="D2660" s="32" t="s">
        <v>143</v>
      </c>
      <c r="E2660" s="9" t="s">
        <v>188</v>
      </c>
      <c r="F2660">
        <v>16</v>
      </c>
      <c r="G2660">
        <v>205.76</v>
      </c>
      <c r="H2660">
        <v>158.66</v>
      </c>
      <c r="I2660" t="s">
        <v>11</v>
      </c>
    </row>
    <row r="2661" spans="1:9" x14ac:dyDescent="0.2">
      <c r="A2661" s="31">
        <v>36449</v>
      </c>
      <c r="B2661" t="s">
        <v>141</v>
      </c>
      <c r="C2661" s="32">
        <v>452</v>
      </c>
      <c r="D2661" s="32" t="s">
        <v>143</v>
      </c>
      <c r="E2661" s="9" t="s">
        <v>188</v>
      </c>
      <c r="F2661">
        <v>11</v>
      </c>
      <c r="G2661">
        <v>241.43</v>
      </c>
      <c r="H2661">
        <v>21.64</v>
      </c>
      <c r="I2661" t="s">
        <v>11</v>
      </c>
    </row>
    <row r="2662" spans="1:9" x14ac:dyDescent="0.2">
      <c r="A2662" s="31">
        <v>36449</v>
      </c>
      <c r="B2662" t="s">
        <v>141</v>
      </c>
      <c r="C2662" s="32">
        <v>452</v>
      </c>
      <c r="D2662" s="32" t="s">
        <v>143</v>
      </c>
      <c r="E2662" s="9" t="s">
        <v>188</v>
      </c>
      <c r="F2662">
        <v>15</v>
      </c>
      <c r="G2662">
        <v>252.73</v>
      </c>
      <c r="H2662">
        <v>-271.54000000000002</v>
      </c>
      <c r="I2662" t="s">
        <v>12</v>
      </c>
    </row>
    <row r="2663" spans="1:9" x14ac:dyDescent="0.2">
      <c r="A2663" s="31">
        <v>36449</v>
      </c>
      <c r="B2663" t="s">
        <v>141</v>
      </c>
      <c r="C2663" s="32">
        <v>452</v>
      </c>
      <c r="D2663" s="32" t="s">
        <v>143</v>
      </c>
      <c r="E2663" s="9" t="s">
        <v>188</v>
      </c>
      <c r="F2663">
        <v>13</v>
      </c>
      <c r="G2663">
        <v>205.93</v>
      </c>
      <c r="H2663">
        <v>101.38</v>
      </c>
      <c r="I2663" t="s">
        <v>11</v>
      </c>
    </row>
    <row r="2664" spans="1:9" x14ac:dyDescent="0.2">
      <c r="A2664" s="31">
        <v>36449</v>
      </c>
      <c r="B2664" t="s">
        <v>141</v>
      </c>
      <c r="C2664" s="32">
        <v>452</v>
      </c>
      <c r="D2664" s="32" t="s">
        <v>143</v>
      </c>
      <c r="E2664" s="9" t="s">
        <v>188</v>
      </c>
      <c r="F2664">
        <v>15</v>
      </c>
      <c r="G2664">
        <v>206.95</v>
      </c>
      <c r="H2664">
        <v>321.07</v>
      </c>
      <c r="I2664" t="s">
        <v>11</v>
      </c>
    </row>
    <row r="2665" spans="1:9" x14ac:dyDescent="0.2">
      <c r="A2665" s="31">
        <v>36449</v>
      </c>
      <c r="B2665" t="s">
        <v>141</v>
      </c>
      <c r="C2665" s="32">
        <v>452</v>
      </c>
      <c r="D2665" s="32" t="s">
        <v>143</v>
      </c>
      <c r="E2665" s="9" t="s">
        <v>188</v>
      </c>
      <c r="F2665">
        <v>11</v>
      </c>
      <c r="G2665">
        <v>196.47</v>
      </c>
      <c r="H2665">
        <v>23.72</v>
      </c>
      <c r="I2665" t="s">
        <v>11</v>
      </c>
    </row>
    <row r="2666" spans="1:9" x14ac:dyDescent="0.2">
      <c r="A2666" s="31">
        <v>36449</v>
      </c>
      <c r="B2666" t="s">
        <v>141</v>
      </c>
      <c r="C2666" s="32">
        <v>452</v>
      </c>
      <c r="D2666" s="32" t="s">
        <v>143</v>
      </c>
      <c r="E2666" s="9" t="s">
        <v>188</v>
      </c>
      <c r="F2666">
        <v>14</v>
      </c>
      <c r="G2666">
        <v>250.97</v>
      </c>
      <c r="H2666">
        <v>-144.47999999999999</v>
      </c>
      <c r="I2666" t="s">
        <v>12</v>
      </c>
    </row>
    <row r="2667" spans="1:9" x14ac:dyDescent="0.2">
      <c r="A2667" s="31">
        <v>36449</v>
      </c>
      <c r="B2667" t="s">
        <v>141</v>
      </c>
      <c r="C2667" s="32">
        <v>452</v>
      </c>
      <c r="D2667" s="32" t="s">
        <v>143</v>
      </c>
      <c r="E2667" s="9" t="s">
        <v>188</v>
      </c>
      <c r="F2667">
        <v>12</v>
      </c>
      <c r="G2667">
        <v>245.74</v>
      </c>
      <c r="H2667">
        <v>114.88</v>
      </c>
      <c r="I2667" t="s">
        <v>11</v>
      </c>
    </row>
    <row r="2668" spans="1:9" x14ac:dyDescent="0.2">
      <c r="A2668" s="31">
        <v>36449</v>
      </c>
      <c r="B2668" t="s">
        <v>141</v>
      </c>
      <c r="C2668" s="32">
        <v>452</v>
      </c>
      <c r="D2668" s="32" t="s">
        <v>143</v>
      </c>
      <c r="E2668" s="9" t="s">
        <v>188</v>
      </c>
      <c r="F2668">
        <v>14</v>
      </c>
      <c r="G2668">
        <v>206.51</v>
      </c>
      <c r="H2668">
        <v>173.52</v>
      </c>
      <c r="I2668" t="s">
        <v>11</v>
      </c>
    </row>
    <row r="2669" spans="1:9" x14ac:dyDescent="0.2">
      <c r="A2669" s="31">
        <v>36449</v>
      </c>
      <c r="B2669" t="s">
        <v>141</v>
      </c>
      <c r="C2669" s="32">
        <v>452</v>
      </c>
      <c r="D2669" s="32" t="s">
        <v>143</v>
      </c>
      <c r="E2669" s="9" t="s">
        <v>188</v>
      </c>
      <c r="F2669">
        <v>12</v>
      </c>
      <c r="G2669">
        <v>201.9</v>
      </c>
      <c r="H2669">
        <v>132.43</v>
      </c>
      <c r="I2669" t="s">
        <v>11</v>
      </c>
    </row>
    <row r="2670" spans="1:9" x14ac:dyDescent="0.2">
      <c r="A2670" s="31">
        <v>36449</v>
      </c>
      <c r="B2670" t="s">
        <v>141</v>
      </c>
      <c r="C2670" s="32">
        <v>452</v>
      </c>
      <c r="D2670" s="32" t="s">
        <v>143</v>
      </c>
      <c r="E2670" s="9" t="s">
        <v>188</v>
      </c>
      <c r="F2670">
        <v>12</v>
      </c>
      <c r="G2670">
        <v>245.74</v>
      </c>
      <c r="H2670">
        <v>-114.88</v>
      </c>
      <c r="I2670" t="s">
        <v>12</v>
      </c>
    </row>
    <row r="2671" spans="1:9" x14ac:dyDescent="0.2">
      <c r="A2671" s="31">
        <v>36449</v>
      </c>
      <c r="B2671" t="s">
        <v>141</v>
      </c>
      <c r="C2671" s="32">
        <v>452</v>
      </c>
      <c r="D2671" s="32" t="s">
        <v>143</v>
      </c>
      <c r="E2671" s="9" t="s">
        <v>188</v>
      </c>
      <c r="F2671">
        <v>13</v>
      </c>
      <c r="G2671">
        <v>247.51</v>
      </c>
      <c r="H2671">
        <v>-84.68</v>
      </c>
      <c r="I2671" t="s">
        <v>12</v>
      </c>
    </row>
    <row r="2672" spans="1:9" x14ac:dyDescent="0.2">
      <c r="A2672" s="31">
        <v>36449</v>
      </c>
      <c r="B2672" t="s">
        <v>141</v>
      </c>
      <c r="C2672" s="32">
        <v>452</v>
      </c>
      <c r="D2672" s="32" t="s">
        <v>143</v>
      </c>
      <c r="E2672" s="9" t="s">
        <v>188</v>
      </c>
      <c r="F2672">
        <v>11</v>
      </c>
      <c r="G2672">
        <v>241.43</v>
      </c>
      <c r="H2672">
        <v>-21.64</v>
      </c>
      <c r="I2672" t="s">
        <v>12</v>
      </c>
    </row>
    <row r="2673" spans="1:9" x14ac:dyDescent="0.2">
      <c r="A2673" s="31">
        <v>36449</v>
      </c>
      <c r="B2673" t="s">
        <v>141</v>
      </c>
      <c r="C2673" s="32">
        <v>452</v>
      </c>
      <c r="D2673" s="32" t="s">
        <v>143</v>
      </c>
      <c r="E2673" s="9" t="s">
        <v>188</v>
      </c>
      <c r="F2673">
        <v>15</v>
      </c>
      <c r="G2673">
        <v>252.73</v>
      </c>
      <c r="H2673">
        <v>271.54000000000002</v>
      </c>
      <c r="I2673" t="s">
        <v>11</v>
      </c>
    </row>
    <row r="2674" spans="1:9" x14ac:dyDescent="0.2">
      <c r="A2674" s="31">
        <v>36449</v>
      </c>
      <c r="B2674" t="s">
        <v>141</v>
      </c>
      <c r="C2674" s="32">
        <v>452</v>
      </c>
      <c r="D2674" s="32" t="s">
        <v>143</v>
      </c>
      <c r="E2674" s="9" t="s">
        <v>188</v>
      </c>
      <c r="F2674">
        <v>16</v>
      </c>
      <c r="G2674">
        <v>250.85</v>
      </c>
      <c r="H2674">
        <v>131.58000000000001</v>
      </c>
      <c r="I2674" t="s">
        <v>11</v>
      </c>
    </row>
    <row r="2675" spans="1:9" x14ac:dyDescent="0.2">
      <c r="A2675" s="31">
        <v>36449</v>
      </c>
      <c r="B2675" t="s">
        <v>141</v>
      </c>
      <c r="C2675" s="32">
        <v>452</v>
      </c>
      <c r="D2675" s="32" t="s">
        <v>143</v>
      </c>
      <c r="E2675" s="9" t="s">
        <v>188</v>
      </c>
      <c r="F2675">
        <v>13</v>
      </c>
      <c r="G2675">
        <v>247.51</v>
      </c>
      <c r="H2675">
        <v>84.68</v>
      </c>
      <c r="I2675" t="s">
        <v>11</v>
      </c>
    </row>
    <row r="2676" spans="1:9" x14ac:dyDescent="0.2">
      <c r="A2676" s="31">
        <v>36449</v>
      </c>
      <c r="B2676" t="s">
        <v>141</v>
      </c>
      <c r="C2676" s="32">
        <v>452</v>
      </c>
      <c r="D2676" s="32" t="s">
        <v>143</v>
      </c>
      <c r="E2676" s="9" t="s">
        <v>188</v>
      </c>
      <c r="F2676">
        <v>14</v>
      </c>
      <c r="G2676">
        <v>250.97</v>
      </c>
      <c r="H2676">
        <v>144.47999999999999</v>
      </c>
      <c r="I2676" t="s">
        <v>11</v>
      </c>
    </row>
    <row r="2677" spans="1:9" x14ac:dyDescent="0.2">
      <c r="A2677" s="31">
        <v>36449</v>
      </c>
      <c r="B2677" t="s">
        <v>141</v>
      </c>
      <c r="C2677" s="32">
        <v>452</v>
      </c>
      <c r="D2677" s="32" t="s">
        <v>143</v>
      </c>
      <c r="E2677" s="9" t="s">
        <v>188</v>
      </c>
      <c r="F2677">
        <v>16</v>
      </c>
      <c r="G2677">
        <v>250.85</v>
      </c>
      <c r="H2677">
        <v>-131.58000000000001</v>
      </c>
      <c r="I2677" t="s">
        <v>12</v>
      </c>
    </row>
    <row r="2678" spans="1:9" x14ac:dyDescent="0.2">
      <c r="A2678" s="31">
        <v>36449</v>
      </c>
      <c r="B2678" t="s">
        <v>141</v>
      </c>
      <c r="C2678" s="32">
        <v>1010</v>
      </c>
      <c r="E2678" s="9" t="s">
        <v>98</v>
      </c>
      <c r="F2678">
        <v>3</v>
      </c>
      <c r="G2678">
        <v>369.02</v>
      </c>
      <c r="H2678">
        <v>41.53</v>
      </c>
      <c r="I2678" t="s">
        <v>266</v>
      </c>
    </row>
    <row r="2679" spans="1:9" x14ac:dyDescent="0.2">
      <c r="A2679" s="31">
        <v>36449</v>
      </c>
      <c r="B2679" t="s">
        <v>141</v>
      </c>
      <c r="C2679" s="32">
        <v>1010</v>
      </c>
      <c r="E2679" s="9" t="s">
        <v>98</v>
      </c>
      <c r="F2679">
        <v>3</v>
      </c>
      <c r="G2679">
        <v>369.02</v>
      </c>
      <c r="H2679">
        <v>-41.53</v>
      </c>
      <c r="I2679" t="s">
        <v>265</v>
      </c>
    </row>
    <row r="2680" spans="1:9" x14ac:dyDescent="0.2">
      <c r="A2680" s="31">
        <v>36449</v>
      </c>
      <c r="B2680" t="s">
        <v>141</v>
      </c>
      <c r="C2680" s="32">
        <v>1010</v>
      </c>
      <c r="E2680" s="9" t="s">
        <v>98</v>
      </c>
      <c r="F2680">
        <v>3</v>
      </c>
      <c r="G2680">
        <v>369.02</v>
      </c>
      <c r="H2680">
        <v>41.57</v>
      </c>
      <c r="I2680" t="s">
        <v>266</v>
      </c>
    </row>
    <row r="2681" spans="1:9" x14ac:dyDescent="0.2">
      <c r="A2681" s="31">
        <v>36449</v>
      </c>
      <c r="B2681" t="s">
        <v>141</v>
      </c>
      <c r="C2681" s="32">
        <v>1010</v>
      </c>
      <c r="E2681" s="9" t="s">
        <v>98</v>
      </c>
      <c r="F2681">
        <v>17</v>
      </c>
      <c r="G2681">
        <v>438.96</v>
      </c>
      <c r="H2681">
        <v>3.21</v>
      </c>
      <c r="I2681" t="s">
        <v>156</v>
      </c>
    </row>
    <row r="2682" spans="1:9" x14ac:dyDescent="0.2">
      <c r="A2682" s="31">
        <v>36449</v>
      </c>
      <c r="B2682" t="s">
        <v>141</v>
      </c>
      <c r="C2682" s="32">
        <v>1010</v>
      </c>
      <c r="E2682" s="9" t="s">
        <v>98</v>
      </c>
      <c r="F2682">
        <v>21</v>
      </c>
      <c r="G2682">
        <v>408.57</v>
      </c>
      <c r="H2682">
        <v>7.65</v>
      </c>
      <c r="I2682" t="s">
        <v>156</v>
      </c>
    </row>
    <row r="2683" spans="1:9" x14ac:dyDescent="0.2">
      <c r="A2683" s="31">
        <v>36449</v>
      </c>
      <c r="B2683" t="s">
        <v>141</v>
      </c>
      <c r="C2683" s="32">
        <v>1010</v>
      </c>
      <c r="E2683" s="9" t="s">
        <v>98</v>
      </c>
      <c r="F2683">
        <v>22</v>
      </c>
      <c r="G2683">
        <v>398.3</v>
      </c>
      <c r="H2683">
        <v>2.19</v>
      </c>
      <c r="I2683" t="s">
        <v>156</v>
      </c>
    </row>
    <row r="2684" spans="1:9" x14ac:dyDescent="0.2">
      <c r="A2684" s="31">
        <v>36449</v>
      </c>
      <c r="B2684" t="s">
        <v>141</v>
      </c>
      <c r="C2684" s="32">
        <v>1210</v>
      </c>
      <c r="E2684" s="9" t="s">
        <v>155</v>
      </c>
      <c r="F2684">
        <v>9</v>
      </c>
      <c r="G2684">
        <v>388.41</v>
      </c>
      <c r="H2684">
        <v>80.59</v>
      </c>
      <c r="I2684" t="s">
        <v>185</v>
      </c>
    </row>
    <row r="2685" spans="1:9" x14ac:dyDescent="0.2">
      <c r="A2685" s="31">
        <v>36449</v>
      </c>
      <c r="B2685" t="s">
        <v>141</v>
      </c>
      <c r="C2685" s="32">
        <v>1210</v>
      </c>
      <c r="E2685" s="9" t="s">
        <v>155</v>
      </c>
      <c r="F2685">
        <v>16</v>
      </c>
      <c r="G2685">
        <v>441.75</v>
      </c>
      <c r="H2685">
        <v>48.43</v>
      </c>
      <c r="I2685" t="s">
        <v>185</v>
      </c>
    </row>
    <row r="2686" spans="1:9" x14ac:dyDescent="0.2">
      <c r="A2686" s="31">
        <v>36449</v>
      </c>
      <c r="B2686" t="s">
        <v>141</v>
      </c>
      <c r="C2686" s="32">
        <v>1210</v>
      </c>
      <c r="E2686" s="9" t="s">
        <v>155</v>
      </c>
      <c r="F2686">
        <v>2</v>
      </c>
      <c r="G2686">
        <v>385.5</v>
      </c>
      <c r="H2686">
        <v>70.19</v>
      </c>
      <c r="I2686" t="s">
        <v>185</v>
      </c>
    </row>
    <row r="2687" spans="1:9" x14ac:dyDescent="0.2">
      <c r="A2687" s="31">
        <v>36449</v>
      </c>
      <c r="B2687" t="s">
        <v>141</v>
      </c>
      <c r="C2687" s="32">
        <v>1210</v>
      </c>
      <c r="E2687" s="9" t="s">
        <v>155</v>
      </c>
      <c r="F2687">
        <v>1</v>
      </c>
      <c r="G2687">
        <v>396.96</v>
      </c>
      <c r="H2687">
        <v>15.75</v>
      </c>
      <c r="I2687" t="s">
        <v>186</v>
      </c>
    </row>
    <row r="2688" spans="1:9" x14ac:dyDescent="0.2">
      <c r="A2688" s="31">
        <v>36449</v>
      </c>
      <c r="B2688" t="s">
        <v>141</v>
      </c>
      <c r="C2688" s="32">
        <v>1210</v>
      </c>
      <c r="E2688" s="9" t="s">
        <v>155</v>
      </c>
      <c r="F2688">
        <v>23</v>
      </c>
      <c r="G2688">
        <v>387.69</v>
      </c>
      <c r="H2688">
        <v>47.06</v>
      </c>
      <c r="I2688" t="s">
        <v>185</v>
      </c>
    </row>
    <row r="2689" spans="1:9" x14ac:dyDescent="0.2">
      <c r="A2689" s="31">
        <v>36449</v>
      </c>
      <c r="B2689" t="s">
        <v>141</v>
      </c>
      <c r="C2689" s="32">
        <v>1210</v>
      </c>
      <c r="E2689" s="9" t="s">
        <v>155</v>
      </c>
      <c r="F2689">
        <v>24</v>
      </c>
      <c r="G2689">
        <v>374.87</v>
      </c>
      <c r="H2689">
        <v>51.48</v>
      </c>
      <c r="I2689" t="s">
        <v>185</v>
      </c>
    </row>
    <row r="2690" spans="1:9" x14ac:dyDescent="0.2">
      <c r="A2690" s="31">
        <v>36449</v>
      </c>
      <c r="B2690" t="s">
        <v>141</v>
      </c>
      <c r="C2690" s="32">
        <v>1210</v>
      </c>
      <c r="E2690" s="9" t="s">
        <v>155</v>
      </c>
      <c r="F2690">
        <v>19</v>
      </c>
      <c r="G2690">
        <v>420.9</v>
      </c>
      <c r="H2690">
        <v>77.59</v>
      </c>
      <c r="I2690" t="s">
        <v>185</v>
      </c>
    </row>
    <row r="2691" spans="1:9" x14ac:dyDescent="0.2">
      <c r="A2691" s="31">
        <v>36449</v>
      </c>
      <c r="B2691" t="s">
        <v>141</v>
      </c>
      <c r="C2691" s="32">
        <v>1210</v>
      </c>
      <c r="E2691" s="9" t="s">
        <v>155</v>
      </c>
      <c r="F2691">
        <v>20</v>
      </c>
      <c r="G2691">
        <v>415.36</v>
      </c>
      <c r="H2691">
        <v>123.68</v>
      </c>
      <c r="I2691" t="s">
        <v>185</v>
      </c>
    </row>
    <row r="2692" spans="1:9" x14ac:dyDescent="0.2">
      <c r="A2692" s="31">
        <v>36449</v>
      </c>
      <c r="B2692" t="s">
        <v>141</v>
      </c>
      <c r="C2692" s="32">
        <v>1210</v>
      </c>
      <c r="E2692" s="9" t="s">
        <v>155</v>
      </c>
      <c r="F2692">
        <v>18</v>
      </c>
      <c r="G2692">
        <v>427.99</v>
      </c>
      <c r="H2692">
        <v>23.46</v>
      </c>
      <c r="I2692" t="s">
        <v>185</v>
      </c>
    </row>
    <row r="2693" spans="1:9" x14ac:dyDescent="0.2">
      <c r="A2693" s="31">
        <v>36449</v>
      </c>
      <c r="B2693" t="s">
        <v>141</v>
      </c>
      <c r="C2693" s="32">
        <v>1210</v>
      </c>
      <c r="E2693" s="9" t="s">
        <v>155</v>
      </c>
      <c r="F2693">
        <v>21</v>
      </c>
      <c r="G2693">
        <v>408.57</v>
      </c>
      <c r="H2693">
        <v>38.21</v>
      </c>
      <c r="I2693" t="s">
        <v>185</v>
      </c>
    </row>
    <row r="2694" spans="1:9" x14ac:dyDescent="0.2">
      <c r="A2694" s="31">
        <v>36449</v>
      </c>
      <c r="B2694" t="s">
        <v>141</v>
      </c>
      <c r="C2694" s="32">
        <v>1210</v>
      </c>
      <c r="E2694" s="9" t="s">
        <v>155</v>
      </c>
      <c r="F2694">
        <v>22</v>
      </c>
      <c r="G2694">
        <v>398.3</v>
      </c>
      <c r="H2694">
        <v>55.75</v>
      </c>
      <c r="I2694" t="s">
        <v>185</v>
      </c>
    </row>
    <row r="2695" spans="1:9" x14ac:dyDescent="0.2">
      <c r="A2695" s="31">
        <v>36449</v>
      </c>
      <c r="B2695" t="s">
        <v>141</v>
      </c>
      <c r="C2695" s="32">
        <v>1210</v>
      </c>
      <c r="E2695" s="9" t="s">
        <v>155</v>
      </c>
      <c r="F2695">
        <v>13</v>
      </c>
      <c r="G2695">
        <v>438.98</v>
      </c>
      <c r="H2695">
        <v>55.88</v>
      </c>
      <c r="I2695" t="s">
        <v>185</v>
      </c>
    </row>
    <row r="2696" spans="1:9" x14ac:dyDescent="0.2">
      <c r="A2696" s="31">
        <v>36449</v>
      </c>
      <c r="B2696" t="s">
        <v>141</v>
      </c>
      <c r="C2696" s="32">
        <v>1210</v>
      </c>
      <c r="E2696" s="9" t="s">
        <v>155</v>
      </c>
      <c r="F2696">
        <v>8</v>
      </c>
      <c r="G2696">
        <v>373.6</v>
      </c>
      <c r="H2696">
        <v>21.01</v>
      </c>
      <c r="I2696" t="s">
        <v>186</v>
      </c>
    </row>
    <row r="2697" spans="1:9" x14ac:dyDescent="0.2">
      <c r="A2697" s="31">
        <v>36449</v>
      </c>
      <c r="B2697" t="s">
        <v>141</v>
      </c>
      <c r="C2697" s="32">
        <v>1210</v>
      </c>
      <c r="E2697" s="9" t="s">
        <v>155</v>
      </c>
      <c r="F2697">
        <v>15</v>
      </c>
      <c r="G2697">
        <v>443.08</v>
      </c>
      <c r="H2697">
        <v>43.11</v>
      </c>
      <c r="I2697" t="s">
        <v>185</v>
      </c>
    </row>
    <row r="2698" spans="1:9" x14ac:dyDescent="0.2">
      <c r="A2698" s="31">
        <v>36449</v>
      </c>
      <c r="B2698" t="s">
        <v>141</v>
      </c>
      <c r="C2698" s="32">
        <v>1210</v>
      </c>
      <c r="E2698" s="9" t="s">
        <v>155</v>
      </c>
      <c r="F2698">
        <v>7</v>
      </c>
      <c r="G2698">
        <v>366.49</v>
      </c>
      <c r="H2698">
        <v>14.45</v>
      </c>
      <c r="I2698" t="s">
        <v>186</v>
      </c>
    </row>
    <row r="2699" spans="1:9" x14ac:dyDescent="0.2">
      <c r="A2699" s="31">
        <v>36449</v>
      </c>
      <c r="B2699" t="s">
        <v>141</v>
      </c>
      <c r="C2699" s="32">
        <v>1210</v>
      </c>
      <c r="E2699" s="9" t="s">
        <v>155</v>
      </c>
      <c r="F2699">
        <v>17</v>
      </c>
      <c r="G2699">
        <v>438.96</v>
      </c>
      <c r="H2699">
        <v>42.26</v>
      </c>
      <c r="I2699" t="s">
        <v>185</v>
      </c>
    </row>
    <row r="2700" spans="1:9" x14ac:dyDescent="0.2">
      <c r="A2700" s="31">
        <v>36449</v>
      </c>
      <c r="B2700" t="s">
        <v>141</v>
      </c>
      <c r="C2700" s="32">
        <v>1210</v>
      </c>
      <c r="E2700" s="9" t="s">
        <v>155</v>
      </c>
      <c r="F2700">
        <v>10</v>
      </c>
      <c r="G2700">
        <v>406.12</v>
      </c>
      <c r="H2700">
        <v>79.37</v>
      </c>
      <c r="I2700" t="s">
        <v>185</v>
      </c>
    </row>
    <row r="2701" spans="1:9" x14ac:dyDescent="0.2">
      <c r="A2701" s="31">
        <v>36449</v>
      </c>
      <c r="B2701" t="s">
        <v>141</v>
      </c>
      <c r="C2701" s="32">
        <v>1210</v>
      </c>
      <c r="E2701" s="9" t="s">
        <v>155</v>
      </c>
      <c r="F2701">
        <v>11</v>
      </c>
      <c r="G2701">
        <v>419.46</v>
      </c>
      <c r="H2701">
        <v>54.55</v>
      </c>
      <c r="I2701" t="s">
        <v>185</v>
      </c>
    </row>
    <row r="2702" spans="1:9" x14ac:dyDescent="0.2">
      <c r="A2702" s="31">
        <v>36449</v>
      </c>
      <c r="B2702" t="s">
        <v>141</v>
      </c>
      <c r="C2702" s="32">
        <v>1210</v>
      </c>
      <c r="E2702" s="9" t="s">
        <v>155</v>
      </c>
      <c r="F2702">
        <v>3</v>
      </c>
      <c r="G2702">
        <v>369.02</v>
      </c>
      <c r="H2702">
        <v>64.099999999999994</v>
      </c>
      <c r="I2702" t="s">
        <v>185</v>
      </c>
    </row>
    <row r="2703" spans="1:9" x14ac:dyDescent="0.2">
      <c r="A2703" s="31">
        <v>36449</v>
      </c>
      <c r="B2703" t="s">
        <v>141</v>
      </c>
      <c r="C2703" s="32">
        <v>1210</v>
      </c>
      <c r="E2703" s="9" t="s">
        <v>155</v>
      </c>
      <c r="F2703">
        <v>1</v>
      </c>
      <c r="G2703">
        <v>396.96</v>
      </c>
      <c r="H2703">
        <v>64.739999999999995</v>
      </c>
      <c r="I2703" t="s">
        <v>185</v>
      </c>
    </row>
    <row r="2704" spans="1:9" x14ac:dyDescent="0.2">
      <c r="A2704" s="31">
        <v>36449</v>
      </c>
      <c r="B2704" t="s">
        <v>141</v>
      </c>
      <c r="C2704" s="32">
        <v>1210</v>
      </c>
      <c r="E2704" s="9" t="s">
        <v>155</v>
      </c>
      <c r="F2704">
        <v>7</v>
      </c>
      <c r="G2704">
        <v>366.49</v>
      </c>
      <c r="H2704">
        <v>63.14</v>
      </c>
      <c r="I2704" t="s">
        <v>185</v>
      </c>
    </row>
    <row r="2705" spans="1:9" x14ac:dyDescent="0.2">
      <c r="A2705" s="31">
        <v>36449</v>
      </c>
      <c r="B2705" t="s">
        <v>141</v>
      </c>
      <c r="C2705" s="32">
        <v>1210</v>
      </c>
      <c r="E2705" s="9" t="s">
        <v>155</v>
      </c>
      <c r="F2705">
        <v>5</v>
      </c>
      <c r="G2705">
        <v>352.3</v>
      </c>
      <c r="H2705">
        <v>43.62</v>
      </c>
      <c r="I2705" t="s">
        <v>185</v>
      </c>
    </row>
    <row r="2706" spans="1:9" x14ac:dyDescent="0.2">
      <c r="A2706" s="31">
        <v>36449</v>
      </c>
      <c r="B2706" t="s">
        <v>141</v>
      </c>
      <c r="C2706" s="32">
        <v>1210</v>
      </c>
      <c r="E2706" s="9" t="s">
        <v>155</v>
      </c>
      <c r="F2706">
        <v>6</v>
      </c>
      <c r="G2706">
        <v>355.36</v>
      </c>
      <c r="H2706">
        <v>38.92</v>
      </c>
      <c r="I2706" t="s">
        <v>185</v>
      </c>
    </row>
    <row r="2707" spans="1:9" x14ac:dyDescent="0.2">
      <c r="A2707" s="31">
        <v>36449</v>
      </c>
      <c r="B2707" t="s">
        <v>141</v>
      </c>
      <c r="C2707" s="32">
        <v>1210</v>
      </c>
      <c r="E2707" s="9" t="s">
        <v>155</v>
      </c>
      <c r="F2707">
        <v>4</v>
      </c>
      <c r="G2707">
        <v>357.42</v>
      </c>
      <c r="H2707">
        <v>67.989999999999995</v>
      </c>
      <c r="I2707" t="s">
        <v>185</v>
      </c>
    </row>
    <row r="2708" spans="1:9" x14ac:dyDescent="0.2">
      <c r="A2708" s="31">
        <v>36449</v>
      </c>
      <c r="B2708" t="s">
        <v>141</v>
      </c>
      <c r="C2708" s="32">
        <v>1210</v>
      </c>
      <c r="E2708" s="9" t="s">
        <v>155</v>
      </c>
      <c r="F2708">
        <v>12</v>
      </c>
      <c r="G2708">
        <v>430.99</v>
      </c>
      <c r="H2708">
        <v>36.85</v>
      </c>
      <c r="I2708" t="s">
        <v>185</v>
      </c>
    </row>
    <row r="2709" spans="1:9" x14ac:dyDescent="0.2">
      <c r="A2709" s="31">
        <v>36449</v>
      </c>
      <c r="B2709" t="s">
        <v>141</v>
      </c>
      <c r="C2709" s="32">
        <v>1210</v>
      </c>
      <c r="E2709" s="9" t="s">
        <v>155</v>
      </c>
      <c r="F2709">
        <v>14</v>
      </c>
      <c r="G2709">
        <v>441.8</v>
      </c>
      <c r="H2709">
        <v>58.51</v>
      </c>
      <c r="I2709" t="s">
        <v>185</v>
      </c>
    </row>
    <row r="2710" spans="1:9" x14ac:dyDescent="0.2">
      <c r="A2710" s="31">
        <v>36449</v>
      </c>
      <c r="B2710" t="s">
        <v>141</v>
      </c>
      <c r="C2710" s="32">
        <v>1210</v>
      </c>
      <c r="E2710" s="9" t="s">
        <v>155</v>
      </c>
      <c r="F2710">
        <v>15</v>
      </c>
      <c r="G2710">
        <v>443.08</v>
      </c>
      <c r="H2710">
        <v>4.82</v>
      </c>
      <c r="I2710" t="s">
        <v>186</v>
      </c>
    </row>
    <row r="2711" spans="1:9" x14ac:dyDescent="0.2">
      <c r="A2711" s="31">
        <v>36449</v>
      </c>
      <c r="B2711" t="s">
        <v>141</v>
      </c>
      <c r="C2711" s="32">
        <v>1210</v>
      </c>
      <c r="E2711" s="9" t="s">
        <v>155</v>
      </c>
      <c r="F2711">
        <v>22</v>
      </c>
      <c r="G2711">
        <v>398.3</v>
      </c>
      <c r="H2711">
        <v>0.15</v>
      </c>
      <c r="I2711" t="s">
        <v>187</v>
      </c>
    </row>
    <row r="2712" spans="1:9" x14ac:dyDescent="0.2">
      <c r="A2712" s="31">
        <v>36449</v>
      </c>
      <c r="B2712" t="s">
        <v>141</v>
      </c>
      <c r="C2712" s="32">
        <v>1210</v>
      </c>
      <c r="E2712" s="9" t="s">
        <v>155</v>
      </c>
      <c r="F2712">
        <v>21</v>
      </c>
      <c r="G2712">
        <v>408.57</v>
      </c>
      <c r="H2712">
        <v>0.54</v>
      </c>
      <c r="I2712" t="s">
        <v>187</v>
      </c>
    </row>
    <row r="2713" spans="1:9" x14ac:dyDescent="0.2">
      <c r="A2713" s="31">
        <v>36449</v>
      </c>
      <c r="B2713" t="s">
        <v>141</v>
      </c>
      <c r="C2713" s="32">
        <v>1210</v>
      </c>
      <c r="E2713" s="9" t="s">
        <v>155</v>
      </c>
      <c r="F2713">
        <v>17</v>
      </c>
      <c r="G2713">
        <v>438.96</v>
      </c>
      <c r="H2713">
        <v>0.25</v>
      </c>
      <c r="I2713" t="s">
        <v>187</v>
      </c>
    </row>
    <row r="2714" spans="1:9" x14ac:dyDescent="0.2">
      <c r="A2714" s="31">
        <v>36449</v>
      </c>
      <c r="B2714" t="s">
        <v>141</v>
      </c>
      <c r="C2714" s="32">
        <v>1210</v>
      </c>
      <c r="E2714" s="9" t="s">
        <v>155</v>
      </c>
      <c r="F2714">
        <v>24</v>
      </c>
      <c r="G2714">
        <v>374.87</v>
      </c>
      <c r="H2714">
        <v>24.93</v>
      </c>
      <c r="I2714" t="s">
        <v>186</v>
      </c>
    </row>
    <row r="2715" spans="1:9" x14ac:dyDescent="0.2">
      <c r="A2715" s="31">
        <v>36449</v>
      </c>
      <c r="B2715" t="s">
        <v>141</v>
      </c>
      <c r="C2715" s="32">
        <v>1210</v>
      </c>
      <c r="E2715" s="9" t="s">
        <v>155</v>
      </c>
      <c r="F2715">
        <v>20</v>
      </c>
      <c r="G2715">
        <v>415.36</v>
      </c>
      <c r="H2715">
        <v>25.05</v>
      </c>
      <c r="I2715" t="s">
        <v>186</v>
      </c>
    </row>
    <row r="2716" spans="1:9" x14ac:dyDescent="0.2">
      <c r="A2716" s="31">
        <v>36449</v>
      </c>
      <c r="B2716" t="s">
        <v>141</v>
      </c>
      <c r="C2716" s="32">
        <v>1210</v>
      </c>
      <c r="E2716" s="9" t="s">
        <v>155</v>
      </c>
      <c r="F2716">
        <v>23</v>
      </c>
      <c r="G2716">
        <v>387.69</v>
      </c>
      <c r="H2716">
        <v>35.479999999999997</v>
      </c>
      <c r="I2716" t="s">
        <v>186</v>
      </c>
    </row>
    <row r="2717" spans="1:9" x14ac:dyDescent="0.2">
      <c r="A2717" s="31">
        <v>36449</v>
      </c>
      <c r="B2717" t="s">
        <v>141</v>
      </c>
      <c r="C2717" s="32">
        <v>1210</v>
      </c>
      <c r="E2717" s="9" t="s">
        <v>155</v>
      </c>
      <c r="F2717">
        <v>22</v>
      </c>
      <c r="G2717">
        <v>398.3</v>
      </c>
      <c r="H2717">
        <v>27.02</v>
      </c>
      <c r="I2717" t="s">
        <v>186</v>
      </c>
    </row>
    <row r="2718" spans="1:9" x14ac:dyDescent="0.2">
      <c r="A2718" s="31">
        <v>36449</v>
      </c>
      <c r="B2718" t="s">
        <v>141</v>
      </c>
      <c r="C2718" s="32">
        <v>1210</v>
      </c>
      <c r="E2718" s="9" t="s">
        <v>155</v>
      </c>
      <c r="F2718">
        <v>21</v>
      </c>
      <c r="G2718">
        <v>408.57</v>
      </c>
      <c r="H2718">
        <v>21.68</v>
      </c>
      <c r="I2718" t="s">
        <v>186</v>
      </c>
    </row>
    <row r="2719" spans="1:9" x14ac:dyDescent="0.2">
      <c r="A2719" s="31">
        <v>36449</v>
      </c>
      <c r="B2719" t="s">
        <v>141</v>
      </c>
      <c r="C2719" s="32">
        <v>1210</v>
      </c>
      <c r="E2719" s="9" t="s">
        <v>155</v>
      </c>
      <c r="F2719">
        <v>19</v>
      </c>
      <c r="G2719">
        <v>420.9</v>
      </c>
      <c r="H2719">
        <v>9.9</v>
      </c>
      <c r="I2719" t="s">
        <v>186</v>
      </c>
    </row>
    <row r="2720" spans="1:9" x14ac:dyDescent="0.2">
      <c r="A2720" s="31">
        <v>36449</v>
      </c>
      <c r="B2720" t="s">
        <v>141</v>
      </c>
      <c r="C2720" s="32">
        <v>1210</v>
      </c>
      <c r="E2720" s="9" t="s">
        <v>155</v>
      </c>
      <c r="F2720">
        <v>18</v>
      </c>
      <c r="G2720">
        <v>427.99</v>
      </c>
      <c r="H2720">
        <v>4.9400000000000004</v>
      </c>
      <c r="I2720" t="s">
        <v>186</v>
      </c>
    </row>
    <row r="2721" spans="1:9" x14ac:dyDescent="0.2">
      <c r="A2721" s="31">
        <v>36449</v>
      </c>
      <c r="B2721" t="s">
        <v>141</v>
      </c>
      <c r="C2721" s="32">
        <v>1210</v>
      </c>
      <c r="E2721" s="9" t="s">
        <v>155</v>
      </c>
      <c r="F2721">
        <v>2</v>
      </c>
      <c r="G2721">
        <v>385.5</v>
      </c>
      <c r="H2721">
        <v>9.4600000000000009</v>
      </c>
      <c r="I2721" t="s">
        <v>186</v>
      </c>
    </row>
    <row r="2722" spans="1:9" x14ac:dyDescent="0.2">
      <c r="A2722" s="31">
        <v>36449</v>
      </c>
      <c r="B2722" t="s">
        <v>141</v>
      </c>
      <c r="C2722" s="32">
        <v>1210</v>
      </c>
      <c r="E2722" s="9" t="s">
        <v>155</v>
      </c>
      <c r="F2722">
        <v>17</v>
      </c>
      <c r="G2722">
        <v>438.96</v>
      </c>
      <c r="H2722">
        <v>8.64</v>
      </c>
      <c r="I2722" t="s">
        <v>186</v>
      </c>
    </row>
    <row r="2723" spans="1:9" x14ac:dyDescent="0.2">
      <c r="A2723" s="31">
        <v>36449</v>
      </c>
      <c r="B2723" t="s">
        <v>141</v>
      </c>
      <c r="C2723" s="32">
        <v>1210</v>
      </c>
      <c r="E2723" s="9" t="s">
        <v>155</v>
      </c>
      <c r="F2723">
        <v>8</v>
      </c>
      <c r="G2723">
        <v>373.6</v>
      </c>
      <c r="H2723">
        <v>47.86</v>
      </c>
      <c r="I2723" t="s">
        <v>185</v>
      </c>
    </row>
    <row r="2724" spans="1:9" x14ac:dyDescent="0.2">
      <c r="A2724" s="31">
        <v>36449</v>
      </c>
      <c r="B2724" t="s">
        <v>141</v>
      </c>
      <c r="C2724" s="32">
        <v>1210</v>
      </c>
      <c r="E2724" s="9" t="s">
        <v>155</v>
      </c>
      <c r="F2724">
        <v>11</v>
      </c>
      <c r="G2724">
        <v>419.46</v>
      </c>
      <c r="H2724">
        <v>9.91</v>
      </c>
      <c r="I2724" t="s">
        <v>186</v>
      </c>
    </row>
    <row r="2725" spans="1:9" x14ac:dyDescent="0.2">
      <c r="A2725" s="31">
        <v>36449</v>
      </c>
      <c r="B2725" t="s">
        <v>141</v>
      </c>
      <c r="C2725" s="32">
        <v>1210</v>
      </c>
      <c r="E2725" s="9" t="s">
        <v>155</v>
      </c>
      <c r="F2725">
        <v>12</v>
      </c>
      <c r="G2725">
        <v>430.99</v>
      </c>
      <c r="H2725">
        <v>5.22</v>
      </c>
      <c r="I2725" t="s">
        <v>186</v>
      </c>
    </row>
    <row r="2726" spans="1:9" x14ac:dyDescent="0.2">
      <c r="A2726" s="31">
        <v>36449</v>
      </c>
      <c r="B2726" t="s">
        <v>141</v>
      </c>
      <c r="C2726" s="32">
        <v>1210</v>
      </c>
      <c r="E2726" s="9" t="s">
        <v>155</v>
      </c>
      <c r="F2726">
        <v>13</v>
      </c>
      <c r="G2726">
        <v>438.98</v>
      </c>
      <c r="H2726">
        <v>6.49</v>
      </c>
      <c r="I2726" t="s">
        <v>186</v>
      </c>
    </row>
    <row r="2727" spans="1:9" x14ac:dyDescent="0.2">
      <c r="A2727" s="31">
        <v>36449</v>
      </c>
      <c r="B2727" t="s">
        <v>141</v>
      </c>
      <c r="C2727" s="32">
        <v>1210</v>
      </c>
      <c r="E2727" s="9" t="s">
        <v>155</v>
      </c>
      <c r="F2727">
        <v>14</v>
      </c>
      <c r="G2727">
        <v>441.8</v>
      </c>
      <c r="H2727">
        <v>6.16</v>
      </c>
      <c r="I2727" t="s">
        <v>186</v>
      </c>
    </row>
    <row r="2728" spans="1:9" x14ac:dyDescent="0.2">
      <c r="A2728" s="31">
        <v>36449</v>
      </c>
      <c r="B2728" t="s">
        <v>141</v>
      </c>
      <c r="C2728" s="32">
        <v>1210</v>
      </c>
      <c r="E2728" s="9" t="s">
        <v>155</v>
      </c>
      <c r="F2728">
        <v>9</v>
      </c>
      <c r="G2728">
        <v>388.41</v>
      </c>
      <c r="H2728">
        <v>10.39</v>
      </c>
      <c r="I2728" t="s">
        <v>186</v>
      </c>
    </row>
    <row r="2729" spans="1:9" x14ac:dyDescent="0.2">
      <c r="A2729" s="31">
        <v>36449</v>
      </c>
      <c r="B2729" t="s">
        <v>141</v>
      </c>
      <c r="C2729" s="32">
        <v>1210</v>
      </c>
      <c r="E2729" s="9" t="s">
        <v>155</v>
      </c>
      <c r="F2729">
        <v>4</v>
      </c>
      <c r="G2729">
        <v>357.42</v>
      </c>
      <c r="H2729">
        <v>11.19</v>
      </c>
      <c r="I2729" t="s">
        <v>186</v>
      </c>
    </row>
    <row r="2730" spans="1:9" x14ac:dyDescent="0.2">
      <c r="A2730" s="31">
        <v>36449</v>
      </c>
      <c r="B2730" t="s">
        <v>141</v>
      </c>
      <c r="C2730" s="32">
        <v>1210</v>
      </c>
      <c r="E2730" s="9" t="s">
        <v>155</v>
      </c>
      <c r="F2730">
        <v>5</v>
      </c>
      <c r="G2730">
        <v>352.3</v>
      </c>
      <c r="H2730">
        <v>15.73</v>
      </c>
      <c r="I2730" t="s">
        <v>186</v>
      </c>
    </row>
    <row r="2731" spans="1:9" x14ac:dyDescent="0.2">
      <c r="A2731" s="31">
        <v>36449</v>
      </c>
      <c r="B2731" t="s">
        <v>141</v>
      </c>
      <c r="C2731" s="32">
        <v>1210</v>
      </c>
      <c r="E2731" s="9" t="s">
        <v>155</v>
      </c>
      <c r="F2731">
        <v>3</v>
      </c>
      <c r="G2731">
        <v>369.02</v>
      </c>
      <c r="H2731">
        <v>11.49</v>
      </c>
      <c r="I2731" t="s">
        <v>186</v>
      </c>
    </row>
    <row r="2732" spans="1:9" x14ac:dyDescent="0.2">
      <c r="A2732" s="31">
        <v>36449</v>
      </c>
      <c r="B2732" t="s">
        <v>141</v>
      </c>
      <c r="C2732" s="32">
        <v>1210</v>
      </c>
      <c r="E2732" s="9" t="s">
        <v>155</v>
      </c>
      <c r="F2732">
        <v>10</v>
      </c>
      <c r="G2732">
        <v>406.12</v>
      </c>
      <c r="H2732">
        <v>16.43</v>
      </c>
      <c r="I2732" t="s">
        <v>186</v>
      </c>
    </row>
    <row r="2733" spans="1:9" x14ac:dyDescent="0.2">
      <c r="A2733" s="31">
        <v>36449</v>
      </c>
      <c r="B2733" t="s">
        <v>141</v>
      </c>
      <c r="C2733" s="32">
        <v>1210</v>
      </c>
      <c r="E2733" s="9" t="s">
        <v>155</v>
      </c>
      <c r="F2733">
        <v>6</v>
      </c>
      <c r="G2733">
        <v>355.36</v>
      </c>
      <c r="H2733">
        <v>15.52</v>
      </c>
      <c r="I2733" t="s">
        <v>186</v>
      </c>
    </row>
    <row r="2734" spans="1:9" x14ac:dyDescent="0.2">
      <c r="A2734" s="31">
        <v>36449</v>
      </c>
      <c r="B2734" t="s">
        <v>141</v>
      </c>
      <c r="C2734" s="32">
        <v>1210</v>
      </c>
      <c r="E2734" s="9" t="s">
        <v>155</v>
      </c>
      <c r="F2734">
        <v>16</v>
      </c>
      <c r="G2734">
        <v>441.75</v>
      </c>
      <c r="H2734">
        <v>7.6</v>
      </c>
      <c r="I2734" t="s">
        <v>186</v>
      </c>
    </row>
    <row r="2735" spans="1:9" x14ac:dyDescent="0.2">
      <c r="A2735" s="31">
        <v>36449</v>
      </c>
      <c r="B2735" t="s">
        <v>141</v>
      </c>
      <c r="C2735" s="32">
        <v>1210</v>
      </c>
      <c r="E2735" s="9" t="s">
        <v>155</v>
      </c>
      <c r="F2735">
        <v>12</v>
      </c>
      <c r="G2735">
        <v>430.99</v>
      </c>
      <c r="H2735">
        <v>34.47</v>
      </c>
      <c r="I2735" t="s">
        <v>185</v>
      </c>
    </row>
    <row r="2736" spans="1:9" x14ac:dyDescent="0.2">
      <c r="A2736" s="31">
        <v>36449</v>
      </c>
      <c r="B2736" t="s">
        <v>141</v>
      </c>
      <c r="C2736" s="32">
        <v>1210</v>
      </c>
      <c r="E2736" s="9" t="s">
        <v>155</v>
      </c>
      <c r="F2736">
        <v>24</v>
      </c>
      <c r="G2736">
        <v>374.87</v>
      </c>
      <c r="H2736">
        <v>48.74</v>
      </c>
      <c r="I2736" t="s">
        <v>185</v>
      </c>
    </row>
    <row r="2737" spans="1:9" x14ac:dyDescent="0.2">
      <c r="A2737" s="31">
        <v>36449</v>
      </c>
      <c r="B2737" t="s">
        <v>141</v>
      </c>
      <c r="C2737" s="32">
        <v>1210</v>
      </c>
      <c r="E2737" s="9" t="s">
        <v>155</v>
      </c>
      <c r="F2737">
        <v>16</v>
      </c>
      <c r="G2737">
        <v>441.75</v>
      </c>
      <c r="H2737">
        <v>45.67</v>
      </c>
      <c r="I2737" t="s">
        <v>185</v>
      </c>
    </row>
    <row r="2738" spans="1:9" x14ac:dyDescent="0.2">
      <c r="A2738" s="31">
        <v>36449</v>
      </c>
      <c r="B2738" t="s">
        <v>141</v>
      </c>
      <c r="C2738" s="32">
        <v>1210</v>
      </c>
      <c r="E2738" s="9" t="s">
        <v>155</v>
      </c>
      <c r="F2738">
        <v>22</v>
      </c>
      <c r="G2738">
        <v>398.3</v>
      </c>
      <c r="H2738">
        <v>51.89</v>
      </c>
      <c r="I2738" t="s">
        <v>185</v>
      </c>
    </row>
    <row r="2739" spans="1:9" x14ac:dyDescent="0.2">
      <c r="A2739" s="31">
        <v>36449</v>
      </c>
      <c r="B2739" t="s">
        <v>141</v>
      </c>
      <c r="C2739" s="32">
        <v>1210</v>
      </c>
      <c r="E2739" s="9" t="s">
        <v>155</v>
      </c>
      <c r="F2739">
        <v>3</v>
      </c>
      <c r="G2739">
        <v>369.02</v>
      </c>
      <c r="H2739">
        <v>2.73</v>
      </c>
      <c r="I2739" t="s">
        <v>274</v>
      </c>
    </row>
    <row r="2740" spans="1:9" x14ac:dyDescent="0.2">
      <c r="A2740" s="31">
        <v>36449</v>
      </c>
      <c r="B2740" t="s">
        <v>141</v>
      </c>
      <c r="C2740" s="32">
        <v>1210</v>
      </c>
      <c r="E2740" s="9" t="s">
        <v>155</v>
      </c>
      <c r="F2740">
        <v>14</v>
      </c>
      <c r="G2740">
        <v>441.8</v>
      </c>
      <c r="H2740">
        <v>55.68</v>
      </c>
      <c r="I2740" t="s">
        <v>185</v>
      </c>
    </row>
    <row r="2741" spans="1:9" x14ac:dyDescent="0.2">
      <c r="A2741" s="31">
        <v>36449</v>
      </c>
      <c r="B2741" t="s">
        <v>141</v>
      </c>
      <c r="C2741" s="32">
        <v>1210</v>
      </c>
      <c r="E2741" s="9" t="s">
        <v>155</v>
      </c>
      <c r="F2741">
        <v>5</v>
      </c>
      <c r="G2741">
        <v>352.3</v>
      </c>
      <c r="H2741">
        <v>45.64</v>
      </c>
      <c r="I2741" t="s">
        <v>185</v>
      </c>
    </row>
    <row r="2742" spans="1:9" x14ac:dyDescent="0.2">
      <c r="A2742" s="31">
        <v>36449</v>
      </c>
      <c r="B2742" t="s">
        <v>141</v>
      </c>
      <c r="C2742" s="32">
        <v>1210</v>
      </c>
      <c r="E2742" s="9" t="s">
        <v>155</v>
      </c>
      <c r="F2742">
        <v>20</v>
      </c>
      <c r="G2742">
        <v>415.36</v>
      </c>
      <c r="H2742">
        <v>117.88</v>
      </c>
      <c r="I2742" t="s">
        <v>185</v>
      </c>
    </row>
    <row r="2743" spans="1:9" x14ac:dyDescent="0.2">
      <c r="A2743" s="31">
        <v>36449</v>
      </c>
      <c r="B2743" t="s">
        <v>141</v>
      </c>
      <c r="C2743" s="32">
        <v>1210</v>
      </c>
      <c r="E2743" s="9" t="s">
        <v>155</v>
      </c>
      <c r="F2743">
        <v>19</v>
      </c>
      <c r="G2743">
        <v>420.9</v>
      </c>
      <c r="H2743">
        <v>73.44</v>
      </c>
      <c r="I2743" t="s">
        <v>185</v>
      </c>
    </row>
    <row r="2744" spans="1:9" x14ac:dyDescent="0.2">
      <c r="A2744" s="31">
        <v>36449</v>
      </c>
      <c r="B2744" t="s">
        <v>141</v>
      </c>
      <c r="C2744" s="32">
        <v>1210</v>
      </c>
      <c r="E2744" s="9" t="s">
        <v>155</v>
      </c>
      <c r="F2744">
        <v>8</v>
      </c>
      <c r="G2744">
        <v>373.6</v>
      </c>
      <c r="H2744">
        <v>46.13</v>
      </c>
      <c r="I2744" t="s">
        <v>185</v>
      </c>
    </row>
    <row r="2745" spans="1:9" x14ac:dyDescent="0.2">
      <c r="A2745" s="31">
        <v>36449</v>
      </c>
      <c r="B2745" t="s">
        <v>141</v>
      </c>
      <c r="C2745" s="32">
        <v>1210</v>
      </c>
      <c r="E2745" s="9" t="s">
        <v>155</v>
      </c>
      <c r="F2745">
        <v>9</v>
      </c>
      <c r="G2745">
        <v>388.41</v>
      </c>
      <c r="H2745">
        <v>78.12</v>
      </c>
      <c r="I2745" t="s">
        <v>185</v>
      </c>
    </row>
    <row r="2746" spans="1:9" x14ac:dyDescent="0.2">
      <c r="A2746" s="31">
        <v>36449</v>
      </c>
      <c r="B2746" t="s">
        <v>141</v>
      </c>
      <c r="C2746" s="32">
        <v>1210</v>
      </c>
      <c r="E2746" s="9" t="s">
        <v>155</v>
      </c>
      <c r="F2746">
        <v>3</v>
      </c>
      <c r="G2746">
        <v>369.02</v>
      </c>
      <c r="H2746">
        <v>2.73</v>
      </c>
      <c r="I2746" t="s">
        <v>274</v>
      </c>
    </row>
    <row r="2747" spans="1:9" x14ac:dyDescent="0.2">
      <c r="A2747" s="31">
        <v>36449</v>
      </c>
      <c r="B2747" t="s">
        <v>141</v>
      </c>
      <c r="C2747" s="32">
        <v>1210</v>
      </c>
      <c r="E2747" s="9" t="s">
        <v>155</v>
      </c>
      <c r="F2747">
        <v>11</v>
      </c>
      <c r="G2747">
        <v>419.46</v>
      </c>
      <c r="H2747">
        <v>51.47</v>
      </c>
      <c r="I2747" t="s">
        <v>185</v>
      </c>
    </row>
    <row r="2748" spans="1:9" x14ac:dyDescent="0.2">
      <c r="A2748" s="31">
        <v>36449</v>
      </c>
      <c r="B2748" t="s">
        <v>141</v>
      </c>
      <c r="C2748" s="32">
        <v>1210</v>
      </c>
      <c r="E2748" s="9" t="s">
        <v>155</v>
      </c>
      <c r="F2748">
        <v>13</v>
      </c>
      <c r="G2748">
        <v>438.98</v>
      </c>
      <c r="H2748">
        <v>52.98</v>
      </c>
      <c r="I2748" t="s">
        <v>185</v>
      </c>
    </row>
    <row r="2749" spans="1:9" x14ac:dyDescent="0.2">
      <c r="A2749" s="31">
        <v>36449</v>
      </c>
      <c r="B2749" t="s">
        <v>141</v>
      </c>
      <c r="C2749" s="32">
        <v>1210</v>
      </c>
      <c r="E2749" s="9" t="s">
        <v>155</v>
      </c>
      <c r="F2749">
        <v>17</v>
      </c>
      <c r="G2749">
        <v>438.96</v>
      </c>
      <c r="H2749">
        <v>40.119999999999997</v>
      </c>
      <c r="I2749" t="s">
        <v>185</v>
      </c>
    </row>
    <row r="2750" spans="1:9" x14ac:dyDescent="0.2">
      <c r="A2750" s="31">
        <v>36449</v>
      </c>
      <c r="B2750" t="s">
        <v>141</v>
      </c>
      <c r="C2750" s="32">
        <v>1210</v>
      </c>
      <c r="E2750" s="9" t="s">
        <v>155</v>
      </c>
      <c r="F2750">
        <v>15</v>
      </c>
      <c r="G2750">
        <v>443.08</v>
      </c>
      <c r="H2750">
        <v>40.33</v>
      </c>
      <c r="I2750" t="s">
        <v>185</v>
      </c>
    </row>
    <row r="2751" spans="1:9" x14ac:dyDescent="0.2">
      <c r="A2751" s="31">
        <v>36449</v>
      </c>
      <c r="B2751" t="s">
        <v>141</v>
      </c>
      <c r="C2751" s="32">
        <v>1210</v>
      </c>
      <c r="E2751" s="9" t="s">
        <v>155</v>
      </c>
      <c r="F2751">
        <v>23</v>
      </c>
      <c r="G2751">
        <v>387.69</v>
      </c>
      <c r="H2751">
        <v>44.93</v>
      </c>
      <c r="I2751" t="s">
        <v>185</v>
      </c>
    </row>
    <row r="2752" spans="1:9" x14ac:dyDescent="0.2">
      <c r="A2752" s="31">
        <v>36449</v>
      </c>
      <c r="B2752" t="s">
        <v>141</v>
      </c>
      <c r="C2752" s="32">
        <v>1210</v>
      </c>
      <c r="E2752" s="9" t="s">
        <v>155</v>
      </c>
      <c r="F2752">
        <v>21</v>
      </c>
      <c r="G2752">
        <v>408.57</v>
      </c>
      <c r="H2752">
        <v>35.17</v>
      </c>
      <c r="I2752" t="s">
        <v>185</v>
      </c>
    </row>
    <row r="2753" spans="1:9" x14ac:dyDescent="0.2">
      <c r="A2753" s="31">
        <v>36449</v>
      </c>
      <c r="B2753" t="s">
        <v>141</v>
      </c>
      <c r="C2753" s="32">
        <v>1210</v>
      </c>
      <c r="E2753" s="9" t="s">
        <v>155</v>
      </c>
      <c r="F2753">
        <v>1</v>
      </c>
      <c r="G2753">
        <v>396.96</v>
      </c>
      <c r="H2753">
        <v>61.42</v>
      </c>
      <c r="I2753" t="s">
        <v>185</v>
      </c>
    </row>
    <row r="2754" spans="1:9" x14ac:dyDescent="0.2">
      <c r="A2754" s="31">
        <v>36449</v>
      </c>
      <c r="B2754" t="s">
        <v>141</v>
      </c>
      <c r="C2754" s="32">
        <v>1210</v>
      </c>
      <c r="E2754" s="9" t="s">
        <v>155</v>
      </c>
      <c r="F2754">
        <v>3</v>
      </c>
      <c r="G2754">
        <v>369.02</v>
      </c>
      <c r="H2754">
        <v>61.58</v>
      </c>
      <c r="I2754" t="s">
        <v>185</v>
      </c>
    </row>
    <row r="2755" spans="1:9" x14ac:dyDescent="0.2">
      <c r="A2755" s="31">
        <v>36449</v>
      </c>
      <c r="B2755" t="s">
        <v>141</v>
      </c>
      <c r="C2755" s="32">
        <v>1210</v>
      </c>
      <c r="E2755" s="9" t="s">
        <v>155</v>
      </c>
      <c r="F2755">
        <v>4</v>
      </c>
      <c r="G2755">
        <v>357.42</v>
      </c>
      <c r="H2755">
        <v>65.040000000000006</v>
      </c>
      <c r="I2755" t="s">
        <v>185</v>
      </c>
    </row>
    <row r="2756" spans="1:9" x14ac:dyDescent="0.2">
      <c r="A2756" s="31">
        <v>36449</v>
      </c>
      <c r="B2756" t="s">
        <v>141</v>
      </c>
      <c r="C2756" s="32">
        <v>1210</v>
      </c>
      <c r="E2756" s="9" t="s">
        <v>155</v>
      </c>
      <c r="F2756">
        <v>2</v>
      </c>
      <c r="G2756">
        <v>385.5</v>
      </c>
      <c r="H2756">
        <v>67.430000000000007</v>
      </c>
      <c r="I2756" t="s">
        <v>185</v>
      </c>
    </row>
    <row r="2757" spans="1:9" x14ac:dyDescent="0.2">
      <c r="A2757" s="31">
        <v>36449</v>
      </c>
      <c r="B2757" t="s">
        <v>141</v>
      </c>
      <c r="C2757" s="32">
        <v>1210</v>
      </c>
      <c r="E2757" s="9" t="s">
        <v>155</v>
      </c>
      <c r="F2757">
        <v>7</v>
      </c>
      <c r="G2757">
        <v>366.49</v>
      </c>
      <c r="H2757">
        <v>60.84</v>
      </c>
      <c r="I2757" t="s">
        <v>185</v>
      </c>
    </row>
    <row r="2758" spans="1:9" x14ac:dyDescent="0.2">
      <c r="A2758" s="31">
        <v>36449</v>
      </c>
      <c r="B2758" t="s">
        <v>141</v>
      </c>
      <c r="C2758" s="32">
        <v>1210</v>
      </c>
      <c r="E2758" s="9" t="s">
        <v>155</v>
      </c>
      <c r="F2758">
        <v>6</v>
      </c>
      <c r="G2758">
        <v>355.36</v>
      </c>
      <c r="H2758">
        <v>37.71</v>
      </c>
      <c r="I2758" t="s">
        <v>185</v>
      </c>
    </row>
    <row r="2759" spans="1:9" x14ac:dyDescent="0.2">
      <c r="A2759" s="31">
        <v>36449</v>
      </c>
      <c r="B2759" t="s">
        <v>141</v>
      </c>
      <c r="C2759" s="32">
        <v>1210</v>
      </c>
      <c r="E2759" s="9" t="s">
        <v>155</v>
      </c>
      <c r="F2759">
        <v>10</v>
      </c>
      <c r="G2759">
        <v>406.12</v>
      </c>
      <c r="H2759">
        <v>76.31</v>
      </c>
      <c r="I2759" t="s">
        <v>185</v>
      </c>
    </row>
    <row r="2760" spans="1:9" x14ac:dyDescent="0.2">
      <c r="A2760" s="31">
        <v>36449</v>
      </c>
      <c r="B2760" t="s">
        <v>141</v>
      </c>
      <c r="C2760" s="32">
        <v>1210</v>
      </c>
      <c r="E2760" s="9" t="s">
        <v>155</v>
      </c>
      <c r="F2760">
        <v>15</v>
      </c>
      <c r="G2760">
        <v>443.08</v>
      </c>
      <c r="H2760">
        <v>-40.33</v>
      </c>
      <c r="I2760" t="s">
        <v>184</v>
      </c>
    </row>
    <row r="2761" spans="1:9" x14ac:dyDescent="0.2">
      <c r="A2761" s="31">
        <v>36449</v>
      </c>
      <c r="B2761" t="s">
        <v>141</v>
      </c>
      <c r="C2761" s="32">
        <v>1210</v>
      </c>
      <c r="E2761" s="9" t="s">
        <v>155</v>
      </c>
      <c r="F2761">
        <v>3</v>
      </c>
      <c r="G2761">
        <v>369.02</v>
      </c>
      <c r="H2761">
        <v>-2.73</v>
      </c>
      <c r="I2761" t="s">
        <v>275</v>
      </c>
    </row>
    <row r="2762" spans="1:9" x14ac:dyDescent="0.2">
      <c r="A2762" s="31">
        <v>36449</v>
      </c>
      <c r="B2762" t="s">
        <v>141</v>
      </c>
      <c r="C2762" s="32">
        <v>1210</v>
      </c>
      <c r="E2762" s="9" t="s">
        <v>155</v>
      </c>
      <c r="F2762">
        <v>23</v>
      </c>
      <c r="G2762">
        <v>387.69</v>
      </c>
      <c r="H2762">
        <v>-44.93</v>
      </c>
      <c r="I2762" t="s">
        <v>184</v>
      </c>
    </row>
    <row r="2763" spans="1:9" x14ac:dyDescent="0.2">
      <c r="A2763" s="31">
        <v>36449</v>
      </c>
      <c r="B2763" t="s">
        <v>141</v>
      </c>
      <c r="C2763" s="32">
        <v>1210</v>
      </c>
      <c r="E2763" s="9" t="s">
        <v>155</v>
      </c>
      <c r="F2763">
        <v>22</v>
      </c>
      <c r="G2763">
        <v>398.3</v>
      </c>
      <c r="H2763">
        <v>-51.89</v>
      </c>
      <c r="I2763" t="s">
        <v>184</v>
      </c>
    </row>
    <row r="2764" spans="1:9" x14ac:dyDescent="0.2">
      <c r="A2764" s="31">
        <v>36449</v>
      </c>
      <c r="B2764" t="s">
        <v>141</v>
      </c>
      <c r="C2764" s="32">
        <v>1210</v>
      </c>
      <c r="E2764" s="9" t="s">
        <v>155</v>
      </c>
      <c r="F2764">
        <v>24</v>
      </c>
      <c r="G2764">
        <v>374.87</v>
      </c>
      <c r="H2764">
        <v>-48.74</v>
      </c>
      <c r="I2764" t="s">
        <v>184</v>
      </c>
    </row>
    <row r="2765" spans="1:9" x14ac:dyDescent="0.2">
      <c r="A2765" s="31">
        <v>36449</v>
      </c>
      <c r="B2765" t="s">
        <v>141</v>
      </c>
      <c r="C2765" s="32">
        <v>1210</v>
      </c>
      <c r="E2765" s="9" t="s">
        <v>155</v>
      </c>
      <c r="F2765">
        <v>21</v>
      </c>
      <c r="G2765">
        <v>408.57</v>
      </c>
      <c r="H2765">
        <v>-35.17</v>
      </c>
      <c r="I2765" t="s">
        <v>184</v>
      </c>
    </row>
    <row r="2766" spans="1:9" x14ac:dyDescent="0.2">
      <c r="A2766" s="31">
        <v>36449</v>
      </c>
      <c r="B2766" t="s">
        <v>141</v>
      </c>
      <c r="C2766" s="32">
        <v>1210</v>
      </c>
      <c r="E2766" s="9" t="s">
        <v>155</v>
      </c>
      <c r="F2766">
        <v>18</v>
      </c>
      <c r="G2766">
        <v>427.99</v>
      </c>
      <c r="H2766">
        <v>21.65</v>
      </c>
      <c r="I2766" t="s">
        <v>185</v>
      </c>
    </row>
    <row r="2767" spans="1:9" x14ac:dyDescent="0.2">
      <c r="A2767" s="31">
        <v>36449</v>
      </c>
      <c r="B2767" t="s">
        <v>141</v>
      </c>
      <c r="C2767" s="32">
        <v>1210</v>
      </c>
      <c r="E2767" s="9" t="s">
        <v>155</v>
      </c>
      <c r="F2767">
        <v>13</v>
      </c>
      <c r="G2767">
        <v>438.98</v>
      </c>
      <c r="H2767">
        <v>-52.98</v>
      </c>
      <c r="I2767" t="s">
        <v>184</v>
      </c>
    </row>
    <row r="2768" spans="1:9" x14ac:dyDescent="0.2">
      <c r="A2768" s="31">
        <v>36449</v>
      </c>
      <c r="B2768" t="s">
        <v>141</v>
      </c>
      <c r="C2768" s="32">
        <v>1210</v>
      </c>
      <c r="E2768" s="9" t="s">
        <v>155</v>
      </c>
      <c r="F2768">
        <v>10</v>
      </c>
      <c r="G2768">
        <v>406.12</v>
      </c>
      <c r="H2768">
        <v>-76.31</v>
      </c>
      <c r="I2768" t="s">
        <v>184</v>
      </c>
    </row>
    <row r="2769" spans="1:9" x14ac:dyDescent="0.2">
      <c r="A2769" s="31">
        <v>36449</v>
      </c>
      <c r="B2769" t="s">
        <v>141</v>
      </c>
      <c r="C2769" s="32">
        <v>1210</v>
      </c>
      <c r="E2769" s="9" t="s">
        <v>155</v>
      </c>
      <c r="F2769">
        <v>16</v>
      </c>
      <c r="G2769">
        <v>441.75</v>
      </c>
      <c r="H2769">
        <v>-45.67</v>
      </c>
      <c r="I2769" t="s">
        <v>184</v>
      </c>
    </row>
    <row r="2770" spans="1:9" x14ac:dyDescent="0.2">
      <c r="A2770" s="31">
        <v>36449</v>
      </c>
      <c r="B2770" t="s">
        <v>141</v>
      </c>
      <c r="C2770" s="32">
        <v>1210</v>
      </c>
      <c r="E2770" s="9" t="s">
        <v>155</v>
      </c>
      <c r="F2770">
        <v>14</v>
      </c>
      <c r="G2770">
        <v>441.8</v>
      </c>
      <c r="H2770">
        <v>-55.68</v>
      </c>
      <c r="I2770" t="s">
        <v>184</v>
      </c>
    </row>
    <row r="2771" spans="1:9" x14ac:dyDescent="0.2">
      <c r="A2771" s="31">
        <v>36449</v>
      </c>
      <c r="B2771" t="s">
        <v>141</v>
      </c>
      <c r="C2771" s="32">
        <v>1210</v>
      </c>
      <c r="E2771" s="9" t="s">
        <v>155</v>
      </c>
      <c r="F2771">
        <v>12</v>
      </c>
      <c r="G2771">
        <v>430.99</v>
      </c>
      <c r="H2771">
        <v>-34.47</v>
      </c>
      <c r="I2771" t="s">
        <v>184</v>
      </c>
    </row>
    <row r="2772" spans="1:9" x14ac:dyDescent="0.2">
      <c r="A2772" s="31">
        <v>36449</v>
      </c>
      <c r="B2772" t="s">
        <v>141</v>
      </c>
      <c r="C2772" s="32">
        <v>1210</v>
      </c>
      <c r="E2772" s="9" t="s">
        <v>155</v>
      </c>
      <c r="F2772">
        <v>20</v>
      </c>
      <c r="G2772">
        <v>415.36</v>
      </c>
      <c r="H2772">
        <v>-117.88</v>
      </c>
      <c r="I2772" t="s">
        <v>184</v>
      </c>
    </row>
    <row r="2773" spans="1:9" x14ac:dyDescent="0.2">
      <c r="A2773" s="31">
        <v>36449</v>
      </c>
      <c r="B2773" t="s">
        <v>141</v>
      </c>
      <c r="C2773" s="32">
        <v>1210</v>
      </c>
      <c r="E2773" s="9" t="s">
        <v>155</v>
      </c>
      <c r="F2773">
        <v>3</v>
      </c>
      <c r="G2773">
        <v>369.02</v>
      </c>
      <c r="H2773">
        <v>-61.58</v>
      </c>
      <c r="I2773" t="s">
        <v>184</v>
      </c>
    </row>
    <row r="2774" spans="1:9" x14ac:dyDescent="0.2">
      <c r="A2774" s="31">
        <v>36449</v>
      </c>
      <c r="B2774" t="s">
        <v>141</v>
      </c>
      <c r="C2774" s="32">
        <v>1210</v>
      </c>
      <c r="E2774" s="9" t="s">
        <v>155</v>
      </c>
      <c r="F2774">
        <v>18</v>
      </c>
      <c r="G2774">
        <v>427.99</v>
      </c>
      <c r="H2774">
        <v>-21.65</v>
      </c>
      <c r="I2774" t="s">
        <v>184</v>
      </c>
    </row>
    <row r="2775" spans="1:9" x14ac:dyDescent="0.2">
      <c r="A2775" s="31">
        <v>36449</v>
      </c>
      <c r="B2775" t="s">
        <v>141</v>
      </c>
      <c r="C2775" s="32">
        <v>1210</v>
      </c>
      <c r="E2775" s="9" t="s">
        <v>155</v>
      </c>
      <c r="F2775">
        <v>17</v>
      </c>
      <c r="G2775">
        <v>438.96</v>
      </c>
      <c r="H2775">
        <v>-40.119999999999997</v>
      </c>
      <c r="I2775" t="s">
        <v>184</v>
      </c>
    </row>
    <row r="2776" spans="1:9" x14ac:dyDescent="0.2">
      <c r="A2776" s="31">
        <v>36449</v>
      </c>
      <c r="B2776" t="s">
        <v>141</v>
      </c>
      <c r="C2776" s="32">
        <v>1210</v>
      </c>
      <c r="E2776" s="9" t="s">
        <v>155</v>
      </c>
      <c r="F2776">
        <v>9</v>
      </c>
      <c r="G2776">
        <v>388.41</v>
      </c>
      <c r="H2776">
        <v>-78.12</v>
      </c>
      <c r="I2776" t="s">
        <v>184</v>
      </c>
    </row>
    <row r="2777" spans="1:9" x14ac:dyDescent="0.2">
      <c r="A2777" s="31">
        <v>36449</v>
      </c>
      <c r="B2777" t="s">
        <v>141</v>
      </c>
      <c r="C2777" s="32">
        <v>1210</v>
      </c>
      <c r="E2777" s="9" t="s">
        <v>155</v>
      </c>
      <c r="F2777">
        <v>8</v>
      </c>
      <c r="G2777">
        <v>373.6</v>
      </c>
      <c r="H2777">
        <v>-46.13</v>
      </c>
      <c r="I2777" t="s">
        <v>184</v>
      </c>
    </row>
    <row r="2778" spans="1:9" x14ac:dyDescent="0.2">
      <c r="A2778" s="31">
        <v>36449</v>
      </c>
      <c r="B2778" t="s">
        <v>141</v>
      </c>
      <c r="C2778" s="32">
        <v>1210</v>
      </c>
      <c r="E2778" s="9" t="s">
        <v>155</v>
      </c>
      <c r="F2778">
        <v>1</v>
      </c>
      <c r="G2778">
        <v>396.96</v>
      </c>
      <c r="H2778">
        <v>-61.42</v>
      </c>
      <c r="I2778" t="s">
        <v>184</v>
      </c>
    </row>
    <row r="2779" spans="1:9" x14ac:dyDescent="0.2">
      <c r="A2779" s="31">
        <v>36449</v>
      </c>
      <c r="B2779" t="s">
        <v>141</v>
      </c>
      <c r="C2779" s="32">
        <v>1210</v>
      </c>
      <c r="E2779" s="9" t="s">
        <v>155</v>
      </c>
      <c r="F2779">
        <v>2</v>
      </c>
      <c r="G2779">
        <v>385.5</v>
      </c>
      <c r="H2779">
        <v>-67.430000000000007</v>
      </c>
      <c r="I2779" t="s">
        <v>184</v>
      </c>
    </row>
    <row r="2780" spans="1:9" x14ac:dyDescent="0.2">
      <c r="A2780" s="31">
        <v>36449</v>
      </c>
      <c r="B2780" t="s">
        <v>141</v>
      </c>
      <c r="C2780" s="32">
        <v>1210</v>
      </c>
      <c r="E2780" s="9" t="s">
        <v>155</v>
      </c>
      <c r="F2780">
        <v>5</v>
      </c>
      <c r="G2780">
        <v>352.3</v>
      </c>
      <c r="H2780">
        <v>-43.62</v>
      </c>
      <c r="I2780" t="s">
        <v>184</v>
      </c>
    </row>
    <row r="2781" spans="1:9" x14ac:dyDescent="0.2">
      <c r="A2781" s="31">
        <v>36449</v>
      </c>
      <c r="B2781" t="s">
        <v>141</v>
      </c>
      <c r="C2781" s="32">
        <v>1210</v>
      </c>
      <c r="E2781" s="9" t="s">
        <v>155</v>
      </c>
      <c r="F2781">
        <v>6</v>
      </c>
      <c r="G2781">
        <v>355.36</v>
      </c>
      <c r="H2781">
        <v>-37.71</v>
      </c>
      <c r="I2781" t="s">
        <v>184</v>
      </c>
    </row>
    <row r="2782" spans="1:9" x14ac:dyDescent="0.2">
      <c r="A2782" s="31">
        <v>36449</v>
      </c>
      <c r="B2782" t="s">
        <v>141</v>
      </c>
      <c r="C2782" s="32">
        <v>1210</v>
      </c>
      <c r="E2782" s="9" t="s">
        <v>155</v>
      </c>
      <c r="F2782">
        <v>7</v>
      </c>
      <c r="G2782">
        <v>366.49</v>
      </c>
      <c r="H2782">
        <v>-60.84</v>
      </c>
      <c r="I2782" t="s">
        <v>184</v>
      </c>
    </row>
    <row r="2783" spans="1:9" x14ac:dyDescent="0.2">
      <c r="A2783" s="31">
        <v>36449</v>
      </c>
      <c r="B2783" t="s">
        <v>141</v>
      </c>
      <c r="C2783" s="32">
        <v>1210</v>
      </c>
      <c r="E2783" s="9" t="s">
        <v>155</v>
      </c>
      <c r="F2783">
        <v>4</v>
      </c>
      <c r="G2783">
        <v>357.42</v>
      </c>
      <c r="H2783">
        <v>-65.040000000000006</v>
      </c>
      <c r="I2783" t="s">
        <v>184</v>
      </c>
    </row>
    <row r="2784" spans="1:9" x14ac:dyDescent="0.2">
      <c r="A2784" s="31">
        <v>36449</v>
      </c>
      <c r="B2784" t="s">
        <v>141</v>
      </c>
      <c r="C2784" s="32">
        <v>1210</v>
      </c>
      <c r="E2784" s="9" t="s">
        <v>155</v>
      </c>
      <c r="F2784">
        <v>19</v>
      </c>
      <c r="G2784">
        <v>420.9</v>
      </c>
      <c r="H2784">
        <v>-73.44</v>
      </c>
      <c r="I2784" t="s">
        <v>184</v>
      </c>
    </row>
    <row r="2785" spans="1:9" x14ac:dyDescent="0.2">
      <c r="A2785" s="31">
        <v>36449</v>
      </c>
      <c r="B2785" t="s">
        <v>141</v>
      </c>
      <c r="C2785" s="32">
        <v>1210</v>
      </c>
      <c r="E2785" s="9" t="s">
        <v>155</v>
      </c>
      <c r="F2785">
        <v>11</v>
      </c>
      <c r="G2785">
        <v>419.46</v>
      </c>
      <c r="H2785">
        <v>-51.47</v>
      </c>
      <c r="I2785" t="s">
        <v>184</v>
      </c>
    </row>
    <row r="2786" spans="1:9" x14ac:dyDescent="0.2">
      <c r="A2786" s="31">
        <v>36449</v>
      </c>
      <c r="B2786" t="s">
        <v>101</v>
      </c>
      <c r="C2786" s="32">
        <v>451</v>
      </c>
      <c r="E2786" s="9" t="s">
        <v>9</v>
      </c>
      <c r="F2786">
        <v>12</v>
      </c>
      <c r="G2786">
        <v>25</v>
      </c>
      <c r="H2786">
        <v>-249.95</v>
      </c>
      <c r="I2786" t="s">
        <v>10</v>
      </c>
    </row>
    <row r="2787" spans="1:9" x14ac:dyDescent="0.2">
      <c r="A2787" s="31">
        <v>36449</v>
      </c>
      <c r="B2787" t="s">
        <v>101</v>
      </c>
      <c r="C2787" s="32">
        <v>451</v>
      </c>
      <c r="E2787" s="9" t="s">
        <v>9</v>
      </c>
      <c r="F2787">
        <v>14</v>
      </c>
      <c r="G2787">
        <v>50</v>
      </c>
      <c r="H2787">
        <v>-500.5</v>
      </c>
      <c r="I2787" t="s">
        <v>10</v>
      </c>
    </row>
    <row r="2788" spans="1:9" x14ac:dyDescent="0.2">
      <c r="A2788" s="31">
        <v>36449</v>
      </c>
      <c r="B2788" t="s">
        <v>101</v>
      </c>
      <c r="C2788" s="32">
        <v>451</v>
      </c>
      <c r="E2788" s="9" t="s">
        <v>9</v>
      </c>
      <c r="F2788">
        <v>15</v>
      </c>
      <c r="G2788">
        <v>25</v>
      </c>
      <c r="H2788">
        <v>-250.25</v>
      </c>
      <c r="I2788" t="s">
        <v>10</v>
      </c>
    </row>
    <row r="2789" spans="1:9" x14ac:dyDescent="0.2">
      <c r="A2789" s="31">
        <v>36449</v>
      </c>
      <c r="B2789" t="s">
        <v>101</v>
      </c>
      <c r="C2789" s="32">
        <v>451</v>
      </c>
      <c r="E2789" s="9" t="s">
        <v>9</v>
      </c>
      <c r="F2789">
        <v>16</v>
      </c>
      <c r="G2789">
        <v>25</v>
      </c>
      <c r="H2789">
        <v>-375.25</v>
      </c>
      <c r="I2789" t="s">
        <v>10</v>
      </c>
    </row>
    <row r="2790" spans="1:9" x14ac:dyDescent="0.2">
      <c r="A2790" s="31">
        <v>36449</v>
      </c>
      <c r="B2790" t="s">
        <v>101</v>
      </c>
      <c r="C2790" s="32">
        <v>451</v>
      </c>
      <c r="E2790" s="9" t="s">
        <v>9</v>
      </c>
      <c r="F2790">
        <v>13</v>
      </c>
      <c r="G2790">
        <v>25</v>
      </c>
      <c r="H2790">
        <v>-250.22</v>
      </c>
      <c r="I2790" t="s">
        <v>10</v>
      </c>
    </row>
    <row r="2791" spans="1:9" x14ac:dyDescent="0.2">
      <c r="A2791" s="31">
        <v>36449</v>
      </c>
      <c r="B2791" t="s">
        <v>101</v>
      </c>
      <c r="C2791" s="32">
        <v>452</v>
      </c>
      <c r="D2791" s="32" t="s">
        <v>143</v>
      </c>
      <c r="E2791" s="9" t="s">
        <v>188</v>
      </c>
      <c r="F2791">
        <v>14</v>
      </c>
      <c r="G2791">
        <v>250.97</v>
      </c>
      <c r="H2791">
        <v>144.47999999999999</v>
      </c>
      <c r="I2791" t="s">
        <v>11</v>
      </c>
    </row>
    <row r="2792" spans="1:9" x14ac:dyDescent="0.2">
      <c r="A2792" s="31">
        <v>36449</v>
      </c>
      <c r="B2792" t="s">
        <v>101</v>
      </c>
      <c r="C2792" s="32">
        <v>452</v>
      </c>
      <c r="D2792" s="32" t="s">
        <v>143</v>
      </c>
      <c r="E2792" s="9" t="s">
        <v>188</v>
      </c>
      <c r="F2792">
        <v>15</v>
      </c>
      <c r="G2792">
        <v>252.73</v>
      </c>
      <c r="H2792">
        <v>271.54000000000002</v>
      </c>
      <c r="I2792" t="s">
        <v>11</v>
      </c>
    </row>
    <row r="2793" spans="1:9" x14ac:dyDescent="0.2">
      <c r="A2793" s="31">
        <v>36449</v>
      </c>
      <c r="B2793" t="s">
        <v>101</v>
      </c>
      <c r="C2793" s="32">
        <v>452</v>
      </c>
      <c r="D2793" s="32" t="s">
        <v>143</v>
      </c>
      <c r="E2793" s="9" t="s">
        <v>188</v>
      </c>
      <c r="F2793">
        <v>16</v>
      </c>
      <c r="G2793">
        <v>250.85</v>
      </c>
      <c r="H2793">
        <v>131.58000000000001</v>
      </c>
      <c r="I2793" t="s">
        <v>11</v>
      </c>
    </row>
    <row r="2794" spans="1:9" x14ac:dyDescent="0.2">
      <c r="A2794" s="31">
        <v>36449</v>
      </c>
      <c r="B2794" t="s">
        <v>101</v>
      </c>
      <c r="C2794" s="32">
        <v>452</v>
      </c>
      <c r="D2794" s="32" t="s">
        <v>143</v>
      </c>
      <c r="E2794" s="9" t="s">
        <v>188</v>
      </c>
      <c r="F2794">
        <v>13</v>
      </c>
      <c r="G2794">
        <v>247.51</v>
      </c>
      <c r="H2794">
        <v>84.68</v>
      </c>
      <c r="I2794" t="s">
        <v>11</v>
      </c>
    </row>
    <row r="2795" spans="1:9" x14ac:dyDescent="0.2">
      <c r="A2795" s="31">
        <v>36449</v>
      </c>
      <c r="B2795" t="s">
        <v>101</v>
      </c>
      <c r="C2795" s="32">
        <v>452</v>
      </c>
      <c r="D2795" s="32" t="s">
        <v>143</v>
      </c>
      <c r="E2795" s="9" t="s">
        <v>188</v>
      </c>
      <c r="F2795">
        <v>12</v>
      </c>
      <c r="G2795">
        <v>245.74</v>
      </c>
      <c r="H2795">
        <v>114.88</v>
      </c>
      <c r="I2795" t="s">
        <v>11</v>
      </c>
    </row>
    <row r="2796" spans="1:9" x14ac:dyDescent="0.2">
      <c r="A2796" s="31">
        <v>36449</v>
      </c>
      <c r="B2796" t="s">
        <v>101</v>
      </c>
      <c r="C2796" s="32">
        <v>452</v>
      </c>
      <c r="D2796" s="32" t="s">
        <v>143</v>
      </c>
      <c r="E2796" s="9" t="s">
        <v>188</v>
      </c>
      <c r="F2796">
        <v>11</v>
      </c>
      <c r="G2796">
        <v>241.43</v>
      </c>
      <c r="H2796">
        <v>21.64</v>
      </c>
      <c r="I2796" t="s">
        <v>11</v>
      </c>
    </row>
    <row r="2797" spans="1:9" x14ac:dyDescent="0.2">
      <c r="A2797" s="31">
        <v>36449</v>
      </c>
      <c r="B2797" t="s">
        <v>101</v>
      </c>
      <c r="C2797" s="32">
        <v>1010</v>
      </c>
      <c r="E2797" s="9" t="s">
        <v>98</v>
      </c>
      <c r="F2797">
        <v>3</v>
      </c>
      <c r="G2797">
        <v>369.02</v>
      </c>
      <c r="H2797">
        <v>41.53</v>
      </c>
      <c r="I2797" t="s">
        <v>266</v>
      </c>
    </row>
    <row r="2798" spans="1:9" x14ac:dyDescent="0.2">
      <c r="A2798" s="31">
        <v>36449</v>
      </c>
      <c r="B2798" t="s">
        <v>101</v>
      </c>
      <c r="C2798" s="32">
        <v>1210</v>
      </c>
      <c r="E2798" s="9" t="s">
        <v>155</v>
      </c>
      <c r="F2798">
        <v>14</v>
      </c>
      <c r="G2798">
        <v>441.8</v>
      </c>
      <c r="H2798">
        <v>55.68</v>
      </c>
      <c r="I2798" t="s">
        <v>185</v>
      </c>
    </row>
    <row r="2799" spans="1:9" x14ac:dyDescent="0.2">
      <c r="A2799" s="31">
        <v>36449</v>
      </c>
      <c r="B2799" t="s">
        <v>101</v>
      </c>
      <c r="C2799" s="32">
        <v>1210</v>
      </c>
      <c r="E2799" s="9" t="s">
        <v>155</v>
      </c>
      <c r="F2799">
        <v>19</v>
      </c>
      <c r="G2799">
        <v>420.9</v>
      </c>
      <c r="H2799">
        <v>73.44</v>
      </c>
      <c r="I2799" t="s">
        <v>185</v>
      </c>
    </row>
    <row r="2800" spans="1:9" x14ac:dyDescent="0.2">
      <c r="A2800" s="31">
        <v>36449</v>
      </c>
      <c r="B2800" t="s">
        <v>101</v>
      </c>
      <c r="C2800" s="32">
        <v>1210</v>
      </c>
      <c r="E2800" s="9" t="s">
        <v>155</v>
      </c>
      <c r="F2800">
        <v>17</v>
      </c>
      <c r="G2800">
        <v>438.96</v>
      </c>
      <c r="H2800">
        <v>40.119999999999997</v>
      </c>
      <c r="I2800" t="s">
        <v>185</v>
      </c>
    </row>
    <row r="2801" spans="1:9" x14ac:dyDescent="0.2">
      <c r="A2801" s="31">
        <v>36449</v>
      </c>
      <c r="B2801" t="s">
        <v>101</v>
      </c>
      <c r="C2801" s="32">
        <v>1210</v>
      </c>
      <c r="E2801" s="9" t="s">
        <v>155</v>
      </c>
      <c r="F2801">
        <v>18</v>
      </c>
      <c r="G2801">
        <v>427.99</v>
      </c>
      <c r="H2801">
        <v>21.65</v>
      </c>
      <c r="I2801" t="s">
        <v>185</v>
      </c>
    </row>
    <row r="2802" spans="1:9" x14ac:dyDescent="0.2">
      <c r="A2802" s="31">
        <v>36449</v>
      </c>
      <c r="B2802" t="s">
        <v>101</v>
      </c>
      <c r="C2802" s="32">
        <v>1210</v>
      </c>
      <c r="E2802" s="9" t="s">
        <v>155</v>
      </c>
      <c r="F2802">
        <v>23</v>
      </c>
      <c r="G2802">
        <v>387.69</v>
      </c>
      <c r="H2802">
        <v>44.93</v>
      </c>
      <c r="I2802" t="s">
        <v>185</v>
      </c>
    </row>
    <row r="2803" spans="1:9" x14ac:dyDescent="0.2">
      <c r="A2803" s="31">
        <v>36449</v>
      </c>
      <c r="B2803" t="s">
        <v>101</v>
      </c>
      <c r="C2803" s="32">
        <v>1210</v>
      </c>
      <c r="E2803" s="9" t="s">
        <v>155</v>
      </c>
      <c r="F2803">
        <v>22</v>
      </c>
      <c r="G2803">
        <v>398.3</v>
      </c>
      <c r="H2803">
        <v>51.89</v>
      </c>
      <c r="I2803" t="s">
        <v>185</v>
      </c>
    </row>
    <row r="2804" spans="1:9" x14ac:dyDescent="0.2">
      <c r="A2804" s="31">
        <v>36449</v>
      </c>
      <c r="B2804" t="s">
        <v>101</v>
      </c>
      <c r="C2804" s="32">
        <v>1210</v>
      </c>
      <c r="E2804" s="9" t="s">
        <v>155</v>
      </c>
      <c r="F2804">
        <v>3</v>
      </c>
      <c r="G2804">
        <v>369.02</v>
      </c>
      <c r="H2804">
        <v>2.73</v>
      </c>
      <c r="I2804" t="s">
        <v>274</v>
      </c>
    </row>
    <row r="2805" spans="1:9" x14ac:dyDescent="0.2">
      <c r="A2805" s="31">
        <v>36449</v>
      </c>
      <c r="B2805" t="s">
        <v>101</v>
      </c>
      <c r="C2805" s="32">
        <v>1210</v>
      </c>
      <c r="E2805" s="9" t="s">
        <v>155</v>
      </c>
      <c r="F2805">
        <v>16</v>
      </c>
      <c r="G2805">
        <v>441.75</v>
      </c>
      <c r="H2805">
        <v>45.67</v>
      </c>
      <c r="I2805" t="s">
        <v>185</v>
      </c>
    </row>
    <row r="2806" spans="1:9" x14ac:dyDescent="0.2">
      <c r="A2806" s="31">
        <v>36449</v>
      </c>
      <c r="B2806" t="s">
        <v>101</v>
      </c>
      <c r="C2806" s="32">
        <v>1210</v>
      </c>
      <c r="E2806" s="9" t="s">
        <v>155</v>
      </c>
      <c r="F2806">
        <v>20</v>
      </c>
      <c r="G2806">
        <v>415.36</v>
      </c>
      <c r="H2806">
        <v>117.88</v>
      </c>
      <c r="I2806" t="s">
        <v>185</v>
      </c>
    </row>
    <row r="2807" spans="1:9" x14ac:dyDescent="0.2">
      <c r="A2807" s="31">
        <v>36449</v>
      </c>
      <c r="B2807" t="s">
        <v>101</v>
      </c>
      <c r="C2807" s="32">
        <v>1210</v>
      </c>
      <c r="E2807" s="9" t="s">
        <v>155</v>
      </c>
      <c r="F2807">
        <v>8</v>
      </c>
      <c r="G2807">
        <v>373.6</v>
      </c>
      <c r="H2807">
        <v>46.13</v>
      </c>
      <c r="I2807" t="s">
        <v>185</v>
      </c>
    </row>
    <row r="2808" spans="1:9" x14ac:dyDescent="0.2">
      <c r="A2808" s="31">
        <v>36449</v>
      </c>
      <c r="B2808" t="s">
        <v>101</v>
      </c>
      <c r="C2808" s="32">
        <v>1210</v>
      </c>
      <c r="E2808" s="9" t="s">
        <v>155</v>
      </c>
      <c r="F2808">
        <v>9</v>
      </c>
      <c r="G2808">
        <v>388.41</v>
      </c>
      <c r="H2808">
        <v>78.12</v>
      </c>
      <c r="I2808" t="s">
        <v>185</v>
      </c>
    </row>
    <row r="2809" spans="1:9" x14ac:dyDescent="0.2">
      <c r="A2809" s="31">
        <v>36449</v>
      </c>
      <c r="B2809" t="s">
        <v>101</v>
      </c>
      <c r="C2809" s="32">
        <v>1210</v>
      </c>
      <c r="E2809" s="9" t="s">
        <v>155</v>
      </c>
      <c r="F2809">
        <v>12</v>
      </c>
      <c r="G2809">
        <v>430.99</v>
      </c>
      <c r="H2809">
        <v>34.47</v>
      </c>
      <c r="I2809" t="s">
        <v>185</v>
      </c>
    </row>
    <row r="2810" spans="1:9" x14ac:dyDescent="0.2">
      <c r="A2810" s="31">
        <v>36449</v>
      </c>
      <c r="B2810" t="s">
        <v>101</v>
      </c>
      <c r="C2810" s="32">
        <v>1210</v>
      </c>
      <c r="E2810" s="9" t="s">
        <v>155</v>
      </c>
      <c r="F2810">
        <v>11</v>
      </c>
      <c r="G2810">
        <v>419.46</v>
      </c>
      <c r="H2810">
        <v>51.47</v>
      </c>
      <c r="I2810" t="s">
        <v>185</v>
      </c>
    </row>
    <row r="2811" spans="1:9" x14ac:dyDescent="0.2">
      <c r="A2811" s="31">
        <v>36449</v>
      </c>
      <c r="B2811" t="s">
        <v>101</v>
      </c>
      <c r="C2811" s="32">
        <v>1210</v>
      </c>
      <c r="E2811" s="9" t="s">
        <v>155</v>
      </c>
      <c r="F2811">
        <v>15</v>
      </c>
      <c r="G2811">
        <v>443.08</v>
      </c>
      <c r="H2811">
        <v>40.33</v>
      </c>
      <c r="I2811" t="s">
        <v>185</v>
      </c>
    </row>
    <row r="2812" spans="1:9" x14ac:dyDescent="0.2">
      <c r="A2812" s="31">
        <v>36449</v>
      </c>
      <c r="B2812" t="s">
        <v>101</v>
      </c>
      <c r="C2812" s="32">
        <v>1210</v>
      </c>
      <c r="E2812" s="9" t="s">
        <v>155</v>
      </c>
      <c r="F2812">
        <v>10</v>
      </c>
      <c r="G2812">
        <v>406.12</v>
      </c>
      <c r="H2812">
        <v>76.31</v>
      </c>
      <c r="I2812" t="s">
        <v>185</v>
      </c>
    </row>
    <row r="2813" spans="1:9" x14ac:dyDescent="0.2">
      <c r="A2813" s="31">
        <v>36449</v>
      </c>
      <c r="B2813" t="s">
        <v>101</v>
      </c>
      <c r="C2813" s="32">
        <v>1210</v>
      </c>
      <c r="E2813" s="9" t="s">
        <v>155</v>
      </c>
      <c r="F2813">
        <v>21</v>
      </c>
      <c r="G2813">
        <v>408.57</v>
      </c>
      <c r="H2813">
        <v>35.17</v>
      </c>
      <c r="I2813" t="s">
        <v>185</v>
      </c>
    </row>
    <row r="2814" spans="1:9" x14ac:dyDescent="0.2">
      <c r="A2814" s="31">
        <v>36449</v>
      </c>
      <c r="B2814" t="s">
        <v>101</v>
      </c>
      <c r="C2814" s="32">
        <v>1210</v>
      </c>
      <c r="E2814" s="9" t="s">
        <v>155</v>
      </c>
      <c r="F2814">
        <v>3</v>
      </c>
      <c r="G2814">
        <v>369.02</v>
      </c>
      <c r="H2814">
        <v>61.58</v>
      </c>
      <c r="I2814" t="s">
        <v>185</v>
      </c>
    </row>
    <row r="2815" spans="1:9" x14ac:dyDescent="0.2">
      <c r="A2815" s="31">
        <v>36449</v>
      </c>
      <c r="B2815" t="s">
        <v>101</v>
      </c>
      <c r="C2815" s="32">
        <v>1210</v>
      </c>
      <c r="E2815" s="9" t="s">
        <v>155</v>
      </c>
      <c r="F2815">
        <v>6</v>
      </c>
      <c r="G2815">
        <v>355.36</v>
      </c>
      <c r="H2815">
        <v>37.71</v>
      </c>
      <c r="I2815" t="s">
        <v>185</v>
      </c>
    </row>
    <row r="2816" spans="1:9" x14ac:dyDescent="0.2">
      <c r="A2816" s="31">
        <v>36449</v>
      </c>
      <c r="B2816" t="s">
        <v>101</v>
      </c>
      <c r="C2816" s="32">
        <v>1210</v>
      </c>
      <c r="E2816" s="9" t="s">
        <v>155</v>
      </c>
      <c r="F2816">
        <v>24</v>
      </c>
      <c r="G2816">
        <v>374.87</v>
      </c>
      <c r="H2816">
        <v>48.74</v>
      </c>
      <c r="I2816" t="s">
        <v>185</v>
      </c>
    </row>
    <row r="2817" spans="1:9" x14ac:dyDescent="0.2">
      <c r="A2817" s="31">
        <v>36449</v>
      </c>
      <c r="B2817" t="s">
        <v>101</v>
      </c>
      <c r="C2817" s="32">
        <v>1210</v>
      </c>
      <c r="E2817" s="9" t="s">
        <v>155</v>
      </c>
      <c r="F2817">
        <v>7</v>
      </c>
      <c r="G2817">
        <v>366.49</v>
      </c>
      <c r="H2817">
        <v>60.84</v>
      </c>
      <c r="I2817" t="s">
        <v>185</v>
      </c>
    </row>
    <row r="2818" spans="1:9" x14ac:dyDescent="0.2">
      <c r="A2818" s="31">
        <v>36449</v>
      </c>
      <c r="B2818" t="s">
        <v>101</v>
      </c>
      <c r="C2818" s="32">
        <v>1210</v>
      </c>
      <c r="E2818" s="9" t="s">
        <v>155</v>
      </c>
      <c r="F2818">
        <v>5</v>
      </c>
      <c r="G2818">
        <v>352.3</v>
      </c>
      <c r="H2818">
        <v>43.62</v>
      </c>
      <c r="I2818" t="s">
        <v>185</v>
      </c>
    </row>
    <row r="2819" spans="1:9" x14ac:dyDescent="0.2">
      <c r="A2819" s="31">
        <v>36449</v>
      </c>
      <c r="B2819" t="s">
        <v>101</v>
      </c>
      <c r="C2819" s="32">
        <v>1210</v>
      </c>
      <c r="E2819" s="9" t="s">
        <v>155</v>
      </c>
      <c r="F2819">
        <v>4</v>
      </c>
      <c r="G2819">
        <v>357.42</v>
      </c>
      <c r="H2819">
        <v>65.040000000000006</v>
      </c>
      <c r="I2819" t="s">
        <v>185</v>
      </c>
    </row>
    <row r="2820" spans="1:9" x14ac:dyDescent="0.2">
      <c r="A2820" s="31">
        <v>36449</v>
      </c>
      <c r="B2820" t="s">
        <v>101</v>
      </c>
      <c r="C2820" s="32">
        <v>1210</v>
      </c>
      <c r="E2820" s="9" t="s">
        <v>155</v>
      </c>
      <c r="F2820">
        <v>2</v>
      </c>
      <c r="G2820">
        <v>385.5</v>
      </c>
      <c r="H2820">
        <v>67.430000000000007</v>
      </c>
      <c r="I2820" t="s">
        <v>185</v>
      </c>
    </row>
    <row r="2821" spans="1:9" x14ac:dyDescent="0.2">
      <c r="A2821" s="31">
        <v>36449</v>
      </c>
      <c r="B2821" t="s">
        <v>101</v>
      </c>
      <c r="C2821" s="32">
        <v>1210</v>
      </c>
      <c r="E2821" s="9" t="s">
        <v>155</v>
      </c>
      <c r="F2821">
        <v>13</v>
      </c>
      <c r="G2821">
        <v>438.98</v>
      </c>
      <c r="H2821">
        <v>52.98</v>
      </c>
      <c r="I2821" t="s">
        <v>185</v>
      </c>
    </row>
    <row r="2822" spans="1:9" x14ac:dyDescent="0.2">
      <c r="A2822" s="31">
        <v>36449</v>
      </c>
      <c r="B2822" t="s">
        <v>101</v>
      </c>
      <c r="C2822" s="32">
        <v>1210</v>
      </c>
      <c r="E2822" s="9" t="s">
        <v>155</v>
      </c>
      <c r="F2822">
        <v>1</v>
      </c>
      <c r="G2822">
        <v>396.96</v>
      </c>
      <c r="H2822">
        <v>61.42</v>
      </c>
      <c r="I2822" t="s">
        <v>185</v>
      </c>
    </row>
    <row r="2823" spans="1:9" x14ac:dyDescent="0.2">
      <c r="A2823" s="31">
        <v>36450</v>
      </c>
      <c r="B2823" t="s">
        <v>141</v>
      </c>
      <c r="C2823" s="32">
        <v>452</v>
      </c>
      <c r="D2823" s="32" t="s">
        <v>143</v>
      </c>
      <c r="E2823" s="9" t="s">
        <v>188</v>
      </c>
      <c r="F2823">
        <v>14</v>
      </c>
      <c r="G2823">
        <v>197.38</v>
      </c>
      <c r="H2823">
        <v>3.07</v>
      </c>
      <c r="I2823" t="s">
        <v>13</v>
      </c>
    </row>
    <row r="2824" spans="1:9" x14ac:dyDescent="0.2">
      <c r="A2824" s="31">
        <v>36450</v>
      </c>
      <c r="B2824" t="s">
        <v>141</v>
      </c>
      <c r="C2824" s="32">
        <v>452</v>
      </c>
      <c r="D2824" s="32" t="s">
        <v>143</v>
      </c>
      <c r="E2824" s="9" t="s">
        <v>188</v>
      </c>
      <c r="F2824">
        <v>13</v>
      </c>
      <c r="G2824">
        <v>194.56</v>
      </c>
      <c r="H2824">
        <v>4.29</v>
      </c>
      <c r="I2824" t="s">
        <v>13</v>
      </c>
    </row>
    <row r="2825" spans="1:9" x14ac:dyDescent="0.2">
      <c r="A2825" s="31">
        <v>36450</v>
      </c>
      <c r="B2825" t="s">
        <v>141</v>
      </c>
      <c r="C2825" s="32">
        <v>452</v>
      </c>
      <c r="D2825" s="32" t="s">
        <v>143</v>
      </c>
      <c r="E2825" s="9" t="s">
        <v>188</v>
      </c>
      <c r="F2825">
        <v>14</v>
      </c>
      <c r="G2825">
        <v>197.38</v>
      </c>
      <c r="H2825">
        <v>-3.07</v>
      </c>
      <c r="I2825" t="s">
        <v>14</v>
      </c>
    </row>
    <row r="2826" spans="1:9" x14ac:dyDescent="0.2">
      <c r="A2826" s="31">
        <v>36450</v>
      </c>
      <c r="B2826" t="s">
        <v>141</v>
      </c>
      <c r="C2826" s="32">
        <v>452</v>
      </c>
      <c r="D2826" s="32" t="s">
        <v>143</v>
      </c>
      <c r="E2826" s="9" t="s">
        <v>188</v>
      </c>
      <c r="F2826">
        <v>13</v>
      </c>
      <c r="G2826">
        <v>194.56</v>
      </c>
      <c r="H2826">
        <v>-4.29</v>
      </c>
      <c r="I2826" t="s">
        <v>14</v>
      </c>
    </row>
    <row r="2827" spans="1:9" x14ac:dyDescent="0.2">
      <c r="A2827" s="31">
        <v>36450</v>
      </c>
      <c r="B2827" t="s">
        <v>141</v>
      </c>
      <c r="C2827" s="32">
        <v>452</v>
      </c>
      <c r="D2827" s="32" t="s">
        <v>143</v>
      </c>
      <c r="E2827" s="9" t="s">
        <v>188</v>
      </c>
      <c r="F2827">
        <v>13</v>
      </c>
      <c r="G2827">
        <v>194.56</v>
      </c>
      <c r="H2827">
        <v>4.29</v>
      </c>
      <c r="I2827" t="s">
        <v>13</v>
      </c>
    </row>
    <row r="2828" spans="1:9" x14ac:dyDescent="0.2">
      <c r="A2828" s="31">
        <v>36450</v>
      </c>
      <c r="B2828" t="s">
        <v>141</v>
      </c>
      <c r="C2828" s="32">
        <v>452</v>
      </c>
      <c r="D2828" s="32" t="s">
        <v>143</v>
      </c>
      <c r="E2828" s="9" t="s">
        <v>188</v>
      </c>
      <c r="F2828">
        <v>14</v>
      </c>
      <c r="G2828">
        <v>197.38</v>
      </c>
      <c r="H2828">
        <v>3.07</v>
      </c>
      <c r="I2828" t="s">
        <v>13</v>
      </c>
    </row>
    <row r="2829" spans="1:9" x14ac:dyDescent="0.2">
      <c r="A2829" s="31">
        <v>36450</v>
      </c>
      <c r="B2829" t="s">
        <v>141</v>
      </c>
      <c r="C2829" s="32">
        <v>1010</v>
      </c>
      <c r="E2829" s="9" t="s">
        <v>98</v>
      </c>
      <c r="F2829">
        <v>1</v>
      </c>
      <c r="G2829">
        <v>360.71</v>
      </c>
      <c r="H2829">
        <v>2.4500000000000002</v>
      </c>
      <c r="I2829" t="s">
        <v>156</v>
      </c>
    </row>
    <row r="2830" spans="1:9" x14ac:dyDescent="0.2">
      <c r="A2830" s="31">
        <v>36450</v>
      </c>
      <c r="B2830" t="s">
        <v>141</v>
      </c>
      <c r="C2830" s="32">
        <v>1010</v>
      </c>
      <c r="E2830" s="9" t="s">
        <v>98</v>
      </c>
      <c r="F2830">
        <v>14</v>
      </c>
      <c r="G2830">
        <v>418.34</v>
      </c>
      <c r="H2830">
        <v>16.14</v>
      </c>
      <c r="I2830" t="s">
        <v>156</v>
      </c>
    </row>
    <row r="2831" spans="1:9" x14ac:dyDescent="0.2">
      <c r="A2831" s="31">
        <v>36450</v>
      </c>
      <c r="B2831" t="s">
        <v>141</v>
      </c>
      <c r="C2831" s="32">
        <v>1010</v>
      </c>
      <c r="E2831" s="9" t="s">
        <v>98</v>
      </c>
      <c r="F2831">
        <v>13</v>
      </c>
      <c r="G2831">
        <v>413.25</v>
      </c>
      <c r="H2831">
        <v>4.87</v>
      </c>
      <c r="I2831" t="s">
        <v>156</v>
      </c>
    </row>
    <row r="2832" spans="1:9" x14ac:dyDescent="0.2">
      <c r="A2832" s="31">
        <v>36450</v>
      </c>
      <c r="B2832" t="s">
        <v>141</v>
      </c>
      <c r="C2832" s="32">
        <v>1030</v>
      </c>
      <c r="E2832" s="9" t="s">
        <v>157</v>
      </c>
      <c r="F2832">
        <v>8</v>
      </c>
      <c r="G2832">
        <v>-351.84</v>
      </c>
      <c r="H2832">
        <v>-25.28</v>
      </c>
      <c r="I2832" t="s">
        <v>15</v>
      </c>
    </row>
    <row r="2833" spans="1:9" x14ac:dyDescent="0.2">
      <c r="A2833" s="31">
        <v>36450</v>
      </c>
      <c r="B2833" t="s">
        <v>141</v>
      </c>
      <c r="C2833" s="32">
        <v>1210</v>
      </c>
      <c r="E2833" s="9" t="s">
        <v>155</v>
      </c>
      <c r="F2833">
        <v>16</v>
      </c>
      <c r="G2833">
        <v>420.51</v>
      </c>
      <c r="H2833">
        <v>31.37</v>
      </c>
      <c r="I2833" t="s">
        <v>185</v>
      </c>
    </row>
    <row r="2834" spans="1:9" x14ac:dyDescent="0.2">
      <c r="A2834" s="31">
        <v>36450</v>
      </c>
      <c r="B2834" t="s">
        <v>141</v>
      </c>
      <c r="C2834" s="32">
        <v>1210</v>
      </c>
      <c r="E2834" s="9" t="s">
        <v>155</v>
      </c>
      <c r="F2834">
        <v>7</v>
      </c>
      <c r="G2834">
        <v>349.27</v>
      </c>
      <c r="H2834">
        <v>12.67</v>
      </c>
      <c r="I2834" t="s">
        <v>185</v>
      </c>
    </row>
    <row r="2835" spans="1:9" x14ac:dyDescent="0.2">
      <c r="A2835" s="31">
        <v>36450</v>
      </c>
      <c r="B2835" t="s">
        <v>141</v>
      </c>
      <c r="C2835" s="32">
        <v>1210</v>
      </c>
      <c r="E2835" s="9" t="s">
        <v>155</v>
      </c>
      <c r="F2835">
        <v>22</v>
      </c>
      <c r="G2835">
        <v>392.57</v>
      </c>
      <c r="H2835">
        <v>62.37</v>
      </c>
      <c r="I2835" t="s">
        <v>185</v>
      </c>
    </row>
    <row r="2836" spans="1:9" x14ac:dyDescent="0.2">
      <c r="A2836" s="31">
        <v>36450</v>
      </c>
      <c r="B2836" t="s">
        <v>141</v>
      </c>
      <c r="C2836" s="32">
        <v>1210</v>
      </c>
      <c r="E2836" s="9" t="s">
        <v>155</v>
      </c>
      <c r="F2836">
        <v>21</v>
      </c>
      <c r="G2836">
        <v>401.6</v>
      </c>
      <c r="H2836">
        <v>123.26</v>
      </c>
      <c r="I2836" t="s">
        <v>185</v>
      </c>
    </row>
    <row r="2837" spans="1:9" x14ac:dyDescent="0.2">
      <c r="A2837" s="31">
        <v>36450</v>
      </c>
      <c r="B2837" t="s">
        <v>141</v>
      </c>
      <c r="C2837" s="32">
        <v>1210</v>
      </c>
      <c r="E2837" s="9" t="s">
        <v>155</v>
      </c>
      <c r="F2837">
        <v>13</v>
      </c>
      <c r="G2837">
        <v>413.25</v>
      </c>
      <c r="H2837">
        <v>44.64</v>
      </c>
      <c r="I2837" t="s">
        <v>185</v>
      </c>
    </row>
    <row r="2838" spans="1:9" x14ac:dyDescent="0.2">
      <c r="A2838" s="31">
        <v>36450</v>
      </c>
      <c r="B2838" t="s">
        <v>141</v>
      </c>
      <c r="C2838" s="32">
        <v>1210</v>
      </c>
      <c r="E2838" s="9" t="s">
        <v>155</v>
      </c>
      <c r="F2838">
        <v>16</v>
      </c>
      <c r="G2838">
        <v>420.51</v>
      </c>
      <c r="H2838">
        <v>32.79</v>
      </c>
      <c r="I2838" t="s">
        <v>185</v>
      </c>
    </row>
    <row r="2839" spans="1:9" x14ac:dyDescent="0.2">
      <c r="A2839" s="31">
        <v>36450</v>
      </c>
      <c r="B2839" t="s">
        <v>141</v>
      </c>
      <c r="C2839" s="32">
        <v>1210</v>
      </c>
      <c r="E2839" s="9" t="s">
        <v>155</v>
      </c>
      <c r="F2839">
        <v>15</v>
      </c>
      <c r="G2839">
        <v>420.15</v>
      </c>
      <c r="H2839">
        <v>41.6</v>
      </c>
      <c r="I2839" t="s">
        <v>185</v>
      </c>
    </row>
    <row r="2840" spans="1:9" x14ac:dyDescent="0.2">
      <c r="A2840" s="31">
        <v>36450</v>
      </c>
      <c r="B2840" t="s">
        <v>141</v>
      </c>
      <c r="C2840" s="32">
        <v>1210</v>
      </c>
      <c r="E2840" s="9" t="s">
        <v>155</v>
      </c>
      <c r="F2840">
        <v>14</v>
      </c>
      <c r="G2840">
        <v>418.34</v>
      </c>
      <c r="H2840">
        <v>46.36</v>
      </c>
      <c r="I2840" t="s">
        <v>185</v>
      </c>
    </row>
    <row r="2841" spans="1:9" x14ac:dyDescent="0.2">
      <c r="A2841" s="31">
        <v>36450</v>
      </c>
      <c r="B2841" t="s">
        <v>141</v>
      </c>
      <c r="C2841" s="32">
        <v>1210</v>
      </c>
      <c r="E2841" s="9" t="s">
        <v>155</v>
      </c>
      <c r="F2841">
        <v>12</v>
      </c>
      <c r="G2841">
        <v>403.65</v>
      </c>
      <c r="H2841">
        <v>45.64</v>
      </c>
      <c r="I2841" t="s">
        <v>185</v>
      </c>
    </row>
    <row r="2842" spans="1:9" x14ac:dyDescent="0.2">
      <c r="A2842" s="31">
        <v>36450</v>
      </c>
      <c r="B2842" t="s">
        <v>141</v>
      </c>
      <c r="C2842" s="32">
        <v>1210</v>
      </c>
      <c r="E2842" s="9" t="s">
        <v>155</v>
      </c>
      <c r="F2842">
        <v>19</v>
      </c>
      <c r="G2842">
        <v>410.17</v>
      </c>
      <c r="H2842">
        <v>202.09</v>
      </c>
      <c r="I2842" t="s">
        <v>185</v>
      </c>
    </row>
    <row r="2843" spans="1:9" x14ac:dyDescent="0.2">
      <c r="A2843" s="31">
        <v>36450</v>
      </c>
      <c r="B2843" t="s">
        <v>141</v>
      </c>
      <c r="C2843" s="32">
        <v>1210</v>
      </c>
      <c r="E2843" s="9" t="s">
        <v>155</v>
      </c>
      <c r="F2843">
        <v>11</v>
      </c>
      <c r="G2843">
        <v>390.83</v>
      </c>
      <c r="H2843">
        <v>97.79</v>
      </c>
      <c r="I2843" t="s">
        <v>185</v>
      </c>
    </row>
    <row r="2844" spans="1:9" x14ac:dyDescent="0.2">
      <c r="A2844" s="31">
        <v>36450</v>
      </c>
      <c r="B2844" t="s">
        <v>141</v>
      </c>
      <c r="C2844" s="32">
        <v>1210</v>
      </c>
      <c r="E2844" s="9" t="s">
        <v>155</v>
      </c>
      <c r="F2844">
        <v>17</v>
      </c>
      <c r="G2844">
        <v>417.16</v>
      </c>
      <c r="H2844">
        <v>34.97</v>
      </c>
      <c r="I2844" t="s">
        <v>185</v>
      </c>
    </row>
    <row r="2845" spans="1:9" x14ac:dyDescent="0.2">
      <c r="A2845" s="31">
        <v>36450</v>
      </c>
      <c r="B2845" t="s">
        <v>141</v>
      </c>
      <c r="C2845" s="32">
        <v>1210</v>
      </c>
      <c r="E2845" s="9" t="s">
        <v>155</v>
      </c>
      <c r="F2845">
        <v>18</v>
      </c>
      <c r="G2845">
        <v>412.38</v>
      </c>
      <c r="H2845">
        <v>48.31</v>
      </c>
      <c r="I2845" t="s">
        <v>185</v>
      </c>
    </row>
    <row r="2846" spans="1:9" x14ac:dyDescent="0.2">
      <c r="A2846" s="31">
        <v>36450</v>
      </c>
      <c r="B2846" t="s">
        <v>141</v>
      </c>
      <c r="C2846" s="32">
        <v>1210</v>
      </c>
      <c r="E2846" s="9" t="s">
        <v>155</v>
      </c>
      <c r="F2846">
        <v>21</v>
      </c>
      <c r="G2846">
        <v>401.6</v>
      </c>
      <c r="H2846">
        <v>-114.84</v>
      </c>
      <c r="I2846" t="s">
        <v>184</v>
      </c>
    </row>
    <row r="2847" spans="1:9" x14ac:dyDescent="0.2">
      <c r="A2847" s="31">
        <v>36450</v>
      </c>
      <c r="B2847" t="s">
        <v>141</v>
      </c>
      <c r="C2847" s="32">
        <v>1210</v>
      </c>
      <c r="E2847" s="9" t="s">
        <v>155</v>
      </c>
      <c r="F2847">
        <v>8</v>
      </c>
      <c r="G2847">
        <v>351.84</v>
      </c>
      <c r="H2847">
        <v>43</v>
      </c>
      <c r="I2847" t="s">
        <v>185</v>
      </c>
    </row>
    <row r="2848" spans="1:9" x14ac:dyDescent="0.2">
      <c r="A2848" s="31">
        <v>36450</v>
      </c>
      <c r="B2848" t="s">
        <v>141</v>
      </c>
      <c r="C2848" s="32">
        <v>1210</v>
      </c>
      <c r="E2848" s="9" t="s">
        <v>155</v>
      </c>
      <c r="F2848">
        <v>1</v>
      </c>
      <c r="G2848">
        <v>360.71</v>
      </c>
      <c r="H2848">
        <v>12.21</v>
      </c>
      <c r="I2848" t="s">
        <v>186</v>
      </c>
    </row>
    <row r="2849" spans="1:9" x14ac:dyDescent="0.2">
      <c r="A2849" s="31">
        <v>36450</v>
      </c>
      <c r="B2849" t="s">
        <v>141</v>
      </c>
      <c r="C2849" s="32">
        <v>1210</v>
      </c>
      <c r="E2849" s="9" t="s">
        <v>155</v>
      </c>
      <c r="F2849">
        <v>6</v>
      </c>
      <c r="G2849">
        <v>341.86</v>
      </c>
      <c r="H2849">
        <v>12.39</v>
      </c>
      <c r="I2849" t="s">
        <v>185</v>
      </c>
    </row>
    <row r="2850" spans="1:9" x14ac:dyDescent="0.2">
      <c r="A2850" s="31">
        <v>36450</v>
      </c>
      <c r="B2850" t="s">
        <v>141</v>
      </c>
      <c r="C2850" s="32">
        <v>1210</v>
      </c>
      <c r="E2850" s="9" t="s">
        <v>155</v>
      </c>
      <c r="F2850">
        <v>5</v>
      </c>
      <c r="G2850">
        <v>338.99</v>
      </c>
      <c r="H2850">
        <v>36.369999999999997</v>
      </c>
      <c r="I2850" t="s">
        <v>185</v>
      </c>
    </row>
    <row r="2851" spans="1:9" x14ac:dyDescent="0.2">
      <c r="A2851" s="31">
        <v>36450</v>
      </c>
      <c r="B2851" t="s">
        <v>141</v>
      </c>
      <c r="C2851" s="32">
        <v>1210</v>
      </c>
      <c r="E2851" s="9" t="s">
        <v>155</v>
      </c>
      <c r="F2851">
        <v>1</v>
      </c>
      <c r="G2851">
        <v>360.71</v>
      </c>
      <c r="H2851">
        <v>69.349999999999994</v>
      </c>
      <c r="I2851" t="s">
        <v>185</v>
      </c>
    </row>
    <row r="2852" spans="1:9" x14ac:dyDescent="0.2">
      <c r="A2852" s="31">
        <v>36450</v>
      </c>
      <c r="B2852" t="s">
        <v>141</v>
      </c>
      <c r="C2852" s="32">
        <v>1210</v>
      </c>
      <c r="E2852" s="9" t="s">
        <v>155</v>
      </c>
      <c r="F2852">
        <v>2</v>
      </c>
      <c r="G2852">
        <v>350.44</v>
      </c>
      <c r="H2852">
        <v>39.799999999999997</v>
      </c>
      <c r="I2852" t="s">
        <v>185</v>
      </c>
    </row>
    <row r="2853" spans="1:9" x14ac:dyDescent="0.2">
      <c r="A2853" s="31">
        <v>36450</v>
      </c>
      <c r="B2853" t="s">
        <v>141</v>
      </c>
      <c r="C2853" s="32">
        <v>1210</v>
      </c>
      <c r="E2853" s="9" t="s">
        <v>155</v>
      </c>
      <c r="F2853">
        <v>3</v>
      </c>
      <c r="G2853">
        <v>344.07</v>
      </c>
      <c r="H2853">
        <v>29.66</v>
      </c>
      <c r="I2853" t="s">
        <v>185</v>
      </c>
    </row>
    <row r="2854" spans="1:9" x14ac:dyDescent="0.2">
      <c r="A2854" s="31">
        <v>36450</v>
      </c>
      <c r="B2854" t="s">
        <v>141</v>
      </c>
      <c r="C2854" s="32">
        <v>1210</v>
      </c>
      <c r="E2854" s="9" t="s">
        <v>155</v>
      </c>
      <c r="F2854">
        <v>9</v>
      </c>
      <c r="G2854">
        <v>359.38</v>
      </c>
      <c r="H2854">
        <v>30.37</v>
      </c>
      <c r="I2854" t="s">
        <v>185</v>
      </c>
    </row>
    <row r="2855" spans="1:9" x14ac:dyDescent="0.2">
      <c r="A2855" s="31">
        <v>36450</v>
      </c>
      <c r="B2855" t="s">
        <v>141</v>
      </c>
      <c r="C2855" s="32">
        <v>1210</v>
      </c>
      <c r="E2855" s="9" t="s">
        <v>155</v>
      </c>
      <c r="F2855">
        <v>10</v>
      </c>
      <c r="G2855">
        <v>373.86</v>
      </c>
      <c r="H2855">
        <v>60.38</v>
      </c>
      <c r="I2855" t="s">
        <v>185</v>
      </c>
    </row>
    <row r="2856" spans="1:9" x14ac:dyDescent="0.2">
      <c r="A2856" s="31">
        <v>36450</v>
      </c>
      <c r="B2856" t="s">
        <v>141</v>
      </c>
      <c r="C2856" s="32">
        <v>1210</v>
      </c>
      <c r="E2856" s="9" t="s">
        <v>155</v>
      </c>
      <c r="F2856">
        <v>4</v>
      </c>
      <c r="G2856">
        <v>339.63</v>
      </c>
      <c r="H2856">
        <v>41.64</v>
      </c>
      <c r="I2856" t="s">
        <v>185</v>
      </c>
    </row>
    <row r="2857" spans="1:9" x14ac:dyDescent="0.2">
      <c r="A2857" s="31">
        <v>36450</v>
      </c>
      <c r="B2857" t="s">
        <v>141</v>
      </c>
      <c r="C2857" s="32">
        <v>1210</v>
      </c>
      <c r="E2857" s="9" t="s">
        <v>155</v>
      </c>
      <c r="F2857">
        <v>24</v>
      </c>
      <c r="G2857">
        <v>367.37</v>
      </c>
      <c r="H2857">
        <v>-12.66</v>
      </c>
      <c r="I2857" t="s">
        <v>184</v>
      </c>
    </row>
    <row r="2858" spans="1:9" x14ac:dyDescent="0.2">
      <c r="A2858" s="31">
        <v>36450</v>
      </c>
      <c r="B2858" t="s">
        <v>141</v>
      </c>
      <c r="C2858" s="32">
        <v>1210</v>
      </c>
      <c r="E2858" s="9" t="s">
        <v>155</v>
      </c>
      <c r="F2858">
        <v>23</v>
      </c>
      <c r="G2858">
        <v>381.3</v>
      </c>
      <c r="H2858">
        <v>-3.7</v>
      </c>
      <c r="I2858" t="s">
        <v>184</v>
      </c>
    </row>
    <row r="2859" spans="1:9" x14ac:dyDescent="0.2">
      <c r="A2859" s="31">
        <v>36450</v>
      </c>
      <c r="B2859" t="s">
        <v>141</v>
      </c>
      <c r="C2859" s="32">
        <v>1210</v>
      </c>
      <c r="E2859" s="9" t="s">
        <v>155</v>
      </c>
      <c r="F2859">
        <v>20</v>
      </c>
      <c r="G2859">
        <v>407.89</v>
      </c>
      <c r="H2859">
        <v>-45.41</v>
      </c>
      <c r="I2859" t="s">
        <v>184</v>
      </c>
    </row>
    <row r="2860" spans="1:9" x14ac:dyDescent="0.2">
      <c r="A2860" s="31">
        <v>36450</v>
      </c>
      <c r="B2860" t="s">
        <v>141</v>
      </c>
      <c r="C2860" s="32">
        <v>1210</v>
      </c>
      <c r="E2860" s="9" t="s">
        <v>155</v>
      </c>
      <c r="F2860">
        <v>20</v>
      </c>
      <c r="G2860">
        <v>407.89</v>
      </c>
      <c r="H2860">
        <v>49.02</v>
      </c>
      <c r="I2860" t="s">
        <v>185</v>
      </c>
    </row>
    <row r="2861" spans="1:9" x14ac:dyDescent="0.2">
      <c r="A2861" s="31">
        <v>36450</v>
      </c>
      <c r="B2861" t="s">
        <v>141</v>
      </c>
      <c r="C2861" s="32">
        <v>1210</v>
      </c>
      <c r="E2861" s="9" t="s">
        <v>155</v>
      </c>
      <c r="F2861">
        <v>10</v>
      </c>
      <c r="G2861">
        <v>373.86</v>
      </c>
      <c r="H2861">
        <v>8.2100000000000009</v>
      </c>
      <c r="I2861" t="s">
        <v>186</v>
      </c>
    </row>
    <row r="2862" spans="1:9" x14ac:dyDescent="0.2">
      <c r="A2862" s="31">
        <v>36450</v>
      </c>
      <c r="B2862" t="s">
        <v>141</v>
      </c>
      <c r="C2862" s="32">
        <v>1210</v>
      </c>
      <c r="E2862" s="9" t="s">
        <v>155</v>
      </c>
      <c r="F2862">
        <v>24</v>
      </c>
      <c r="G2862">
        <v>367.37</v>
      </c>
      <c r="H2862">
        <v>12.66</v>
      </c>
      <c r="I2862" t="s">
        <v>185</v>
      </c>
    </row>
    <row r="2863" spans="1:9" x14ac:dyDescent="0.2">
      <c r="A2863" s="31">
        <v>36450</v>
      </c>
      <c r="B2863" t="s">
        <v>141</v>
      </c>
      <c r="C2863" s="32">
        <v>1210</v>
      </c>
      <c r="E2863" s="9" t="s">
        <v>155</v>
      </c>
      <c r="F2863">
        <v>13</v>
      </c>
      <c r="G2863">
        <v>413.25</v>
      </c>
      <c r="H2863">
        <v>0.34</v>
      </c>
      <c r="I2863" t="s">
        <v>187</v>
      </c>
    </row>
    <row r="2864" spans="1:9" x14ac:dyDescent="0.2">
      <c r="A2864" s="31">
        <v>36450</v>
      </c>
      <c r="B2864" t="s">
        <v>141</v>
      </c>
      <c r="C2864" s="32">
        <v>1210</v>
      </c>
      <c r="E2864" s="9" t="s">
        <v>155</v>
      </c>
      <c r="F2864">
        <v>24</v>
      </c>
      <c r="G2864">
        <v>367.37</v>
      </c>
      <c r="H2864">
        <v>25.99</v>
      </c>
      <c r="I2864" t="s">
        <v>186</v>
      </c>
    </row>
    <row r="2865" spans="1:9" x14ac:dyDescent="0.2">
      <c r="A2865" s="31">
        <v>36450</v>
      </c>
      <c r="B2865" t="s">
        <v>141</v>
      </c>
      <c r="C2865" s="32">
        <v>1210</v>
      </c>
      <c r="E2865" s="9" t="s">
        <v>155</v>
      </c>
      <c r="F2865">
        <v>23</v>
      </c>
      <c r="G2865">
        <v>381.3</v>
      </c>
      <c r="H2865">
        <v>34.71</v>
      </c>
      <c r="I2865" t="s">
        <v>186</v>
      </c>
    </row>
    <row r="2866" spans="1:9" x14ac:dyDescent="0.2">
      <c r="A2866" s="31">
        <v>36450</v>
      </c>
      <c r="B2866" t="s">
        <v>141</v>
      </c>
      <c r="C2866" s="32">
        <v>1210</v>
      </c>
      <c r="E2866" s="9" t="s">
        <v>155</v>
      </c>
      <c r="F2866">
        <v>20</v>
      </c>
      <c r="G2866">
        <v>407.89</v>
      </c>
      <c r="H2866">
        <v>21.45</v>
      </c>
      <c r="I2866" t="s">
        <v>186</v>
      </c>
    </row>
    <row r="2867" spans="1:9" x14ac:dyDescent="0.2">
      <c r="A2867" s="31">
        <v>36450</v>
      </c>
      <c r="B2867" t="s">
        <v>141</v>
      </c>
      <c r="C2867" s="32">
        <v>1210</v>
      </c>
      <c r="E2867" s="9" t="s">
        <v>155</v>
      </c>
      <c r="F2867">
        <v>22</v>
      </c>
      <c r="G2867">
        <v>392.57</v>
      </c>
      <c r="H2867">
        <v>35.880000000000003</v>
      </c>
      <c r="I2867" t="s">
        <v>186</v>
      </c>
    </row>
    <row r="2868" spans="1:9" x14ac:dyDescent="0.2">
      <c r="A2868" s="31">
        <v>36450</v>
      </c>
      <c r="B2868" t="s">
        <v>141</v>
      </c>
      <c r="C2868" s="32">
        <v>1210</v>
      </c>
      <c r="E2868" s="9" t="s">
        <v>155</v>
      </c>
      <c r="F2868">
        <v>21</v>
      </c>
      <c r="G2868">
        <v>401.6</v>
      </c>
      <c r="H2868">
        <v>17.8</v>
      </c>
      <c r="I2868" t="s">
        <v>186</v>
      </c>
    </row>
    <row r="2869" spans="1:9" x14ac:dyDescent="0.2">
      <c r="A2869" s="31">
        <v>36450</v>
      </c>
      <c r="B2869" t="s">
        <v>141</v>
      </c>
      <c r="C2869" s="32">
        <v>1210</v>
      </c>
      <c r="E2869" s="9" t="s">
        <v>155</v>
      </c>
      <c r="F2869">
        <v>17</v>
      </c>
      <c r="G2869">
        <v>417.16</v>
      </c>
      <c r="H2869">
        <v>10.63</v>
      </c>
      <c r="I2869" t="s">
        <v>186</v>
      </c>
    </row>
    <row r="2870" spans="1:9" x14ac:dyDescent="0.2">
      <c r="A2870" s="31">
        <v>36450</v>
      </c>
      <c r="B2870" t="s">
        <v>141</v>
      </c>
      <c r="C2870" s="32">
        <v>1210</v>
      </c>
      <c r="E2870" s="9" t="s">
        <v>155</v>
      </c>
      <c r="F2870">
        <v>18</v>
      </c>
      <c r="G2870">
        <v>412.38</v>
      </c>
      <c r="H2870">
        <v>8</v>
      </c>
      <c r="I2870" t="s">
        <v>186</v>
      </c>
    </row>
    <row r="2871" spans="1:9" x14ac:dyDescent="0.2">
      <c r="A2871" s="31">
        <v>36450</v>
      </c>
      <c r="B2871" t="s">
        <v>141</v>
      </c>
      <c r="C2871" s="32">
        <v>1210</v>
      </c>
      <c r="E2871" s="9" t="s">
        <v>155</v>
      </c>
      <c r="F2871">
        <v>19</v>
      </c>
      <c r="G2871">
        <v>410.17</v>
      </c>
      <c r="H2871">
        <v>11.96</v>
      </c>
      <c r="I2871" t="s">
        <v>186</v>
      </c>
    </row>
    <row r="2872" spans="1:9" x14ac:dyDescent="0.2">
      <c r="A2872" s="31">
        <v>36450</v>
      </c>
      <c r="B2872" t="s">
        <v>141</v>
      </c>
      <c r="C2872" s="32">
        <v>1210</v>
      </c>
      <c r="E2872" s="9" t="s">
        <v>155</v>
      </c>
      <c r="F2872">
        <v>13</v>
      </c>
      <c r="G2872">
        <v>413.25</v>
      </c>
      <c r="H2872">
        <v>9.36</v>
      </c>
      <c r="I2872" t="s">
        <v>186</v>
      </c>
    </row>
    <row r="2873" spans="1:9" x14ac:dyDescent="0.2">
      <c r="A2873" s="31">
        <v>36450</v>
      </c>
      <c r="B2873" t="s">
        <v>141</v>
      </c>
      <c r="C2873" s="32">
        <v>1210</v>
      </c>
      <c r="E2873" s="9" t="s">
        <v>155</v>
      </c>
      <c r="F2873">
        <v>23</v>
      </c>
      <c r="G2873">
        <v>381.3</v>
      </c>
      <c r="H2873">
        <v>3.94</v>
      </c>
      <c r="I2873" t="s">
        <v>185</v>
      </c>
    </row>
    <row r="2874" spans="1:9" x14ac:dyDescent="0.2">
      <c r="A2874" s="31">
        <v>36450</v>
      </c>
      <c r="B2874" t="s">
        <v>141</v>
      </c>
      <c r="C2874" s="32">
        <v>1210</v>
      </c>
      <c r="E2874" s="9" t="s">
        <v>155</v>
      </c>
      <c r="F2874">
        <v>16</v>
      </c>
      <c r="G2874">
        <v>420.51</v>
      </c>
      <c r="H2874">
        <v>8.52</v>
      </c>
      <c r="I2874" t="s">
        <v>186</v>
      </c>
    </row>
    <row r="2875" spans="1:9" x14ac:dyDescent="0.2">
      <c r="A2875" s="31">
        <v>36450</v>
      </c>
      <c r="B2875" t="s">
        <v>141</v>
      </c>
      <c r="C2875" s="32">
        <v>1210</v>
      </c>
      <c r="E2875" s="9" t="s">
        <v>155</v>
      </c>
      <c r="F2875">
        <v>24</v>
      </c>
      <c r="G2875">
        <v>367.37</v>
      </c>
      <c r="H2875">
        <v>13.44</v>
      </c>
      <c r="I2875" t="s">
        <v>185</v>
      </c>
    </row>
    <row r="2876" spans="1:9" x14ac:dyDescent="0.2">
      <c r="A2876" s="31">
        <v>36450</v>
      </c>
      <c r="B2876" t="s">
        <v>141</v>
      </c>
      <c r="C2876" s="32">
        <v>1210</v>
      </c>
      <c r="E2876" s="9" t="s">
        <v>155</v>
      </c>
      <c r="F2876">
        <v>11</v>
      </c>
      <c r="G2876">
        <v>390.83</v>
      </c>
      <c r="H2876">
        <v>8.56</v>
      </c>
      <c r="I2876" t="s">
        <v>186</v>
      </c>
    </row>
    <row r="2877" spans="1:9" x14ac:dyDescent="0.2">
      <c r="A2877" s="31">
        <v>36450</v>
      </c>
      <c r="B2877" t="s">
        <v>141</v>
      </c>
      <c r="C2877" s="32">
        <v>1210</v>
      </c>
      <c r="E2877" s="9" t="s">
        <v>155</v>
      </c>
      <c r="F2877">
        <v>15</v>
      </c>
      <c r="G2877">
        <v>420.15</v>
      </c>
      <c r="H2877">
        <v>8.5500000000000007</v>
      </c>
      <c r="I2877" t="s">
        <v>186</v>
      </c>
    </row>
    <row r="2878" spans="1:9" x14ac:dyDescent="0.2">
      <c r="A2878" s="31">
        <v>36450</v>
      </c>
      <c r="B2878" t="s">
        <v>141</v>
      </c>
      <c r="C2878" s="32">
        <v>1210</v>
      </c>
      <c r="E2878" s="9" t="s">
        <v>155</v>
      </c>
      <c r="F2878">
        <v>12</v>
      </c>
      <c r="G2878">
        <v>403.65</v>
      </c>
      <c r="H2878">
        <v>6.37</v>
      </c>
      <c r="I2878" t="s">
        <v>186</v>
      </c>
    </row>
    <row r="2879" spans="1:9" x14ac:dyDescent="0.2">
      <c r="A2879" s="31">
        <v>36450</v>
      </c>
      <c r="B2879" t="s">
        <v>141</v>
      </c>
      <c r="C2879" s="32">
        <v>1210</v>
      </c>
      <c r="E2879" s="9" t="s">
        <v>155</v>
      </c>
      <c r="F2879">
        <v>5</v>
      </c>
      <c r="G2879">
        <v>338.99</v>
      </c>
      <c r="H2879">
        <v>9.75</v>
      </c>
      <c r="I2879" t="s">
        <v>186</v>
      </c>
    </row>
    <row r="2880" spans="1:9" x14ac:dyDescent="0.2">
      <c r="A2880" s="31">
        <v>36450</v>
      </c>
      <c r="B2880" t="s">
        <v>141</v>
      </c>
      <c r="C2880" s="32">
        <v>1210</v>
      </c>
      <c r="E2880" s="9" t="s">
        <v>155</v>
      </c>
      <c r="F2880">
        <v>9</v>
      </c>
      <c r="G2880">
        <v>359.38</v>
      </c>
      <c r="H2880">
        <v>7.5</v>
      </c>
      <c r="I2880" t="s">
        <v>186</v>
      </c>
    </row>
    <row r="2881" spans="1:9" x14ac:dyDescent="0.2">
      <c r="A2881" s="31">
        <v>36450</v>
      </c>
      <c r="B2881" t="s">
        <v>141</v>
      </c>
      <c r="C2881" s="32">
        <v>1210</v>
      </c>
      <c r="E2881" s="9" t="s">
        <v>155</v>
      </c>
      <c r="F2881">
        <v>7</v>
      </c>
      <c r="G2881">
        <v>349.27</v>
      </c>
      <c r="H2881">
        <v>15.17</v>
      </c>
      <c r="I2881" t="s">
        <v>186</v>
      </c>
    </row>
    <row r="2882" spans="1:9" x14ac:dyDescent="0.2">
      <c r="A2882" s="31">
        <v>36450</v>
      </c>
      <c r="B2882" t="s">
        <v>141</v>
      </c>
      <c r="C2882" s="32">
        <v>1210</v>
      </c>
      <c r="E2882" s="9" t="s">
        <v>155</v>
      </c>
      <c r="F2882">
        <v>8</v>
      </c>
      <c r="G2882">
        <v>351.84</v>
      </c>
      <c r="H2882">
        <v>22.08</v>
      </c>
      <c r="I2882" t="s">
        <v>186</v>
      </c>
    </row>
    <row r="2883" spans="1:9" x14ac:dyDescent="0.2">
      <c r="A2883" s="31">
        <v>36450</v>
      </c>
      <c r="B2883" t="s">
        <v>141</v>
      </c>
      <c r="C2883" s="32">
        <v>1210</v>
      </c>
      <c r="E2883" s="9" t="s">
        <v>155</v>
      </c>
      <c r="F2883">
        <v>6</v>
      </c>
      <c r="G2883">
        <v>341.86</v>
      </c>
      <c r="H2883">
        <v>17.7</v>
      </c>
      <c r="I2883" t="s">
        <v>186</v>
      </c>
    </row>
    <row r="2884" spans="1:9" x14ac:dyDescent="0.2">
      <c r="A2884" s="31">
        <v>36450</v>
      </c>
      <c r="B2884" t="s">
        <v>141</v>
      </c>
      <c r="C2884" s="32">
        <v>1210</v>
      </c>
      <c r="E2884" s="9" t="s">
        <v>155</v>
      </c>
      <c r="F2884">
        <v>4</v>
      </c>
      <c r="G2884">
        <v>339.63</v>
      </c>
      <c r="H2884">
        <v>10.32</v>
      </c>
      <c r="I2884" t="s">
        <v>186</v>
      </c>
    </row>
    <row r="2885" spans="1:9" x14ac:dyDescent="0.2">
      <c r="A2885" s="31">
        <v>36450</v>
      </c>
      <c r="B2885" t="s">
        <v>141</v>
      </c>
      <c r="C2885" s="32">
        <v>1210</v>
      </c>
      <c r="E2885" s="9" t="s">
        <v>155</v>
      </c>
      <c r="F2885">
        <v>3</v>
      </c>
      <c r="G2885">
        <v>344.07</v>
      </c>
      <c r="H2885">
        <v>12.32</v>
      </c>
      <c r="I2885" t="s">
        <v>186</v>
      </c>
    </row>
    <row r="2886" spans="1:9" x14ac:dyDescent="0.2">
      <c r="A2886" s="31">
        <v>36450</v>
      </c>
      <c r="B2886" t="s">
        <v>141</v>
      </c>
      <c r="C2886" s="32">
        <v>1210</v>
      </c>
      <c r="E2886" s="9" t="s">
        <v>155</v>
      </c>
      <c r="F2886">
        <v>2</v>
      </c>
      <c r="G2886">
        <v>350.44</v>
      </c>
      <c r="H2886">
        <v>10.33</v>
      </c>
      <c r="I2886" t="s">
        <v>186</v>
      </c>
    </row>
    <row r="2887" spans="1:9" x14ac:dyDescent="0.2">
      <c r="A2887" s="31">
        <v>36450</v>
      </c>
      <c r="B2887" t="s">
        <v>141</v>
      </c>
      <c r="C2887" s="32">
        <v>1210</v>
      </c>
      <c r="E2887" s="9" t="s">
        <v>155</v>
      </c>
      <c r="F2887">
        <v>1</v>
      </c>
      <c r="G2887">
        <v>360.71</v>
      </c>
      <c r="H2887">
        <v>0.17</v>
      </c>
      <c r="I2887" t="s">
        <v>187</v>
      </c>
    </row>
    <row r="2888" spans="1:9" x14ac:dyDescent="0.2">
      <c r="A2888" s="31">
        <v>36450</v>
      </c>
      <c r="B2888" t="s">
        <v>141</v>
      </c>
      <c r="C2888" s="32">
        <v>1210</v>
      </c>
      <c r="E2888" s="9" t="s">
        <v>155</v>
      </c>
      <c r="F2888">
        <v>14</v>
      </c>
      <c r="G2888">
        <v>418.34</v>
      </c>
      <c r="H2888">
        <v>9.01</v>
      </c>
      <c r="I2888" t="s">
        <v>186</v>
      </c>
    </row>
    <row r="2889" spans="1:9" x14ac:dyDescent="0.2">
      <c r="A2889" s="31">
        <v>36450</v>
      </c>
      <c r="B2889" t="s">
        <v>141</v>
      </c>
      <c r="C2889" s="32">
        <v>1210</v>
      </c>
      <c r="E2889" s="9" t="s">
        <v>155</v>
      </c>
      <c r="F2889">
        <v>2</v>
      </c>
      <c r="G2889">
        <v>350.44</v>
      </c>
      <c r="H2889">
        <v>38.5</v>
      </c>
      <c r="I2889" t="s">
        <v>185</v>
      </c>
    </row>
    <row r="2890" spans="1:9" x14ac:dyDescent="0.2">
      <c r="A2890" s="31">
        <v>36450</v>
      </c>
      <c r="B2890" t="s">
        <v>141</v>
      </c>
      <c r="C2890" s="32">
        <v>1210</v>
      </c>
      <c r="E2890" s="9" t="s">
        <v>155</v>
      </c>
      <c r="F2890">
        <v>17</v>
      </c>
      <c r="G2890">
        <v>417.16</v>
      </c>
      <c r="H2890">
        <v>32.82</v>
      </c>
      <c r="I2890" t="s">
        <v>185</v>
      </c>
    </row>
    <row r="2891" spans="1:9" x14ac:dyDescent="0.2">
      <c r="A2891" s="31">
        <v>36450</v>
      </c>
      <c r="B2891" t="s">
        <v>141</v>
      </c>
      <c r="C2891" s="32">
        <v>1210</v>
      </c>
      <c r="E2891" s="9" t="s">
        <v>155</v>
      </c>
      <c r="F2891">
        <v>10</v>
      </c>
      <c r="G2891">
        <v>373.86</v>
      </c>
      <c r="H2891">
        <v>56.91</v>
      </c>
      <c r="I2891" t="s">
        <v>185</v>
      </c>
    </row>
    <row r="2892" spans="1:9" x14ac:dyDescent="0.2">
      <c r="A2892" s="31">
        <v>36450</v>
      </c>
      <c r="B2892" t="s">
        <v>141</v>
      </c>
      <c r="C2892" s="32">
        <v>1210</v>
      </c>
      <c r="E2892" s="9" t="s">
        <v>155</v>
      </c>
      <c r="F2892">
        <v>11</v>
      </c>
      <c r="G2892">
        <v>390.83</v>
      </c>
      <c r="H2892">
        <v>93.67</v>
      </c>
      <c r="I2892" t="s">
        <v>185</v>
      </c>
    </row>
    <row r="2893" spans="1:9" x14ac:dyDescent="0.2">
      <c r="A2893" s="31">
        <v>36450</v>
      </c>
      <c r="B2893" t="s">
        <v>141</v>
      </c>
      <c r="C2893" s="32">
        <v>1210</v>
      </c>
      <c r="E2893" s="9" t="s">
        <v>155</v>
      </c>
      <c r="F2893">
        <v>12</v>
      </c>
      <c r="G2893">
        <v>403.65</v>
      </c>
      <c r="H2893">
        <v>43.32</v>
      </c>
      <c r="I2893" t="s">
        <v>185</v>
      </c>
    </row>
    <row r="2894" spans="1:9" x14ac:dyDescent="0.2">
      <c r="A2894" s="31">
        <v>36450</v>
      </c>
      <c r="B2894" t="s">
        <v>141</v>
      </c>
      <c r="C2894" s="32">
        <v>1210</v>
      </c>
      <c r="E2894" s="9" t="s">
        <v>155</v>
      </c>
      <c r="F2894">
        <v>19</v>
      </c>
      <c r="G2894">
        <v>410.17</v>
      </c>
      <c r="H2894">
        <v>188.39</v>
      </c>
      <c r="I2894" t="s">
        <v>185</v>
      </c>
    </row>
    <row r="2895" spans="1:9" x14ac:dyDescent="0.2">
      <c r="A2895" s="31">
        <v>36450</v>
      </c>
      <c r="B2895" t="s">
        <v>141</v>
      </c>
      <c r="C2895" s="32">
        <v>1210</v>
      </c>
      <c r="E2895" s="9" t="s">
        <v>155</v>
      </c>
      <c r="F2895">
        <v>20</v>
      </c>
      <c r="G2895">
        <v>407.89</v>
      </c>
      <c r="H2895">
        <v>45.41</v>
      </c>
      <c r="I2895" t="s">
        <v>185</v>
      </c>
    </row>
    <row r="2896" spans="1:9" x14ac:dyDescent="0.2">
      <c r="A2896" s="31">
        <v>36450</v>
      </c>
      <c r="B2896" t="s">
        <v>141</v>
      </c>
      <c r="C2896" s="32">
        <v>1210</v>
      </c>
      <c r="E2896" s="9" t="s">
        <v>155</v>
      </c>
      <c r="F2896">
        <v>18</v>
      </c>
      <c r="G2896">
        <v>412.38</v>
      </c>
      <c r="H2896">
        <v>45.89</v>
      </c>
      <c r="I2896" t="s">
        <v>185</v>
      </c>
    </row>
    <row r="2897" spans="1:9" x14ac:dyDescent="0.2">
      <c r="A2897" s="31">
        <v>36450</v>
      </c>
      <c r="B2897" t="s">
        <v>141</v>
      </c>
      <c r="C2897" s="32">
        <v>1210</v>
      </c>
      <c r="E2897" s="9" t="s">
        <v>155</v>
      </c>
      <c r="F2897">
        <v>14</v>
      </c>
      <c r="G2897">
        <v>418.34</v>
      </c>
      <c r="H2897">
        <v>43.95</v>
      </c>
      <c r="I2897" t="s">
        <v>185</v>
      </c>
    </row>
    <row r="2898" spans="1:9" x14ac:dyDescent="0.2">
      <c r="A2898" s="31">
        <v>36450</v>
      </c>
      <c r="B2898" t="s">
        <v>141</v>
      </c>
      <c r="C2898" s="32">
        <v>1210</v>
      </c>
      <c r="E2898" s="9" t="s">
        <v>155</v>
      </c>
      <c r="F2898">
        <v>15</v>
      </c>
      <c r="G2898">
        <v>420.15</v>
      </c>
      <c r="H2898">
        <v>39.65</v>
      </c>
      <c r="I2898" t="s">
        <v>185</v>
      </c>
    </row>
    <row r="2899" spans="1:9" x14ac:dyDescent="0.2">
      <c r="A2899" s="31">
        <v>36450</v>
      </c>
      <c r="B2899" t="s">
        <v>141</v>
      </c>
      <c r="C2899" s="32">
        <v>1210</v>
      </c>
      <c r="E2899" s="9" t="s">
        <v>155</v>
      </c>
      <c r="F2899">
        <v>21</v>
      </c>
      <c r="G2899">
        <v>401.6</v>
      </c>
      <c r="H2899">
        <v>114.84</v>
      </c>
      <c r="I2899" t="s">
        <v>185</v>
      </c>
    </row>
    <row r="2900" spans="1:9" x14ac:dyDescent="0.2">
      <c r="A2900" s="31">
        <v>36450</v>
      </c>
      <c r="B2900" t="s">
        <v>141</v>
      </c>
      <c r="C2900" s="32">
        <v>1210</v>
      </c>
      <c r="E2900" s="9" t="s">
        <v>155</v>
      </c>
      <c r="F2900">
        <v>4</v>
      </c>
      <c r="G2900">
        <v>339.63</v>
      </c>
      <c r="H2900">
        <v>40.46</v>
      </c>
      <c r="I2900" t="s">
        <v>185</v>
      </c>
    </row>
    <row r="2901" spans="1:9" x14ac:dyDescent="0.2">
      <c r="A2901" s="31">
        <v>36450</v>
      </c>
      <c r="B2901" t="s">
        <v>141</v>
      </c>
      <c r="C2901" s="32">
        <v>1210</v>
      </c>
      <c r="E2901" s="9" t="s">
        <v>155</v>
      </c>
      <c r="F2901">
        <v>6</v>
      </c>
      <c r="G2901">
        <v>341.86</v>
      </c>
      <c r="H2901">
        <v>12.1</v>
      </c>
      <c r="I2901" t="s">
        <v>185</v>
      </c>
    </row>
    <row r="2902" spans="1:9" x14ac:dyDescent="0.2">
      <c r="A2902" s="31">
        <v>36450</v>
      </c>
      <c r="B2902" t="s">
        <v>141</v>
      </c>
      <c r="C2902" s="32">
        <v>1210</v>
      </c>
      <c r="E2902" s="9" t="s">
        <v>155</v>
      </c>
      <c r="F2902">
        <v>8</v>
      </c>
      <c r="G2902">
        <v>351.84</v>
      </c>
      <c r="H2902">
        <v>41.53</v>
      </c>
      <c r="I2902" t="s">
        <v>185</v>
      </c>
    </row>
    <row r="2903" spans="1:9" x14ac:dyDescent="0.2">
      <c r="A2903" s="31">
        <v>36450</v>
      </c>
      <c r="B2903" t="s">
        <v>141</v>
      </c>
      <c r="C2903" s="32">
        <v>1210</v>
      </c>
      <c r="E2903" s="9" t="s">
        <v>155</v>
      </c>
      <c r="F2903">
        <v>9</v>
      </c>
      <c r="G2903">
        <v>359.38</v>
      </c>
      <c r="H2903">
        <v>29.18</v>
      </c>
      <c r="I2903" t="s">
        <v>185</v>
      </c>
    </row>
    <row r="2904" spans="1:9" x14ac:dyDescent="0.2">
      <c r="A2904" s="31">
        <v>36450</v>
      </c>
      <c r="B2904" t="s">
        <v>141</v>
      </c>
      <c r="C2904" s="32">
        <v>1210</v>
      </c>
      <c r="E2904" s="9" t="s">
        <v>155</v>
      </c>
      <c r="F2904">
        <v>3</v>
      </c>
      <c r="G2904">
        <v>344.07</v>
      </c>
      <c r="H2904">
        <v>28.76</v>
      </c>
      <c r="I2904" t="s">
        <v>185</v>
      </c>
    </row>
    <row r="2905" spans="1:9" x14ac:dyDescent="0.2">
      <c r="A2905" s="31">
        <v>36450</v>
      </c>
      <c r="B2905" t="s">
        <v>141</v>
      </c>
      <c r="C2905" s="32">
        <v>1210</v>
      </c>
      <c r="E2905" s="9" t="s">
        <v>155</v>
      </c>
      <c r="F2905">
        <v>7</v>
      </c>
      <c r="G2905">
        <v>349.27</v>
      </c>
      <c r="H2905">
        <v>12.34</v>
      </c>
      <c r="I2905" t="s">
        <v>185</v>
      </c>
    </row>
    <row r="2906" spans="1:9" x14ac:dyDescent="0.2">
      <c r="A2906" s="31">
        <v>36450</v>
      </c>
      <c r="B2906" t="s">
        <v>141</v>
      </c>
      <c r="C2906" s="32">
        <v>1210</v>
      </c>
      <c r="E2906" s="9" t="s">
        <v>155</v>
      </c>
      <c r="F2906">
        <v>5</v>
      </c>
      <c r="G2906">
        <v>338.99</v>
      </c>
      <c r="H2906">
        <v>35.35</v>
      </c>
      <c r="I2906" t="s">
        <v>185</v>
      </c>
    </row>
    <row r="2907" spans="1:9" x14ac:dyDescent="0.2">
      <c r="A2907" s="31">
        <v>36450</v>
      </c>
      <c r="B2907" t="s">
        <v>141</v>
      </c>
      <c r="C2907" s="32">
        <v>1210</v>
      </c>
      <c r="E2907" s="9" t="s">
        <v>155</v>
      </c>
      <c r="F2907">
        <v>14</v>
      </c>
      <c r="G2907">
        <v>418.34</v>
      </c>
      <c r="H2907">
        <v>1.1200000000000001</v>
      </c>
      <c r="I2907" t="s">
        <v>187</v>
      </c>
    </row>
    <row r="2908" spans="1:9" x14ac:dyDescent="0.2">
      <c r="A2908" s="31">
        <v>36450</v>
      </c>
      <c r="B2908" t="s">
        <v>141</v>
      </c>
      <c r="C2908" s="32">
        <v>1210</v>
      </c>
      <c r="E2908" s="9" t="s">
        <v>155</v>
      </c>
      <c r="F2908">
        <v>19</v>
      </c>
      <c r="G2908">
        <v>410.17</v>
      </c>
      <c r="H2908">
        <v>-188.39</v>
      </c>
      <c r="I2908" t="s">
        <v>184</v>
      </c>
    </row>
    <row r="2909" spans="1:9" x14ac:dyDescent="0.2">
      <c r="A2909" s="31">
        <v>36450</v>
      </c>
      <c r="B2909" t="s">
        <v>141</v>
      </c>
      <c r="C2909" s="32">
        <v>1210</v>
      </c>
      <c r="E2909" s="9" t="s">
        <v>155</v>
      </c>
      <c r="F2909">
        <v>22</v>
      </c>
      <c r="G2909">
        <v>392.57</v>
      </c>
      <c r="H2909">
        <v>58.72</v>
      </c>
      <c r="I2909" t="s">
        <v>185</v>
      </c>
    </row>
    <row r="2910" spans="1:9" x14ac:dyDescent="0.2">
      <c r="A2910" s="31">
        <v>36450</v>
      </c>
      <c r="B2910" t="s">
        <v>141</v>
      </c>
      <c r="C2910" s="32">
        <v>1210</v>
      </c>
      <c r="E2910" s="9" t="s">
        <v>155</v>
      </c>
      <c r="F2910">
        <v>16</v>
      </c>
      <c r="G2910">
        <v>420.51</v>
      </c>
      <c r="H2910">
        <v>-31.37</v>
      </c>
      <c r="I2910" t="s">
        <v>184</v>
      </c>
    </row>
    <row r="2911" spans="1:9" x14ac:dyDescent="0.2">
      <c r="A2911" s="31">
        <v>36450</v>
      </c>
      <c r="B2911" t="s">
        <v>141</v>
      </c>
      <c r="C2911" s="32">
        <v>1210</v>
      </c>
      <c r="E2911" s="9" t="s">
        <v>155</v>
      </c>
      <c r="F2911">
        <v>1</v>
      </c>
      <c r="G2911">
        <v>360.71</v>
      </c>
      <c r="H2911">
        <v>66.98</v>
      </c>
      <c r="I2911" t="s">
        <v>185</v>
      </c>
    </row>
    <row r="2912" spans="1:9" x14ac:dyDescent="0.2">
      <c r="A2912" s="31">
        <v>36450</v>
      </c>
      <c r="B2912" t="s">
        <v>141</v>
      </c>
      <c r="C2912" s="32">
        <v>1210</v>
      </c>
      <c r="E2912" s="9" t="s">
        <v>155</v>
      </c>
      <c r="F2912">
        <v>13</v>
      </c>
      <c r="G2912">
        <v>413.25</v>
      </c>
      <c r="H2912">
        <v>42.18</v>
      </c>
      <c r="I2912" t="s">
        <v>185</v>
      </c>
    </row>
    <row r="2913" spans="1:9" x14ac:dyDescent="0.2">
      <c r="A2913" s="31">
        <v>36450</v>
      </c>
      <c r="B2913" t="s">
        <v>141</v>
      </c>
      <c r="C2913" s="32">
        <v>1210</v>
      </c>
      <c r="E2913" s="9" t="s">
        <v>155</v>
      </c>
      <c r="F2913">
        <v>17</v>
      </c>
      <c r="G2913">
        <v>417.16</v>
      </c>
      <c r="H2913">
        <v>-32.82</v>
      </c>
      <c r="I2913" t="s">
        <v>184</v>
      </c>
    </row>
    <row r="2914" spans="1:9" x14ac:dyDescent="0.2">
      <c r="A2914" s="31">
        <v>36450</v>
      </c>
      <c r="B2914" t="s">
        <v>141</v>
      </c>
      <c r="C2914" s="32">
        <v>1210</v>
      </c>
      <c r="E2914" s="9" t="s">
        <v>155</v>
      </c>
      <c r="F2914">
        <v>18</v>
      </c>
      <c r="G2914">
        <v>412.38</v>
      </c>
      <c r="H2914">
        <v>-45.89</v>
      </c>
      <c r="I2914" t="s">
        <v>184</v>
      </c>
    </row>
    <row r="2915" spans="1:9" x14ac:dyDescent="0.2">
      <c r="A2915" s="31">
        <v>36450</v>
      </c>
      <c r="B2915" t="s">
        <v>141</v>
      </c>
      <c r="C2915" s="32">
        <v>1210</v>
      </c>
      <c r="E2915" s="9" t="s">
        <v>155</v>
      </c>
      <c r="F2915">
        <v>9</v>
      </c>
      <c r="G2915">
        <v>359.38</v>
      </c>
      <c r="H2915">
        <v>-29.18</v>
      </c>
      <c r="I2915" t="s">
        <v>184</v>
      </c>
    </row>
    <row r="2916" spans="1:9" x14ac:dyDescent="0.2">
      <c r="A2916" s="31">
        <v>36450</v>
      </c>
      <c r="B2916" t="s">
        <v>141</v>
      </c>
      <c r="C2916" s="32">
        <v>1210</v>
      </c>
      <c r="E2916" s="9" t="s">
        <v>155</v>
      </c>
      <c r="F2916">
        <v>22</v>
      </c>
      <c r="G2916">
        <v>392.57</v>
      </c>
      <c r="H2916">
        <v>-58.72</v>
      </c>
      <c r="I2916" t="s">
        <v>184</v>
      </c>
    </row>
    <row r="2917" spans="1:9" x14ac:dyDescent="0.2">
      <c r="A2917" s="31">
        <v>36450</v>
      </c>
      <c r="B2917" t="s">
        <v>141</v>
      </c>
      <c r="C2917" s="32">
        <v>1210</v>
      </c>
      <c r="E2917" s="9" t="s">
        <v>155</v>
      </c>
      <c r="F2917">
        <v>10</v>
      </c>
      <c r="G2917">
        <v>373.86</v>
      </c>
      <c r="H2917">
        <v>-56.91</v>
      </c>
      <c r="I2917" t="s">
        <v>184</v>
      </c>
    </row>
    <row r="2918" spans="1:9" x14ac:dyDescent="0.2">
      <c r="A2918" s="31">
        <v>36450</v>
      </c>
      <c r="B2918" t="s">
        <v>141</v>
      </c>
      <c r="C2918" s="32">
        <v>1210</v>
      </c>
      <c r="E2918" s="9" t="s">
        <v>155</v>
      </c>
      <c r="F2918">
        <v>11</v>
      </c>
      <c r="G2918">
        <v>390.83</v>
      </c>
      <c r="H2918">
        <v>-93.67</v>
      </c>
      <c r="I2918" t="s">
        <v>184</v>
      </c>
    </row>
    <row r="2919" spans="1:9" x14ac:dyDescent="0.2">
      <c r="A2919" s="31">
        <v>36450</v>
      </c>
      <c r="B2919" t="s">
        <v>141</v>
      </c>
      <c r="C2919" s="32">
        <v>1210</v>
      </c>
      <c r="E2919" s="9" t="s">
        <v>155</v>
      </c>
      <c r="F2919">
        <v>12</v>
      </c>
      <c r="G2919">
        <v>403.65</v>
      </c>
      <c r="H2919">
        <v>-43.32</v>
      </c>
      <c r="I2919" t="s">
        <v>184</v>
      </c>
    </row>
    <row r="2920" spans="1:9" x14ac:dyDescent="0.2">
      <c r="A2920" s="31">
        <v>36450</v>
      </c>
      <c r="B2920" t="s">
        <v>141</v>
      </c>
      <c r="C2920" s="32">
        <v>1210</v>
      </c>
      <c r="E2920" s="9" t="s">
        <v>155</v>
      </c>
      <c r="F2920">
        <v>13</v>
      </c>
      <c r="G2920">
        <v>413.25</v>
      </c>
      <c r="H2920">
        <v>-42.18</v>
      </c>
      <c r="I2920" t="s">
        <v>184</v>
      </c>
    </row>
    <row r="2921" spans="1:9" x14ac:dyDescent="0.2">
      <c r="A2921" s="31">
        <v>36450</v>
      </c>
      <c r="B2921" t="s">
        <v>141</v>
      </c>
      <c r="C2921" s="32">
        <v>1210</v>
      </c>
      <c r="E2921" s="9" t="s">
        <v>155</v>
      </c>
      <c r="F2921">
        <v>3</v>
      </c>
      <c r="G2921">
        <v>344.07</v>
      </c>
      <c r="H2921">
        <v>-28.76</v>
      </c>
      <c r="I2921" t="s">
        <v>184</v>
      </c>
    </row>
    <row r="2922" spans="1:9" x14ac:dyDescent="0.2">
      <c r="A2922" s="31">
        <v>36450</v>
      </c>
      <c r="B2922" t="s">
        <v>141</v>
      </c>
      <c r="C2922" s="32">
        <v>1210</v>
      </c>
      <c r="E2922" s="9" t="s">
        <v>155</v>
      </c>
      <c r="F2922">
        <v>15</v>
      </c>
      <c r="G2922">
        <v>420.15</v>
      </c>
      <c r="H2922">
        <v>-39.65</v>
      </c>
      <c r="I2922" t="s">
        <v>184</v>
      </c>
    </row>
    <row r="2923" spans="1:9" x14ac:dyDescent="0.2">
      <c r="A2923" s="31">
        <v>36450</v>
      </c>
      <c r="B2923" t="s">
        <v>141</v>
      </c>
      <c r="C2923" s="32">
        <v>1210</v>
      </c>
      <c r="E2923" s="9" t="s">
        <v>155</v>
      </c>
      <c r="F2923">
        <v>1</v>
      </c>
      <c r="G2923">
        <v>360.71</v>
      </c>
      <c r="H2923">
        <v>-66.98</v>
      </c>
      <c r="I2923" t="s">
        <v>184</v>
      </c>
    </row>
    <row r="2924" spans="1:9" x14ac:dyDescent="0.2">
      <c r="A2924" s="31">
        <v>36450</v>
      </c>
      <c r="B2924" t="s">
        <v>141</v>
      </c>
      <c r="C2924" s="32">
        <v>1210</v>
      </c>
      <c r="E2924" s="9" t="s">
        <v>155</v>
      </c>
      <c r="F2924">
        <v>2</v>
      </c>
      <c r="G2924">
        <v>350.44</v>
      </c>
      <c r="H2924">
        <v>-38.5</v>
      </c>
      <c r="I2924" t="s">
        <v>184</v>
      </c>
    </row>
    <row r="2925" spans="1:9" x14ac:dyDescent="0.2">
      <c r="A2925" s="31">
        <v>36450</v>
      </c>
      <c r="B2925" t="s">
        <v>141</v>
      </c>
      <c r="C2925" s="32">
        <v>1210</v>
      </c>
      <c r="E2925" s="9" t="s">
        <v>155</v>
      </c>
      <c r="F2925">
        <v>6</v>
      </c>
      <c r="G2925">
        <v>341.86</v>
      </c>
      <c r="H2925">
        <v>-12.1</v>
      </c>
      <c r="I2925" t="s">
        <v>184</v>
      </c>
    </row>
    <row r="2926" spans="1:9" x14ac:dyDescent="0.2">
      <c r="A2926" s="31">
        <v>36450</v>
      </c>
      <c r="B2926" t="s">
        <v>141</v>
      </c>
      <c r="C2926" s="32">
        <v>1210</v>
      </c>
      <c r="E2926" s="9" t="s">
        <v>155</v>
      </c>
      <c r="F2926">
        <v>7</v>
      </c>
      <c r="G2926">
        <v>349.27</v>
      </c>
      <c r="H2926">
        <v>-12.34</v>
      </c>
      <c r="I2926" t="s">
        <v>184</v>
      </c>
    </row>
    <row r="2927" spans="1:9" x14ac:dyDescent="0.2">
      <c r="A2927" s="31">
        <v>36450</v>
      </c>
      <c r="B2927" t="s">
        <v>141</v>
      </c>
      <c r="C2927" s="32">
        <v>1210</v>
      </c>
      <c r="E2927" s="9" t="s">
        <v>155</v>
      </c>
      <c r="F2927">
        <v>5</v>
      </c>
      <c r="G2927">
        <v>338.99</v>
      </c>
      <c r="H2927">
        <v>-35.35</v>
      </c>
      <c r="I2927" t="s">
        <v>184</v>
      </c>
    </row>
    <row r="2928" spans="1:9" x14ac:dyDescent="0.2">
      <c r="A2928" s="31">
        <v>36450</v>
      </c>
      <c r="B2928" t="s">
        <v>141</v>
      </c>
      <c r="C2928" s="32">
        <v>1210</v>
      </c>
      <c r="E2928" s="9" t="s">
        <v>155</v>
      </c>
      <c r="F2928">
        <v>23</v>
      </c>
      <c r="G2928">
        <v>381.3</v>
      </c>
      <c r="H2928">
        <v>3.7</v>
      </c>
      <c r="I2928" t="s">
        <v>185</v>
      </c>
    </row>
    <row r="2929" spans="1:9" x14ac:dyDescent="0.2">
      <c r="A2929" s="31">
        <v>36450</v>
      </c>
      <c r="B2929" t="s">
        <v>141</v>
      </c>
      <c r="C2929" s="32">
        <v>1210</v>
      </c>
      <c r="E2929" s="9" t="s">
        <v>155</v>
      </c>
      <c r="F2929">
        <v>4</v>
      </c>
      <c r="G2929">
        <v>339.63</v>
      </c>
      <c r="H2929">
        <v>-40.46</v>
      </c>
      <c r="I2929" t="s">
        <v>184</v>
      </c>
    </row>
    <row r="2930" spans="1:9" x14ac:dyDescent="0.2">
      <c r="A2930" s="31">
        <v>36450</v>
      </c>
      <c r="B2930" t="s">
        <v>141</v>
      </c>
      <c r="C2930" s="32">
        <v>1210</v>
      </c>
      <c r="E2930" s="9" t="s">
        <v>155</v>
      </c>
      <c r="F2930">
        <v>8</v>
      </c>
      <c r="G2930">
        <v>351.84</v>
      </c>
      <c r="H2930">
        <v>-41.53</v>
      </c>
      <c r="I2930" t="s">
        <v>184</v>
      </c>
    </row>
    <row r="2931" spans="1:9" x14ac:dyDescent="0.2">
      <c r="A2931" s="31">
        <v>36450</v>
      </c>
      <c r="B2931" t="s">
        <v>141</v>
      </c>
      <c r="C2931" s="32">
        <v>1210</v>
      </c>
      <c r="E2931" s="9" t="s">
        <v>155</v>
      </c>
      <c r="F2931">
        <v>14</v>
      </c>
      <c r="G2931">
        <v>418.34</v>
      </c>
      <c r="H2931">
        <v>-43.95</v>
      </c>
      <c r="I2931" t="s">
        <v>184</v>
      </c>
    </row>
    <row r="2932" spans="1:9" x14ac:dyDescent="0.2">
      <c r="A2932" s="31">
        <v>36450</v>
      </c>
      <c r="B2932" t="s">
        <v>101</v>
      </c>
      <c r="C2932" s="32">
        <v>452</v>
      </c>
      <c r="D2932" s="32" t="s">
        <v>143</v>
      </c>
      <c r="E2932" s="9" t="s">
        <v>188</v>
      </c>
      <c r="F2932">
        <v>14</v>
      </c>
      <c r="G2932">
        <v>197.38</v>
      </c>
      <c r="H2932">
        <v>3.07</v>
      </c>
      <c r="I2932" t="s">
        <v>13</v>
      </c>
    </row>
    <row r="2933" spans="1:9" x14ac:dyDescent="0.2">
      <c r="A2933" s="31">
        <v>36450</v>
      </c>
      <c r="B2933" t="s">
        <v>101</v>
      </c>
      <c r="C2933" s="32">
        <v>452</v>
      </c>
      <c r="D2933" s="32" t="s">
        <v>143</v>
      </c>
      <c r="E2933" s="9" t="s">
        <v>188</v>
      </c>
      <c r="F2933">
        <v>13</v>
      </c>
      <c r="G2933">
        <v>194.56</v>
      </c>
      <c r="H2933">
        <v>4.29</v>
      </c>
      <c r="I2933" t="s">
        <v>13</v>
      </c>
    </row>
    <row r="2934" spans="1:9" x14ac:dyDescent="0.2">
      <c r="A2934" s="31">
        <v>36450</v>
      </c>
      <c r="B2934" t="s">
        <v>101</v>
      </c>
      <c r="C2934" s="32">
        <v>1030</v>
      </c>
      <c r="E2934" s="9" t="s">
        <v>157</v>
      </c>
      <c r="F2934">
        <v>8</v>
      </c>
      <c r="G2934">
        <v>-351.84</v>
      </c>
      <c r="H2934">
        <v>-25.28</v>
      </c>
      <c r="I2934" t="s">
        <v>15</v>
      </c>
    </row>
    <row r="2935" spans="1:9" x14ac:dyDescent="0.2">
      <c r="A2935" s="31">
        <v>36450</v>
      </c>
      <c r="B2935" t="s">
        <v>101</v>
      </c>
      <c r="C2935" s="32">
        <v>1210</v>
      </c>
      <c r="E2935" s="9" t="s">
        <v>155</v>
      </c>
      <c r="F2935">
        <v>22</v>
      </c>
      <c r="G2935">
        <v>392.57</v>
      </c>
      <c r="H2935">
        <v>58.72</v>
      </c>
      <c r="I2935" t="s">
        <v>185</v>
      </c>
    </row>
    <row r="2936" spans="1:9" x14ac:dyDescent="0.2">
      <c r="A2936" s="31">
        <v>36450</v>
      </c>
      <c r="B2936" t="s">
        <v>101</v>
      </c>
      <c r="C2936" s="32">
        <v>1210</v>
      </c>
      <c r="E2936" s="9" t="s">
        <v>155</v>
      </c>
      <c r="F2936">
        <v>21</v>
      </c>
      <c r="G2936">
        <v>401.6</v>
      </c>
      <c r="H2936">
        <v>114.84</v>
      </c>
      <c r="I2936" t="s">
        <v>185</v>
      </c>
    </row>
    <row r="2937" spans="1:9" x14ac:dyDescent="0.2">
      <c r="A2937" s="31">
        <v>36450</v>
      </c>
      <c r="B2937" t="s">
        <v>101</v>
      </c>
      <c r="C2937" s="32">
        <v>1210</v>
      </c>
      <c r="E2937" s="9" t="s">
        <v>155</v>
      </c>
      <c r="F2937">
        <v>1</v>
      </c>
      <c r="G2937">
        <v>360.71</v>
      </c>
      <c r="H2937">
        <v>66.98</v>
      </c>
      <c r="I2937" t="s">
        <v>185</v>
      </c>
    </row>
    <row r="2938" spans="1:9" x14ac:dyDescent="0.2">
      <c r="A2938" s="31">
        <v>36450</v>
      </c>
      <c r="B2938" t="s">
        <v>101</v>
      </c>
      <c r="C2938" s="32">
        <v>1210</v>
      </c>
      <c r="E2938" s="9" t="s">
        <v>155</v>
      </c>
      <c r="F2938">
        <v>8</v>
      </c>
      <c r="G2938">
        <v>351.84</v>
      </c>
      <c r="H2938">
        <v>41.53</v>
      </c>
      <c r="I2938" t="s">
        <v>185</v>
      </c>
    </row>
    <row r="2939" spans="1:9" x14ac:dyDescent="0.2">
      <c r="A2939" s="31">
        <v>36450</v>
      </c>
      <c r="B2939" t="s">
        <v>101</v>
      </c>
      <c r="C2939" s="32">
        <v>1210</v>
      </c>
      <c r="E2939" s="9" t="s">
        <v>155</v>
      </c>
      <c r="F2939">
        <v>23</v>
      </c>
      <c r="G2939">
        <v>381.3</v>
      </c>
      <c r="H2939">
        <v>3.7</v>
      </c>
      <c r="I2939" t="s">
        <v>185</v>
      </c>
    </row>
    <row r="2940" spans="1:9" x14ac:dyDescent="0.2">
      <c r="A2940" s="31">
        <v>36450</v>
      </c>
      <c r="B2940" t="s">
        <v>101</v>
      </c>
      <c r="C2940" s="32">
        <v>1210</v>
      </c>
      <c r="E2940" s="9" t="s">
        <v>155</v>
      </c>
      <c r="F2940">
        <v>3</v>
      </c>
      <c r="G2940">
        <v>344.07</v>
      </c>
      <c r="H2940">
        <v>28.76</v>
      </c>
      <c r="I2940" t="s">
        <v>185</v>
      </c>
    </row>
    <row r="2941" spans="1:9" x14ac:dyDescent="0.2">
      <c r="A2941" s="31">
        <v>36450</v>
      </c>
      <c r="B2941" t="s">
        <v>101</v>
      </c>
      <c r="C2941" s="32">
        <v>1210</v>
      </c>
      <c r="E2941" s="9" t="s">
        <v>155</v>
      </c>
      <c r="F2941">
        <v>4</v>
      </c>
      <c r="G2941">
        <v>339.63</v>
      </c>
      <c r="H2941">
        <v>40.46</v>
      </c>
      <c r="I2941" t="s">
        <v>185</v>
      </c>
    </row>
    <row r="2942" spans="1:9" x14ac:dyDescent="0.2">
      <c r="A2942" s="31">
        <v>36450</v>
      </c>
      <c r="B2942" t="s">
        <v>101</v>
      </c>
      <c r="C2942" s="32">
        <v>1210</v>
      </c>
      <c r="E2942" s="9" t="s">
        <v>155</v>
      </c>
      <c r="F2942">
        <v>2</v>
      </c>
      <c r="G2942">
        <v>350.44</v>
      </c>
      <c r="H2942">
        <v>38.5</v>
      </c>
      <c r="I2942" t="s">
        <v>185</v>
      </c>
    </row>
    <row r="2943" spans="1:9" x14ac:dyDescent="0.2">
      <c r="A2943" s="31">
        <v>36450</v>
      </c>
      <c r="B2943" t="s">
        <v>101</v>
      </c>
      <c r="C2943" s="32">
        <v>1210</v>
      </c>
      <c r="E2943" s="9" t="s">
        <v>155</v>
      </c>
      <c r="F2943">
        <v>24</v>
      </c>
      <c r="G2943">
        <v>367.37</v>
      </c>
      <c r="H2943">
        <v>12.66</v>
      </c>
      <c r="I2943" t="s">
        <v>185</v>
      </c>
    </row>
    <row r="2944" spans="1:9" x14ac:dyDescent="0.2">
      <c r="A2944" s="31">
        <v>36450</v>
      </c>
      <c r="B2944" t="s">
        <v>101</v>
      </c>
      <c r="C2944" s="32">
        <v>1210</v>
      </c>
      <c r="E2944" s="9" t="s">
        <v>155</v>
      </c>
      <c r="F2944">
        <v>7</v>
      </c>
      <c r="G2944">
        <v>349.27</v>
      </c>
      <c r="H2944">
        <v>12.34</v>
      </c>
      <c r="I2944" t="s">
        <v>185</v>
      </c>
    </row>
    <row r="2945" spans="1:9" x14ac:dyDescent="0.2">
      <c r="A2945" s="31">
        <v>36450</v>
      </c>
      <c r="B2945" t="s">
        <v>101</v>
      </c>
      <c r="C2945" s="32">
        <v>1210</v>
      </c>
      <c r="E2945" s="9" t="s">
        <v>155</v>
      </c>
      <c r="F2945">
        <v>15</v>
      </c>
      <c r="G2945">
        <v>420.15</v>
      </c>
      <c r="H2945">
        <v>39.65</v>
      </c>
      <c r="I2945" t="s">
        <v>185</v>
      </c>
    </row>
    <row r="2946" spans="1:9" x14ac:dyDescent="0.2">
      <c r="A2946" s="31">
        <v>36450</v>
      </c>
      <c r="B2946" t="s">
        <v>101</v>
      </c>
      <c r="C2946" s="32">
        <v>1210</v>
      </c>
      <c r="E2946" s="9" t="s">
        <v>155</v>
      </c>
      <c r="F2946">
        <v>6</v>
      </c>
      <c r="G2946">
        <v>341.86</v>
      </c>
      <c r="H2946">
        <v>12.1</v>
      </c>
      <c r="I2946" t="s">
        <v>185</v>
      </c>
    </row>
    <row r="2947" spans="1:9" x14ac:dyDescent="0.2">
      <c r="A2947" s="31">
        <v>36450</v>
      </c>
      <c r="B2947" t="s">
        <v>101</v>
      </c>
      <c r="C2947" s="32">
        <v>1210</v>
      </c>
      <c r="E2947" s="9" t="s">
        <v>155</v>
      </c>
      <c r="F2947">
        <v>5</v>
      </c>
      <c r="G2947">
        <v>338.99</v>
      </c>
      <c r="H2947">
        <v>35.35</v>
      </c>
      <c r="I2947" t="s">
        <v>185</v>
      </c>
    </row>
    <row r="2948" spans="1:9" x14ac:dyDescent="0.2">
      <c r="A2948" s="31">
        <v>36450</v>
      </c>
      <c r="B2948" t="s">
        <v>101</v>
      </c>
      <c r="C2948" s="32">
        <v>1210</v>
      </c>
      <c r="E2948" s="9" t="s">
        <v>155</v>
      </c>
      <c r="F2948">
        <v>9</v>
      </c>
      <c r="G2948">
        <v>359.38</v>
      </c>
      <c r="H2948">
        <v>29.18</v>
      </c>
      <c r="I2948" t="s">
        <v>185</v>
      </c>
    </row>
    <row r="2949" spans="1:9" x14ac:dyDescent="0.2">
      <c r="A2949" s="31">
        <v>36450</v>
      </c>
      <c r="B2949" t="s">
        <v>101</v>
      </c>
      <c r="C2949" s="32">
        <v>1210</v>
      </c>
      <c r="E2949" s="9" t="s">
        <v>155</v>
      </c>
      <c r="F2949">
        <v>20</v>
      </c>
      <c r="G2949">
        <v>407.89</v>
      </c>
      <c r="H2949">
        <v>45.41</v>
      </c>
      <c r="I2949" t="s">
        <v>185</v>
      </c>
    </row>
    <row r="2950" spans="1:9" x14ac:dyDescent="0.2">
      <c r="A2950" s="31">
        <v>36450</v>
      </c>
      <c r="B2950" t="s">
        <v>101</v>
      </c>
      <c r="C2950" s="32">
        <v>1210</v>
      </c>
      <c r="E2950" s="9" t="s">
        <v>155</v>
      </c>
      <c r="F2950">
        <v>12</v>
      </c>
      <c r="G2950">
        <v>403.65</v>
      </c>
      <c r="H2950">
        <v>43.32</v>
      </c>
      <c r="I2950" t="s">
        <v>185</v>
      </c>
    </row>
    <row r="2951" spans="1:9" x14ac:dyDescent="0.2">
      <c r="A2951" s="31">
        <v>36450</v>
      </c>
      <c r="B2951" t="s">
        <v>101</v>
      </c>
      <c r="C2951" s="32">
        <v>1210</v>
      </c>
      <c r="E2951" s="9" t="s">
        <v>155</v>
      </c>
      <c r="F2951">
        <v>11</v>
      </c>
      <c r="G2951">
        <v>390.83</v>
      </c>
      <c r="H2951">
        <v>93.67</v>
      </c>
      <c r="I2951" t="s">
        <v>185</v>
      </c>
    </row>
    <row r="2952" spans="1:9" x14ac:dyDescent="0.2">
      <c r="A2952" s="31">
        <v>36450</v>
      </c>
      <c r="B2952" t="s">
        <v>101</v>
      </c>
      <c r="C2952" s="32">
        <v>1210</v>
      </c>
      <c r="E2952" s="9" t="s">
        <v>155</v>
      </c>
      <c r="F2952">
        <v>14</v>
      </c>
      <c r="G2952">
        <v>418.34</v>
      </c>
      <c r="H2952">
        <v>43.95</v>
      </c>
      <c r="I2952" t="s">
        <v>185</v>
      </c>
    </row>
    <row r="2953" spans="1:9" x14ac:dyDescent="0.2">
      <c r="A2953" s="31">
        <v>36450</v>
      </c>
      <c r="B2953" t="s">
        <v>101</v>
      </c>
      <c r="C2953" s="32">
        <v>1210</v>
      </c>
      <c r="E2953" s="9" t="s">
        <v>155</v>
      </c>
      <c r="F2953">
        <v>16</v>
      </c>
      <c r="G2953">
        <v>420.51</v>
      </c>
      <c r="H2953">
        <v>31.37</v>
      </c>
      <c r="I2953" t="s">
        <v>185</v>
      </c>
    </row>
    <row r="2954" spans="1:9" x14ac:dyDescent="0.2">
      <c r="A2954" s="31">
        <v>36450</v>
      </c>
      <c r="B2954" t="s">
        <v>101</v>
      </c>
      <c r="C2954" s="32">
        <v>1210</v>
      </c>
      <c r="E2954" s="9" t="s">
        <v>155</v>
      </c>
      <c r="F2954">
        <v>17</v>
      </c>
      <c r="G2954">
        <v>417.16</v>
      </c>
      <c r="H2954">
        <v>32.82</v>
      </c>
      <c r="I2954" t="s">
        <v>185</v>
      </c>
    </row>
    <row r="2955" spans="1:9" x14ac:dyDescent="0.2">
      <c r="A2955" s="31">
        <v>36450</v>
      </c>
      <c r="B2955" t="s">
        <v>101</v>
      </c>
      <c r="C2955" s="32">
        <v>1210</v>
      </c>
      <c r="E2955" s="9" t="s">
        <v>155</v>
      </c>
      <c r="F2955">
        <v>18</v>
      </c>
      <c r="G2955">
        <v>412.38</v>
      </c>
      <c r="H2955">
        <v>45.89</v>
      </c>
      <c r="I2955" t="s">
        <v>185</v>
      </c>
    </row>
    <row r="2956" spans="1:9" x14ac:dyDescent="0.2">
      <c r="A2956" s="31">
        <v>36450</v>
      </c>
      <c r="B2956" t="s">
        <v>101</v>
      </c>
      <c r="C2956" s="32">
        <v>1210</v>
      </c>
      <c r="E2956" s="9" t="s">
        <v>155</v>
      </c>
      <c r="F2956">
        <v>19</v>
      </c>
      <c r="G2956">
        <v>410.17</v>
      </c>
      <c r="H2956">
        <v>188.39</v>
      </c>
      <c r="I2956" t="s">
        <v>185</v>
      </c>
    </row>
    <row r="2957" spans="1:9" x14ac:dyDescent="0.2">
      <c r="A2957" s="31">
        <v>36450</v>
      </c>
      <c r="B2957" t="s">
        <v>101</v>
      </c>
      <c r="C2957" s="32">
        <v>1210</v>
      </c>
      <c r="E2957" s="9" t="s">
        <v>155</v>
      </c>
      <c r="F2957">
        <v>13</v>
      </c>
      <c r="G2957">
        <v>413.25</v>
      </c>
      <c r="H2957">
        <v>42.18</v>
      </c>
      <c r="I2957" t="s">
        <v>185</v>
      </c>
    </row>
    <row r="2958" spans="1:9" x14ac:dyDescent="0.2">
      <c r="A2958" s="31">
        <v>36450</v>
      </c>
      <c r="B2958" t="s">
        <v>101</v>
      </c>
      <c r="C2958" s="32">
        <v>1210</v>
      </c>
      <c r="E2958" s="9" t="s">
        <v>155</v>
      </c>
      <c r="F2958">
        <v>10</v>
      </c>
      <c r="G2958">
        <v>373.86</v>
      </c>
      <c r="H2958">
        <v>56.91</v>
      </c>
      <c r="I2958" t="s">
        <v>185</v>
      </c>
    </row>
    <row r="2959" spans="1:9" x14ac:dyDescent="0.2">
      <c r="A2959" s="31">
        <v>36451</v>
      </c>
      <c r="B2959" t="s">
        <v>141</v>
      </c>
      <c r="C2959" s="32">
        <v>1010</v>
      </c>
      <c r="E2959" s="9" t="s">
        <v>98</v>
      </c>
      <c r="F2959">
        <v>21</v>
      </c>
      <c r="G2959">
        <v>475.54</v>
      </c>
      <c r="H2959">
        <v>3.02</v>
      </c>
      <c r="I2959" t="s">
        <v>156</v>
      </c>
    </row>
    <row r="2960" spans="1:9" x14ac:dyDescent="0.2">
      <c r="A2960" s="31">
        <v>36451</v>
      </c>
      <c r="B2960" t="s">
        <v>141</v>
      </c>
      <c r="C2960" s="32">
        <v>1030</v>
      </c>
      <c r="E2960" s="9" t="s">
        <v>157</v>
      </c>
      <c r="F2960">
        <v>23</v>
      </c>
      <c r="G2960">
        <v>-439.19</v>
      </c>
      <c r="H2960">
        <v>-23.05</v>
      </c>
      <c r="I2960" t="s">
        <v>16</v>
      </c>
    </row>
    <row r="2961" spans="1:9" x14ac:dyDescent="0.2">
      <c r="A2961" s="31">
        <v>36451</v>
      </c>
      <c r="B2961" t="s">
        <v>141</v>
      </c>
      <c r="C2961" s="32">
        <v>1030</v>
      </c>
      <c r="E2961" s="9" t="s">
        <v>157</v>
      </c>
      <c r="F2961">
        <v>15</v>
      </c>
      <c r="G2961">
        <v>-562.86</v>
      </c>
      <c r="H2961">
        <v>-18.97</v>
      </c>
      <c r="I2961" t="s">
        <v>17</v>
      </c>
    </row>
    <row r="2962" spans="1:9" x14ac:dyDescent="0.2">
      <c r="A2962" s="31">
        <v>36451</v>
      </c>
      <c r="B2962" t="s">
        <v>141</v>
      </c>
      <c r="C2962" s="32">
        <v>1030</v>
      </c>
      <c r="E2962" s="9" t="s">
        <v>157</v>
      </c>
      <c r="F2962">
        <v>24</v>
      </c>
      <c r="G2962">
        <v>-418.78</v>
      </c>
      <c r="H2962">
        <v>-72.099999999999994</v>
      </c>
      <c r="I2962" t="s">
        <v>18</v>
      </c>
    </row>
    <row r="2963" spans="1:9" x14ac:dyDescent="0.2">
      <c r="A2963" s="31">
        <v>36451</v>
      </c>
      <c r="B2963" t="s">
        <v>141</v>
      </c>
      <c r="C2963" s="32">
        <v>1030</v>
      </c>
      <c r="E2963" s="9" t="s">
        <v>157</v>
      </c>
      <c r="F2963">
        <v>16</v>
      </c>
      <c r="G2963">
        <v>-554.07000000000005</v>
      </c>
      <c r="H2963">
        <v>-61.7</v>
      </c>
      <c r="I2963" t="s">
        <v>19</v>
      </c>
    </row>
    <row r="2964" spans="1:9" x14ac:dyDescent="0.2">
      <c r="A2964" s="31">
        <v>36451</v>
      </c>
      <c r="B2964" t="s">
        <v>141</v>
      </c>
      <c r="C2964" s="32">
        <v>1030</v>
      </c>
      <c r="E2964" s="9" t="s">
        <v>157</v>
      </c>
      <c r="F2964">
        <v>15</v>
      </c>
      <c r="G2964">
        <v>-562.86</v>
      </c>
      <c r="H2964">
        <v>-76.5</v>
      </c>
      <c r="I2964" t="s">
        <v>20</v>
      </c>
    </row>
    <row r="2965" spans="1:9" x14ac:dyDescent="0.2">
      <c r="A2965" s="31">
        <v>36451</v>
      </c>
      <c r="B2965" t="s">
        <v>141</v>
      </c>
      <c r="C2965" s="32">
        <v>1030</v>
      </c>
      <c r="E2965" s="9" t="s">
        <v>157</v>
      </c>
      <c r="F2965">
        <v>23</v>
      </c>
      <c r="G2965">
        <v>-439.19</v>
      </c>
      <c r="H2965">
        <v>-0.97</v>
      </c>
      <c r="I2965" t="s">
        <v>21</v>
      </c>
    </row>
    <row r="2966" spans="1:9" x14ac:dyDescent="0.2">
      <c r="A2966" s="31">
        <v>36451</v>
      </c>
      <c r="B2966" t="s">
        <v>141</v>
      </c>
      <c r="C2966" s="32">
        <v>1030</v>
      </c>
      <c r="E2966" s="9" t="s">
        <v>157</v>
      </c>
      <c r="F2966">
        <v>24</v>
      </c>
      <c r="G2966">
        <v>-418.78</v>
      </c>
      <c r="H2966">
        <v>-34.6</v>
      </c>
      <c r="I2966" t="s">
        <v>22</v>
      </c>
    </row>
    <row r="2967" spans="1:9" x14ac:dyDescent="0.2">
      <c r="A2967" s="31">
        <v>36451</v>
      </c>
      <c r="B2967" t="s">
        <v>141</v>
      </c>
      <c r="C2967" s="32">
        <v>1210</v>
      </c>
      <c r="E2967" s="9" t="s">
        <v>155</v>
      </c>
      <c r="F2967">
        <v>17</v>
      </c>
      <c r="G2967">
        <v>537.38</v>
      </c>
      <c r="H2967">
        <v>35.43</v>
      </c>
      <c r="I2967" t="s">
        <v>185</v>
      </c>
    </row>
    <row r="2968" spans="1:9" x14ac:dyDescent="0.2">
      <c r="A2968" s="31">
        <v>36451</v>
      </c>
      <c r="B2968" t="s">
        <v>141</v>
      </c>
      <c r="C2968" s="32">
        <v>1210</v>
      </c>
      <c r="E2968" s="9" t="s">
        <v>155</v>
      </c>
      <c r="F2968">
        <v>16</v>
      </c>
      <c r="G2968">
        <v>554.07000000000005</v>
      </c>
      <c r="H2968">
        <v>50.92</v>
      </c>
      <c r="I2968" t="s">
        <v>185</v>
      </c>
    </row>
    <row r="2969" spans="1:9" x14ac:dyDescent="0.2">
      <c r="A2969" s="31">
        <v>36451</v>
      </c>
      <c r="B2969" t="s">
        <v>141</v>
      </c>
      <c r="C2969" s="32">
        <v>1210</v>
      </c>
      <c r="E2969" s="9" t="s">
        <v>155</v>
      </c>
      <c r="F2969">
        <v>18</v>
      </c>
      <c r="G2969">
        <v>514.61</v>
      </c>
      <c r="H2969">
        <v>34.68</v>
      </c>
      <c r="I2969" t="s">
        <v>185</v>
      </c>
    </row>
    <row r="2970" spans="1:9" x14ac:dyDescent="0.2">
      <c r="A2970" s="31">
        <v>36451</v>
      </c>
      <c r="B2970" t="s">
        <v>141</v>
      </c>
      <c r="C2970" s="32">
        <v>1210</v>
      </c>
      <c r="E2970" s="9" t="s">
        <v>155</v>
      </c>
      <c r="F2970">
        <v>10</v>
      </c>
      <c r="G2970">
        <v>507.02</v>
      </c>
      <c r="H2970">
        <v>46.02</v>
      </c>
      <c r="I2970" t="s">
        <v>185</v>
      </c>
    </row>
    <row r="2971" spans="1:9" x14ac:dyDescent="0.2">
      <c r="A2971" s="31">
        <v>36451</v>
      </c>
      <c r="B2971" t="s">
        <v>141</v>
      </c>
      <c r="C2971" s="32">
        <v>1210</v>
      </c>
      <c r="E2971" s="9" t="s">
        <v>155</v>
      </c>
      <c r="F2971">
        <v>12</v>
      </c>
      <c r="G2971">
        <v>549.16999999999996</v>
      </c>
      <c r="H2971">
        <v>93.26</v>
      </c>
      <c r="I2971" t="s">
        <v>185</v>
      </c>
    </row>
    <row r="2972" spans="1:9" x14ac:dyDescent="0.2">
      <c r="A2972" s="31">
        <v>36451</v>
      </c>
      <c r="B2972" t="s">
        <v>141</v>
      </c>
      <c r="C2972" s="32">
        <v>1210</v>
      </c>
      <c r="E2972" s="9" t="s">
        <v>155</v>
      </c>
      <c r="F2972">
        <v>19</v>
      </c>
      <c r="G2972">
        <v>500.74</v>
      </c>
      <c r="H2972">
        <v>213.71</v>
      </c>
      <c r="I2972" t="s">
        <v>185</v>
      </c>
    </row>
    <row r="2973" spans="1:9" x14ac:dyDescent="0.2">
      <c r="A2973" s="31">
        <v>36451</v>
      </c>
      <c r="B2973" t="s">
        <v>141</v>
      </c>
      <c r="C2973" s="32">
        <v>1210</v>
      </c>
      <c r="E2973" s="9" t="s">
        <v>155</v>
      </c>
      <c r="F2973">
        <v>15</v>
      </c>
      <c r="G2973">
        <v>562.86</v>
      </c>
      <c r="H2973">
        <v>55.96</v>
      </c>
      <c r="I2973" t="s">
        <v>185</v>
      </c>
    </row>
    <row r="2974" spans="1:9" x14ac:dyDescent="0.2">
      <c r="A2974" s="31">
        <v>36451</v>
      </c>
      <c r="B2974" t="s">
        <v>141</v>
      </c>
      <c r="C2974" s="32">
        <v>1210</v>
      </c>
      <c r="E2974" s="9" t="s">
        <v>155</v>
      </c>
      <c r="F2974">
        <v>13</v>
      </c>
      <c r="G2974">
        <v>552.57000000000005</v>
      </c>
      <c r="H2974">
        <v>53.46</v>
      </c>
      <c r="I2974" t="s">
        <v>185</v>
      </c>
    </row>
    <row r="2975" spans="1:9" x14ac:dyDescent="0.2">
      <c r="A2975" s="31">
        <v>36451</v>
      </c>
      <c r="B2975" t="s">
        <v>141</v>
      </c>
      <c r="C2975" s="32">
        <v>1210</v>
      </c>
      <c r="E2975" s="9" t="s">
        <v>155</v>
      </c>
      <c r="F2975">
        <v>11</v>
      </c>
      <c r="G2975">
        <v>531.79</v>
      </c>
      <c r="H2975">
        <v>191.85</v>
      </c>
      <c r="I2975" t="s">
        <v>185</v>
      </c>
    </row>
    <row r="2976" spans="1:9" x14ac:dyDescent="0.2">
      <c r="A2976" s="31">
        <v>36451</v>
      </c>
      <c r="B2976" t="s">
        <v>141</v>
      </c>
      <c r="C2976" s="32">
        <v>1210</v>
      </c>
      <c r="E2976" s="9" t="s">
        <v>155</v>
      </c>
      <c r="F2976">
        <v>1</v>
      </c>
      <c r="G2976">
        <v>354.39</v>
      </c>
      <c r="H2976">
        <v>28.91</v>
      </c>
      <c r="I2976" t="s">
        <v>185</v>
      </c>
    </row>
    <row r="2977" spans="1:9" x14ac:dyDescent="0.2">
      <c r="A2977" s="31">
        <v>36451</v>
      </c>
      <c r="B2977" t="s">
        <v>141</v>
      </c>
      <c r="C2977" s="32">
        <v>1210</v>
      </c>
      <c r="E2977" s="9" t="s">
        <v>155</v>
      </c>
      <c r="F2977">
        <v>20</v>
      </c>
      <c r="G2977">
        <v>488.67</v>
      </c>
      <c r="H2977">
        <v>271.39999999999998</v>
      </c>
      <c r="I2977" t="s">
        <v>185</v>
      </c>
    </row>
    <row r="2978" spans="1:9" x14ac:dyDescent="0.2">
      <c r="A2978" s="31">
        <v>36451</v>
      </c>
      <c r="B2978" t="s">
        <v>141</v>
      </c>
      <c r="C2978" s="32">
        <v>1210</v>
      </c>
      <c r="E2978" s="9" t="s">
        <v>155</v>
      </c>
      <c r="F2978">
        <v>14</v>
      </c>
      <c r="G2978">
        <v>562.57000000000005</v>
      </c>
      <c r="H2978">
        <v>63.41</v>
      </c>
      <c r="I2978" t="s">
        <v>185</v>
      </c>
    </row>
    <row r="2979" spans="1:9" x14ac:dyDescent="0.2">
      <c r="A2979" s="31">
        <v>36451</v>
      </c>
      <c r="B2979" t="s">
        <v>141</v>
      </c>
      <c r="C2979" s="32">
        <v>1210</v>
      </c>
      <c r="E2979" s="9" t="s">
        <v>155</v>
      </c>
      <c r="F2979">
        <v>6</v>
      </c>
      <c r="G2979">
        <v>363</v>
      </c>
      <c r="H2979">
        <v>23.79</v>
      </c>
      <c r="I2979" t="s">
        <v>185</v>
      </c>
    </row>
    <row r="2980" spans="1:9" x14ac:dyDescent="0.2">
      <c r="A2980" s="31">
        <v>36451</v>
      </c>
      <c r="B2980" t="s">
        <v>141</v>
      </c>
      <c r="C2980" s="32">
        <v>1210</v>
      </c>
      <c r="E2980" s="9" t="s">
        <v>155</v>
      </c>
      <c r="F2980">
        <v>7</v>
      </c>
      <c r="G2980">
        <v>396.41</v>
      </c>
      <c r="H2980">
        <v>274.41000000000003</v>
      </c>
      <c r="I2980" t="s">
        <v>185</v>
      </c>
    </row>
    <row r="2981" spans="1:9" x14ac:dyDescent="0.2">
      <c r="A2981" s="31">
        <v>36451</v>
      </c>
      <c r="B2981" t="s">
        <v>141</v>
      </c>
      <c r="C2981" s="32">
        <v>1210</v>
      </c>
      <c r="E2981" s="9" t="s">
        <v>155</v>
      </c>
      <c r="F2981">
        <v>5</v>
      </c>
      <c r="G2981">
        <v>345.66</v>
      </c>
      <c r="H2981">
        <v>33.44</v>
      </c>
      <c r="I2981" t="s">
        <v>185</v>
      </c>
    </row>
    <row r="2982" spans="1:9" x14ac:dyDescent="0.2">
      <c r="A2982" s="31">
        <v>36451</v>
      </c>
      <c r="B2982" t="s">
        <v>141</v>
      </c>
      <c r="C2982" s="32">
        <v>1210</v>
      </c>
      <c r="E2982" s="9" t="s">
        <v>155</v>
      </c>
      <c r="F2982">
        <v>2</v>
      </c>
      <c r="G2982">
        <v>345.74</v>
      </c>
      <c r="H2982">
        <v>29.95</v>
      </c>
      <c r="I2982" t="s">
        <v>185</v>
      </c>
    </row>
    <row r="2983" spans="1:9" x14ac:dyDescent="0.2">
      <c r="A2983" s="31">
        <v>36451</v>
      </c>
      <c r="B2983" t="s">
        <v>141</v>
      </c>
      <c r="C2983" s="32">
        <v>1210</v>
      </c>
      <c r="E2983" s="9" t="s">
        <v>155</v>
      </c>
      <c r="F2983">
        <v>4</v>
      </c>
      <c r="G2983">
        <v>339.38</v>
      </c>
      <c r="H2983">
        <v>64.41</v>
      </c>
      <c r="I2983" t="s">
        <v>185</v>
      </c>
    </row>
    <row r="2984" spans="1:9" x14ac:dyDescent="0.2">
      <c r="A2984" s="31">
        <v>36451</v>
      </c>
      <c r="B2984" t="s">
        <v>141</v>
      </c>
      <c r="C2984" s="32">
        <v>1210</v>
      </c>
      <c r="E2984" s="9" t="s">
        <v>155</v>
      </c>
      <c r="F2984">
        <v>9</v>
      </c>
      <c r="G2984">
        <v>478.82</v>
      </c>
      <c r="H2984">
        <v>64.459999999999994</v>
      </c>
      <c r="I2984" t="s">
        <v>185</v>
      </c>
    </row>
    <row r="2985" spans="1:9" x14ac:dyDescent="0.2">
      <c r="A2985" s="31">
        <v>36451</v>
      </c>
      <c r="B2985" t="s">
        <v>141</v>
      </c>
      <c r="C2985" s="32">
        <v>1210</v>
      </c>
      <c r="E2985" s="9" t="s">
        <v>155</v>
      </c>
      <c r="F2985">
        <v>8</v>
      </c>
      <c r="G2985">
        <v>440.7</v>
      </c>
      <c r="H2985">
        <v>162.72</v>
      </c>
      <c r="I2985" t="s">
        <v>185</v>
      </c>
    </row>
    <row r="2986" spans="1:9" x14ac:dyDescent="0.2">
      <c r="A2986" s="31">
        <v>36451</v>
      </c>
      <c r="B2986" t="s">
        <v>141</v>
      </c>
      <c r="C2986" s="32">
        <v>1210</v>
      </c>
      <c r="E2986" s="9" t="s">
        <v>155</v>
      </c>
      <c r="F2986">
        <v>24</v>
      </c>
      <c r="G2986">
        <v>418.78</v>
      </c>
      <c r="H2986">
        <v>-49.42</v>
      </c>
      <c r="I2986" t="s">
        <v>184</v>
      </c>
    </row>
    <row r="2987" spans="1:9" x14ac:dyDescent="0.2">
      <c r="A2987" s="31">
        <v>36451</v>
      </c>
      <c r="B2987" t="s">
        <v>141</v>
      </c>
      <c r="C2987" s="32">
        <v>1210</v>
      </c>
      <c r="E2987" s="9" t="s">
        <v>155</v>
      </c>
      <c r="F2987">
        <v>23</v>
      </c>
      <c r="G2987">
        <v>439.19</v>
      </c>
      <c r="H2987">
        <v>-48.06</v>
      </c>
      <c r="I2987" t="s">
        <v>184</v>
      </c>
    </row>
    <row r="2988" spans="1:9" x14ac:dyDescent="0.2">
      <c r="A2988" s="31">
        <v>36451</v>
      </c>
      <c r="B2988" t="s">
        <v>141</v>
      </c>
      <c r="C2988" s="32">
        <v>1210</v>
      </c>
      <c r="E2988" s="9" t="s">
        <v>155</v>
      </c>
      <c r="F2988">
        <v>22</v>
      </c>
      <c r="G2988">
        <v>460.29</v>
      </c>
      <c r="H2988">
        <v>-118.62</v>
      </c>
      <c r="I2988" t="s">
        <v>184</v>
      </c>
    </row>
    <row r="2989" spans="1:9" x14ac:dyDescent="0.2">
      <c r="A2989" s="31">
        <v>36451</v>
      </c>
      <c r="B2989" t="s">
        <v>141</v>
      </c>
      <c r="C2989" s="32">
        <v>1210</v>
      </c>
      <c r="E2989" s="9" t="s">
        <v>155</v>
      </c>
      <c r="F2989">
        <v>21</v>
      </c>
      <c r="G2989">
        <v>475.54</v>
      </c>
      <c r="H2989">
        <v>-97.13</v>
      </c>
      <c r="I2989" t="s">
        <v>184</v>
      </c>
    </row>
    <row r="2990" spans="1:9" x14ac:dyDescent="0.2">
      <c r="A2990" s="31">
        <v>36451</v>
      </c>
      <c r="B2990" t="s">
        <v>141</v>
      </c>
      <c r="C2990" s="32">
        <v>1210</v>
      </c>
      <c r="E2990" s="9" t="s">
        <v>155</v>
      </c>
      <c r="F2990">
        <v>21</v>
      </c>
      <c r="G2990">
        <v>475.54</v>
      </c>
      <c r="H2990">
        <v>135.30000000000001</v>
      </c>
      <c r="I2990" t="s">
        <v>185</v>
      </c>
    </row>
    <row r="2991" spans="1:9" x14ac:dyDescent="0.2">
      <c r="A2991" s="31">
        <v>36451</v>
      </c>
      <c r="B2991" t="s">
        <v>141</v>
      </c>
      <c r="C2991" s="32">
        <v>1210</v>
      </c>
      <c r="E2991" s="9" t="s">
        <v>155</v>
      </c>
      <c r="F2991">
        <v>10</v>
      </c>
      <c r="G2991">
        <v>507.02</v>
      </c>
      <c r="H2991">
        <v>8.76</v>
      </c>
      <c r="I2991" t="s">
        <v>186</v>
      </c>
    </row>
    <row r="2992" spans="1:9" x14ac:dyDescent="0.2">
      <c r="A2992" s="31">
        <v>36451</v>
      </c>
      <c r="B2992" t="s">
        <v>141</v>
      </c>
      <c r="C2992" s="32">
        <v>1210</v>
      </c>
      <c r="E2992" s="9" t="s">
        <v>155</v>
      </c>
      <c r="F2992">
        <v>3</v>
      </c>
      <c r="G2992">
        <v>340.45</v>
      </c>
      <c r="H2992">
        <v>73.86</v>
      </c>
      <c r="I2992" t="s">
        <v>185</v>
      </c>
    </row>
    <row r="2993" spans="1:9" x14ac:dyDescent="0.2">
      <c r="A2993" s="31">
        <v>36451</v>
      </c>
      <c r="B2993" t="s">
        <v>141</v>
      </c>
      <c r="C2993" s="32">
        <v>1210</v>
      </c>
      <c r="E2993" s="9" t="s">
        <v>155</v>
      </c>
      <c r="F2993">
        <v>14</v>
      </c>
      <c r="G2993">
        <v>562.57000000000005</v>
      </c>
      <c r="H2993">
        <v>-8.17</v>
      </c>
      <c r="I2993" t="s">
        <v>186</v>
      </c>
    </row>
    <row r="2994" spans="1:9" x14ac:dyDescent="0.2">
      <c r="A2994" s="31">
        <v>36451</v>
      </c>
      <c r="B2994" t="s">
        <v>141</v>
      </c>
      <c r="C2994" s="32">
        <v>1210</v>
      </c>
      <c r="E2994" s="9" t="s">
        <v>155</v>
      </c>
      <c r="F2994">
        <v>21</v>
      </c>
      <c r="G2994">
        <v>475.54</v>
      </c>
      <c r="H2994">
        <v>0.18</v>
      </c>
      <c r="I2994" t="s">
        <v>156</v>
      </c>
    </row>
    <row r="2995" spans="1:9" x14ac:dyDescent="0.2">
      <c r="A2995" s="31">
        <v>36451</v>
      </c>
      <c r="B2995" t="s">
        <v>141</v>
      </c>
      <c r="C2995" s="32">
        <v>1210</v>
      </c>
      <c r="E2995" s="9" t="s">
        <v>155</v>
      </c>
      <c r="F2995">
        <v>23</v>
      </c>
      <c r="G2995">
        <v>439.19</v>
      </c>
      <c r="H2995">
        <v>48.13</v>
      </c>
      <c r="I2995" t="s">
        <v>186</v>
      </c>
    </row>
    <row r="2996" spans="1:9" x14ac:dyDescent="0.2">
      <c r="A2996" s="31">
        <v>36451</v>
      </c>
      <c r="B2996" t="s">
        <v>141</v>
      </c>
      <c r="C2996" s="32">
        <v>1210</v>
      </c>
      <c r="E2996" s="9" t="s">
        <v>155</v>
      </c>
      <c r="F2996">
        <v>18</v>
      </c>
      <c r="G2996">
        <v>514.61</v>
      </c>
      <c r="H2996">
        <v>-16.09</v>
      </c>
      <c r="I2996" t="s">
        <v>186</v>
      </c>
    </row>
    <row r="2997" spans="1:9" x14ac:dyDescent="0.2">
      <c r="A2997" s="31">
        <v>36451</v>
      </c>
      <c r="B2997" t="s">
        <v>141</v>
      </c>
      <c r="C2997" s="32">
        <v>1210</v>
      </c>
      <c r="E2997" s="9" t="s">
        <v>155</v>
      </c>
      <c r="F2997">
        <v>20</v>
      </c>
      <c r="G2997">
        <v>488.67</v>
      </c>
      <c r="H2997">
        <v>7.56</v>
      </c>
      <c r="I2997" t="s">
        <v>186</v>
      </c>
    </row>
    <row r="2998" spans="1:9" x14ac:dyDescent="0.2">
      <c r="A2998" s="31">
        <v>36451</v>
      </c>
      <c r="B2998" t="s">
        <v>141</v>
      </c>
      <c r="C2998" s="32">
        <v>1210</v>
      </c>
      <c r="E2998" s="9" t="s">
        <v>155</v>
      </c>
      <c r="F2998">
        <v>21</v>
      </c>
      <c r="G2998">
        <v>475.54</v>
      </c>
      <c r="H2998">
        <v>22</v>
      </c>
      <c r="I2998" t="s">
        <v>186</v>
      </c>
    </row>
    <row r="2999" spans="1:9" x14ac:dyDescent="0.2">
      <c r="A2999" s="31">
        <v>36451</v>
      </c>
      <c r="B2999" t="s">
        <v>141</v>
      </c>
      <c r="C2999" s="32">
        <v>1210</v>
      </c>
      <c r="E2999" s="9" t="s">
        <v>155</v>
      </c>
      <c r="F2999">
        <v>19</v>
      </c>
      <c r="G2999">
        <v>500.74</v>
      </c>
      <c r="H2999">
        <v>-11.99</v>
      </c>
      <c r="I2999" t="s">
        <v>186</v>
      </c>
    </row>
    <row r="3000" spans="1:9" x14ac:dyDescent="0.2">
      <c r="A3000" s="31">
        <v>36451</v>
      </c>
      <c r="B3000" t="s">
        <v>141</v>
      </c>
      <c r="C3000" s="32">
        <v>1210</v>
      </c>
      <c r="E3000" s="9" t="s">
        <v>155</v>
      </c>
      <c r="F3000">
        <v>17</v>
      </c>
      <c r="G3000">
        <v>537.38</v>
      </c>
      <c r="H3000">
        <v>-11.13</v>
      </c>
      <c r="I3000" t="s">
        <v>186</v>
      </c>
    </row>
    <row r="3001" spans="1:9" x14ac:dyDescent="0.2">
      <c r="A3001" s="31">
        <v>36451</v>
      </c>
      <c r="B3001" t="s">
        <v>141</v>
      </c>
      <c r="C3001" s="32">
        <v>1210</v>
      </c>
      <c r="E3001" s="9" t="s">
        <v>155</v>
      </c>
      <c r="F3001">
        <v>24</v>
      </c>
      <c r="G3001">
        <v>418.78</v>
      </c>
      <c r="H3001">
        <v>37.35</v>
      </c>
      <c r="I3001" t="s">
        <v>186</v>
      </c>
    </row>
    <row r="3002" spans="1:9" x14ac:dyDescent="0.2">
      <c r="A3002" s="31">
        <v>36451</v>
      </c>
      <c r="B3002" t="s">
        <v>141</v>
      </c>
      <c r="C3002" s="32">
        <v>1210</v>
      </c>
      <c r="E3002" s="9" t="s">
        <v>155</v>
      </c>
      <c r="F3002">
        <v>22</v>
      </c>
      <c r="G3002">
        <v>460.29</v>
      </c>
      <c r="H3002">
        <v>47.13</v>
      </c>
      <c r="I3002" t="s">
        <v>186</v>
      </c>
    </row>
    <row r="3003" spans="1:9" x14ac:dyDescent="0.2">
      <c r="A3003" s="31">
        <v>36451</v>
      </c>
      <c r="B3003" t="s">
        <v>141</v>
      </c>
      <c r="C3003" s="32">
        <v>1210</v>
      </c>
      <c r="E3003" s="9" t="s">
        <v>155</v>
      </c>
      <c r="F3003">
        <v>9</v>
      </c>
      <c r="G3003">
        <v>478.82</v>
      </c>
      <c r="H3003">
        <v>1.77</v>
      </c>
      <c r="I3003" t="s">
        <v>186</v>
      </c>
    </row>
    <row r="3004" spans="1:9" x14ac:dyDescent="0.2">
      <c r="A3004" s="31">
        <v>36451</v>
      </c>
      <c r="B3004" t="s">
        <v>141</v>
      </c>
      <c r="C3004" s="32">
        <v>1210</v>
      </c>
      <c r="E3004" s="9" t="s">
        <v>155</v>
      </c>
      <c r="F3004">
        <v>19</v>
      </c>
      <c r="G3004">
        <v>500.74</v>
      </c>
      <c r="H3004">
        <v>163.46</v>
      </c>
      <c r="I3004" t="s">
        <v>185</v>
      </c>
    </row>
    <row r="3005" spans="1:9" x14ac:dyDescent="0.2">
      <c r="A3005" s="31">
        <v>36451</v>
      </c>
      <c r="B3005" t="s">
        <v>141</v>
      </c>
      <c r="C3005" s="32">
        <v>1210</v>
      </c>
      <c r="E3005" s="9" t="s">
        <v>155</v>
      </c>
      <c r="F3005">
        <v>11</v>
      </c>
      <c r="G3005">
        <v>531.79</v>
      </c>
      <c r="H3005">
        <v>2.3199999999999998</v>
      </c>
      <c r="I3005" t="s">
        <v>186</v>
      </c>
    </row>
    <row r="3006" spans="1:9" x14ac:dyDescent="0.2">
      <c r="A3006" s="31">
        <v>36451</v>
      </c>
      <c r="B3006" t="s">
        <v>141</v>
      </c>
      <c r="C3006" s="32">
        <v>1210</v>
      </c>
      <c r="E3006" s="9" t="s">
        <v>155</v>
      </c>
      <c r="F3006">
        <v>12</v>
      </c>
      <c r="G3006">
        <v>549.16999999999996</v>
      </c>
      <c r="H3006">
        <v>-0.28999999999999998</v>
      </c>
      <c r="I3006" t="s">
        <v>186</v>
      </c>
    </row>
    <row r="3007" spans="1:9" x14ac:dyDescent="0.2">
      <c r="A3007" s="31">
        <v>36451</v>
      </c>
      <c r="B3007" t="s">
        <v>141</v>
      </c>
      <c r="C3007" s="32">
        <v>1210</v>
      </c>
      <c r="E3007" s="9" t="s">
        <v>155</v>
      </c>
      <c r="F3007">
        <v>13</v>
      </c>
      <c r="G3007">
        <v>552.57000000000005</v>
      </c>
      <c r="H3007">
        <v>-10.97</v>
      </c>
      <c r="I3007" t="s">
        <v>186</v>
      </c>
    </row>
    <row r="3008" spans="1:9" x14ac:dyDescent="0.2">
      <c r="A3008" s="31">
        <v>36451</v>
      </c>
      <c r="B3008" t="s">
        <v>141</v>
      </c>
      <c r="C3008" s="32">
        <v>1210</v>
      </c>
      <c r="E3008" s="9" t="s">
        <v>155</v>
      </c>
      <c r="F3008">
        <v>22</v>
      </c>
      <c r="G3008">
        <v>460.29</v>
      </c>
      <c r="H3008">
        <v>158.81</v>
      </c>
      <c r="I3008" t="s">
        <v>185</v>
      </c>
    </row>
    <row r="3009" spans="1:9" x14ac:dyDescent="0.2">
      <c r="A3009" s="31">
        <v>36451</v>
      </c>
      <c r="B3009" t="s">
        <v>141</v>
      </c>
      <c r="C3009" s="32">
        <v>1210</v>
      </c>
      <c r="E3009" s="9" t="s">
        <v>155</v>
      </c>
      <c r="F3009">
        <v>15</v>
      </c>
      <c r="G3009">
        <v>562.86</v>
      </c>
      <c r="H3009">
        <v>-11.09</v>
      </c>
      <c r="I3009" t="s">
        <v>186</v>
      </c>
    </row>
    <row r="3010" spans="1:9" x14ac:dyDescent="0.2">
      <c r="A3010" s="31">
        <v>36451</v>
      </c>
      <c r="B3010" t="s">
        <v>141</v>
      </c>
      <c r="C3010" s="32">
        <v>1210</v>
      </c>
      <c r="E3010" s="9" t="s">
        <v>155</v>
      </c>
      <c r="F3010">
        <v>16</v>
      </c>
      <c r="G3010">
        <v>554.07000000000005</v>
      </c>
      <c r="H3010">
        <v>-6.41</v>
      </c>
      <c r="I3010" t="s">
        <v>186</v>
      </c>
    </row>
    <row r="3011" spans="1:9" x14ac:dyDescent="0.2">
      <c r="A3011" s="31">
        <v>36451</v>
      </c>
      <c r="B3011" t="s">
        <v>141</v>
      </c>
      <c r="C3011" s="32">
        <v>1210</v>
      </c>
      <c r="E3011" s="9" t="s">
        <v>155</v>
      </c>
      <c r="F3011">
        <v>4</v>
      </c>
      <c r="G3011">
        <v>339.38</v>
      </c>
      <c r="H3011">
        <v>10.61</v>
      </c>
      <c r="I3011" t="s">
        <v>186</v>
      </c>
    </row>
    <row r="3012" spans="1:9" x14ac:dyDescent="0.2">
      <c r="A3012" s="31">
        <v>36451</v>
      </c>
      <c r="B3012" t="s">
        <v>141</v>
      </c>
      <c r="C3012" s="32">
        <v>1210</v>
      </c>
      <c r="E3012" s="9" t="s">
        <v>155</v>
      </c>
      <c r="F3012">
        <v>5</v>
      </c>
      <c r="G3012">
        <v>345.66</v>
      </c>
      <c r="H3012">
        <v>11.62</v>
      </c>
      <c r="I3012" t="s">
        <v>186</v>
      </c>
    </row>
    <row r="3013" spans="1:9" x14ac:dyDescent="0.2">
      <c r="A3013" s="31">
        <v>36451</v>
      </c>
      <c r="B3013" t="s">
        <v>141</v>
      </c>
      <c r="C3013" s="32">
        <v>1210</v>
      </c>
      <c r="E3013" s="9" t="s">
        <v>155</v>
      </c>
      <c r="F3013">
        <v>8</v>
      </c>
      <c r="G3013">
        <v>440.7</v>
      </c>
      <c r="H3013">
        <v>14.41</v>
      </c>
      <c r="I3013" t="s">
        <v>186</v>
      </c>
    </row>
    <row r="3014" spans="1:9" x14ac:dyDescent="0.2">
      <c r="A3014" s="31">
        <v>36451</v>
      </c>
      <c r="B3014" t="s">
        <v>141</v>
      </c>
      <c r="C3014" s="32">
        <v>1210</v>
      </c>
      <c r="E3014" s="9" t="s">
        <v>155</v>
      </c>
      <c r="F3014">
        <v>2</v>
      </c>
      <c r="G3014">
        <v>345.74</v>
      </c>
      <c r="H3014">
        <v>10.83</v>
      </c>
      <c r="I3014" t="s">
        <v>186</v>
      </c>
    </row>
    <row r="3015" spans="1:9" x14ac:dyDescent="0.2">
      <c r="A3015" s="31">
        <v>36451</v>
      </c>
      <c r="B3015" t="s">
        <v>141</v>
      </c>
      <c r="C3015" s="32">
        <v>1210</v>
      </c>
      <c r="E3015" s="9" t="s">
        <v>155</v>
      </c>
      <c r="F3015">
        <v>1</v>
      </c>
      <c r="G3015">
        <v>354.39</v>
      </c>
      <c r="H3015">
        <v>19.23</v>
      </c>
      <c r="I3015" t="s">
        <v>186</v>
      </c>
    </row>
    <row r="3016" spans="1:9" x14ac:dyDescent="0.2">
      <c r="A3016" s="31">
        <v>36451</v>
      </c>
      <c r="B3016" t="s">
        <v>141</v>
      </c>
      <c r="C3016" s="32">
        <v>1210</v>
      </c>
      <c r="E3016" s="9" t="s">
        <v>155</v>
      </c>
      <c r="F3016">
        <v>7</v>
      </c>
      <c r="G3016">
        <v>396.41</v>
      </c>
      <c r="H3016">
        <v>13.08</v>
      </c>
      <c r="I3016" t="s">
        <v>186</v>
      </c>
    </row>
    <row r="3017" spans="1:9" x14ac:dyDescent="0.2">
      <c r="A3017" s="31">
        <v>36451</v>
      </c>
      <c r="B3017" t="s">
        <v>141</v>
      </c>
      <c r="C3017" s="32">
        <v>1210</v>
      </c>
      <c r="E3017" s="9" t="s">
        <v>155</v>
      </c>
      <c r="F3017">
        <v>6</v>
      </c>
      <c r="G3017">
        <v>363</v>
      </c>
      <c r="H3017">
        <v>21.25</v>
      </c>
      <c r="I3017" t="s">
        <v>186</v>
      </c>
    </row>
    <row r="3018" spans="1:9" x14ac:dyDescent="0.2">
      <c r="A3018" s="31">
        <v>36451</v>
      </c>
      <c r="B3018" t="s">
        <v>141</v>
      </c>
      <c r="C3018" s="32">
        <v>1210</v>
      </c>
      <c r="E3018" s="9" t="s">
        <v>155</v>
      </c>
      <c r="F3018">
        <v>3</v>
      </c>
      <c r="G3018">
        <v>340.45</v>
      </c>
      <c r="H3018">
        <v>10.220000000000001</v>
      </c>
      <c r="I3018" t="s">
        <v>186</v>
      </c>
    </row>
    <row r="3019" spans="1:9" x14ac:dyDescent="0.2">
      <c r="A3019" s="31">
        <v>36451</v>
      </c>
      <c r="B3019" t="s">
        <v>141</v>
      </c>
      <c r="C3019" s="32">
        <v>1210</v>
      </c>
      <c r="E3019" s="9" t="s">
        <v>155</v>
      </c>
      <c r="F3019">
        <v>23</v>
      </c>
      <c r="G3019">
        <v>439.19</v>
      </c>
      <c r="H3019">
        <v>61.98</v>
      </c>
      <c r="I3019" t="s">
        <v>185</v>
      </c>
    </row>
    <row r="3020" spans="1:9" x14ac:dyDescent="0.2">
      <c r="A3020" s="31">
        <v>36451</v>
      </c>
      <c r="B3020" t="s">
        <v>141</v>
      </c>
      <c r="C3020" s="32">
        <v>1210</v>
      </c>
      <c r="E3020" s="9" t="s">
        <v>155</v>
      </c>
      <c r="F3020">
        <v>24</v>
      </c>
      <c r="G3020">
        <v>418.78</v>
      </c>
      <c r="H3020">
        <v>51.75</v>
      </c>
      <c r="I3020" t="s">
        <v>185</v>
      </c>
    </row>
    <row r="3021" spans="1:9" x14ac:dyDescent="0.2">
      <c r="A3021" s="31">
        <v>36451</v>
      </c>
      <c r="B3021" t="s">
        <v>141</v>
      </c>
      <c r="C3021" s="32">
        <v>1210</v>
      </c>
      <c r="E3021" s="9" t="s">
        <v>155</v>
      </c>
      <c r="F3021">
        <v>20</v>
      </c>
      <c r="G3021">
        <v>488.67</v>
      </c>
      <c r="H3021">
        <v>-228.73</v>
      </c>
      <c r="I3021" t="s">
        <v>184</v>
      </c>
    </row>
    <row r="3022" spans="1:9" x14ac:dyDescent="0.2">
      <c r="A3022" s="31">
        <v>36451</v>
      </c>
      <c r="B3022" t="s">
        <v>141</v>
      </c>
      <c r="C3022" s="32">
        <v>1210</v>
      </c>
      <c r="E3022" s="9" t="s">
        <v>155</v>
      </c>
      <c r="F3022">
        <v>9</v>
      </c>
      <c r="G3022">
        <v>478.82</v>
      </c>
      <c r="H3022">
        <v>33.64</v>
      </c>
      <c r="I3022" t="s">
        <v>185</v>
      </c>
    </row>
    <row r="3023" spans="1:9" x14ac:dyDescent="0.2">
      <c r="A3023" s="31">
        <v>36451</v>
      </c>
      <c r="B3023" t="s">
        <v>141</v>
      </c>
      <c r="C3023" s="32">
        <v>1210</v>
      </c>
      <c r="E3023" s="9" t="s">
        <v>155</v>
      </c>
      <c r="F3023">
        <v>15</v>
      </c>
      <c r="G3023">
        <v>562.86</v>
      </c>
      <c r="H3023">
        <v>48.84</v>
      </c>
      <c r="I3023" t="s">
        <v>185</v>
      </c>
    </row>
    <row r="3024" spans="1:9" x14ac:dyDescent="0.2">
      <c r="A3024" s="31">
        <v>36451</v>
      </c>
      <c r="B3024" t="s">
        <v>141</v>
      </c>
      <c r="C3024" s="32">
        <v>1210</v>
      </c>
      <c r="E3024" s="9" t="s">
        <v>155</v>
      </c>
      <c r="F3024">
        <v>16</v>
      </c>
      <c r="G3024">
        <v>554.07000000000005</v>
      </c>
      <c r="H3024">
        <v>48.59</v>
      </c>
      <c r="I3024" t="s">
        <v>185</v>
      </c>
    </row>
    <row r="3025" spans="1:9" x14ac:dyDescent="0.2">
      <c r="A3025" s="31">
        <v>36451</v>
      </c>
      <c r="B3025" t="s">
        <v>141</v>
      </c>
      <c r="C3025" s="32">
        <v>1210</v>
      </c>
      <c r="E3025" s="9" t="s">
        <v>155</v>
      </c>
      <c r="F3025">
        <v>18</v>
      </c>
      <c r="G3025">
        <v>514.61</v>
      </c>
      <c r="H3025">
        <v>37.840000000000003</v>
      </c>
      <c r="I3025" t="s">
        <v>185</v>
      </c>
    </row>
    <row r="3026" spans="1:9" x14ac:dyDescent="0.2">
      <c r="A3026" s="31">
        <v>36451</v>
      </c>
      <c r="B3026" t="s">
        <v>141</v>
      </c>
      <c r="C3026" s="32">
        <v>1210</v>
      </c>
      <c r="E3026" s="9" t="s">
        <v>155</v>
      </c>
      <c r="F3026">
        <v>20</v>
      </c>
      <c r="G3026">
        <v>488.67</v>
      </c>
      <c r="H3026">
        <v>228.73</v>
      </c>
      <c r="I3026" t="s">
        <v>185</v>
      </c>
    </row>
    <row r="3027" spans="1:9" x14ac:dyDescent="0.2">
      <c r="A3027" s="31">
        <v>36451</v>
      </c>
      <c r="B3027" t="s">
        <v>141</v>
      </c>
      <c r="C3027" s="32">
        <v>1210</v>
      </c>
      <c r="E3027" s="9" t="s">
        <v>155</v>
      </c>
      <c r="F3027">
        <v>14</v>
      </c>
      <c r="G3027">
        <v>562.57000000000005</v>
      </c>
      <c r="H3027">
        <v>-50.44</v>
      </c>
      <c r="I3027" t="s">
        <v>184</v>
      </c>
    </row>
    <row r="3028" spans="1:9" x14ac:dyDescent="0.2">
      <c r="A3028" s="31">
        <v>36451</v>
      </c>
      <c r="B3028" t="s">
        <v>141</v>
      </c>
      <c r="C3028" s="32">
        <v>1210</v>
      </c>
      <c r="E3028" s="9" t="s">
        <v>155</v>
      </c>
      <c r="F3028">
        <v>6</v>
      </c>
      <c r="G3028">
        <v>363</v>
      </c>
      <c r="H3028">
        <v>23.27</v>
      </c>
      <c r="I3028" t="s">
        <v>185</v>
      </c>
    </row>
    <row r="3029" spans="1:9" x14ac:dyDescent="0.2">
      <c r="A3029" s="31">
        <v>36451</v>
      </c>
      <c r="B3029" t="s">
        <v>141</v>
      </c>
      <c r="C3029" s="32">
        <v>1210</v>
      </c>
      <c r="E3029" s="9" t="s">
        <v>155</v>
      </c>
      <c r="F3029">
        <v>17</v>
      </c>
      <c r="G3029">
        <v>537.38</v>
      </c>
      <c r="H3029">
        <v>42.5</v>
      </c>
      <c r="I3029" t="s">
        <v>185</v>
      </c>
    </row>
    <row r="3030" spans="1:9" x14ac:dyDescent="0.2">
      <c r="A3030" s="31">
        <v>36451</v>
      </c>
      <c r="B3030" t="s">
        <v>141</v>
      </c>
      <c r="C3030" s="32">
        <v>1210</v>
      </c>
      <c r="E3030" s="9" t="s">
        <v>155</v>
      </c>
      <c r="F3030">
        <v>11</v>
      </c>
      <c r="G3030">
        <v>531.79</v>
      </c>
      <c r="H3030">
        <v>134.43</v>
      </c>
      <c r="I3030" t="s">
        <v>185</v>
      </c>
    </row>
    <row r="3031" spans="1:9" x14ac:dyDescent="0.2">
      <c r="A3031" s="31">
        <v>36451</v>
      </c>
      <c r="B3031" t="s">
        <v>141</v>
      </c>
      <c r="C3031" s="32">
        <v>1210</v>
      </c>
      <c r="E3031" s="9" t="s">
        <v>155</v>
      </c>
      <c r="F3031">
        <v>24</v>
      </c>
      <c r="G3031">
        <v>418.78</v>
      </c>
      <c r="H3031">
        <v>49.42</v>
      </c>
      <c r="I3031" t="s">
        <v>185</v>
      </c>
    </row>
    <row r="3032" spans="1:9" x14ac:dyDescent="0.2">
      <c r="A3032" s="31">
        <v>36451</v>
      </c>
      <c r="B3032" t="s">
        <v>141</v>
      </c>
      <c r="C3032" s="32">
        <v>1210</v>
      </c>
      <c r="E3032" s="9" t="s">
        <v>155</v>
      </c>
      <c r="F3032">
        <v>10</v>
      </c>
      <c r="G3032">
        <v>507.02</v>
      </c>
      <c r="H3032">
        <v>24.45</v>
      </c>
      <c r="I3032" t="s">
        <v>185</v>
      </c>
    </row>
    <row r="3033" spans="1:9" x14ac:dyDescent="0.2">
      <c r="A3033" s="31">
        <v>36451</v>
      </c>
      <c r="B3033" t="s">
        <v>141</v>
      </c>
      <c r="C3033" s="32">
        <v>1210</v>
      </c>
      <c r="E3033" s="9" t="s">
        <v>155</v>
      </c>
      <c r="F3033">
        <v>21</v>
      </c>
      <c r="G3033">
        <v>475.54</v>
      </c>
      <c r="H3033">
        <v>97.13</v>
      </c>
      <c r="I3033" t="s">
        <v>185</v>
      </c>
    </row>
    <row r="3034" spans="1:9" x14ac:dyDescent="0.2">
      <c r="A3034" s="31">
        <v>36451</v>
      </c>
      <c r="B3034" t="s">
        <v>141</v>
      </c>
      <c r="C3034" s="32">
        <v>1210</v>
      </c>
      <c r="E3034" s="9" t="s">
        <v>155</v>
      </c>
      <c r="F3034">
        <v>8</v>
      </c>
      <c r="G3034">
        <v>440.7</v>
      </c>
      <c r="H3034">
        <v>143.59</v>
      </c>
      <c r="I3034" t="s">
        <v>185</v>
      </c>
    </row>
    <row r="3035" spans="1:9" x14ac:dyDescent="0.2">
      <c r="A3035" s="31">
        <v>36451</v>
      </c>
      <c r="B3035" t="s">
        <v>141</v>
      </c>
      <c r="C3035" s="32">
        <v>1210</v>
      </c>
      <c r="E3035" s="9" t="s">
        <v>155</v>
      </c>
      <c r="F3035">
        <v>13</v>
      </c>
      <c r="G3035">
        <v>552.57000000000005</v>
      </c>
      <c r="H3035">
        <v>41.44</v>
      </c>
      <c r="I3035" t="s">
        <v>185</v>
      </c>
    </row>
    <row r="3036" spans="1:9" x14ac:dyDescent="0.2">
      <c r="A3036" s="31">
        <v>36451</v>
      </c>
      <c r="B3036" t="s">
        <v>141</v>
      </c>
      <c r="C3036" s="32">
        <v>1210</v>
      </c>
      <c r="E3036" s="9" t="s">
        <v>155</v>
      </c>
      <c r="F3036">
        <v>1</v>
      </c>
      <c r="G3036">
        <v>354.39</v>
      </c>
      <c r="H3036">
        <v>39.04</v>
      </c>
      <c r="I3036" t="s">
        <v>185</v>
      </c>
    </row>
    <row r="3037" spans="1:9" x14ac:dyDescent="0.2">
      <c r="A3037" s="31">
        <v>36451</v>
      </c>
      <c r="B3037" t="s">
        <v>141</v>
      </c>
      <c r="C3037" s="32">
        <v>1210</v>
      </c>
      <c r="E3037" s="9" t="s">
        <v>155</v>
      </c>
      <c r="F3037">
        <v>2</v>
      </c>
      <c r="G3037">
        <v>345.74</v>
      </c>
      <c r="H3037">
        <v>34.25</v>
      </c>
      <c r="I3037" t="s">
        <v>185</v>
      </c>
    </row>
    <row r="3038" spans="1:9" x14ac:dyDescent="0.2">
      <c r="A3038" s="31">
        <v>36451</v>
      </c>
      <c r="B3038" t="s">
        <v>141</v>
      </c>
      <c r="C3038" s="32">
        <v>1210</v>
      </c>
      <c r="E3038" s="9" t="s">
        <v>155</v>
      </c>
      <c r="F3038">
        <v>3</v>
      </c>
      <c r="G3038">
        <v>340.45</v>
      </c>
      <c r="H3038">
        <v>72.02</v>
      </c>
      <c r="I3038" t="s">
        <v>185</v>
      </c>
    </row>
    <row r="3039" spans="1:9" x14ac:dyDescent="0.2">
      <c r="A3039" s="31">
        <v>36451</v>
      </c>
      <c r="B3039" t="s">
        <v>141</v>
      </c>
      <c r="C3039" s="32">
        <v>1210</v>
      </c>
      <c r="E3039" s="9" t="s">
        <v>155</v>
      </c>
      <c r="F3039">
        <v>4</v>
      </c>
      <c r="G3039">
        <v>339.38</v>
      </c>
      <c r="H3039">
        <v>47.18</v>
      </c>
      <c r="I3039" t="s">
        <v>185</v>
      </c>
    </row>
    <row r="3040" spans="1:9" x14ac:dyDescent="0.2">
      <c r="A3040" s="31">
        <v>36451</v>
      </c>
      <c r="B3040" t="s">
        <v>141</v>
      </c>
      <c r="C3040" s="32">
        <v>1210</v>
      </c>
      <c r="E3040" s="9" t="s">
        <v>155</v>
      </c>
      <c r="F3040">
        <v>5</v>
      </c>
      <c r="G3040">
        <v>345.66</v>
      </c>
      <c r="H3040">
        <v>32.71</v>
      </c>
      <c r="I3040" t="s">
        <v>185</v>
      </c>
    </row>
    <row r="3041" spans="1:9" x14ac:dyDescent="0.2">
      <c r="A3041" s="31">
        <v>36451</v>
      </c>
      <c r="B3041" t="s">
        <v>141</v>
      </c>
      <c r="C3041" s="32">
        <v>1210</v>
      </c>
      <c r="E3041" s="9" t="s">
        <v>155</v>
      </c>
      <c r="F3041">
        <v>14</v>
      </c>
      <c r="G3041">
        <v>562.57000000000005</v>
      </c>
      <c r="H3041">
        <v>50.44</v>
      </c>
      <c r="I3041" t="s">
        <v>185</v>
      </c>
    </row>
    <row r="3042" spans="1:9" x14ac:dyDescent="0.2">
      <c r="A3042" s="31">
        <v>36451</v>
      </c>
      <c r="B3042" t="s">
        <v>141</v>
      </c>
      <c r="C3042" s="32">
        <v>1210</v>
      </c>
      <c r="E3042" s="9" t="s">
        <v>155</v>
      </c>
      <c r="F3042">
        <v>12</v>
      </c>
      <c r="G3042">
        <v>549.16999999999996</v>
      </c>
      <c r="H3042">
        <v>73.56</v>
      </c>
      <c r="I3042" t="s">
        <v>185</v>
      </c>
    </row>
    <row r="3043" spans="1:9" x14ac:dyDescent="0.2">
      <c r="A3043" s="31">
        <v>36451</v>
      </c>
      <c r="B3043" t="s">
        <v>141</v>
      </c>
      <c r="C3043" s="32">
        <v>1210</v>
      </c>
      <c r="E3043" s="9" t="s">
        <v>155</v>
      </c>
      <c r="F3043">
        <v>13</v>
      </c>
      <c r="G3043">
        <v>552.57000000000005</v>
      </c>
      <c r="H3043">
        <v>-41.44</v>
      </c>
      <c r="I3043" t="s">
        <v>184</v>
      </c>
    </row>
    <row r="3044" spans="1:9" x14ac:dyDescent="0.2">
      <c r="A3044" s="31">
        <v>36451</v>
      </c>
      <c r="B3044" t="s">
        <v>141</v>
      </c>
      <c r="C3044" s="32">
        <v>1210</v>
      </c>
      <c r="E3044" s="9" t="s">
        <v>155</v>
      </c>
      <c r="F3044">
        <v>16</v>
      </c>
      <c r="G3044">
        <v>554.07000000000005</v>
      </c>
      <c r="H3044">
        <v>-48.59</v>
      </c>
      <c r="I3044" t="s">
        <v>184</v>
      </c>
    </row>
    <row r="3045" spans="1:9" x14ac:dyDescent="0.2">
      <c r="A3045" s="31">
        <v>36451</v>
      </c>
      <c r="B3045" t="s">
        <v>141</v>
      </c>
      <c r="C3045" s="32">
        <v>1210</v>
      </c>
      <c r="E3045" s="9" t="s">
        <v>155</v>
      </c>
      <c r="F3045">
        <v>7</v>
      </c>
      <c r="G3045">
        <v>396.41</v>
      </c>
      <c r="H3045">
        <v>262.98</v>
      </c>
      <c r="I3045" t="s">
        <v>185</v>
      </c>
    </row>
    <row r="3046" spans="1:9" x14ac:dyDescent="0.2">
      <c r="A3046" s="31">
        <v>36451</v>
      </c>
      <c r="B3046" t="s">
        <v>141</v>
      </c>
      <c r="C3046" s="32">
        <v>1210</v>
      </c>
      <c r="E3046" s="9" t="s">
        <v>155</v>
      </c>
      <c r="F3046">
        <v>15</v>
      </c>
      <c r="G3046">
        <v>562.86</v>
      </c>
      <c r="H3046">
        <v>-48.84</v>
      </c>
      <c r="I3046" t="s">
        <v>184</v>
      </c>
    </row>
    <row r="3047" spans="1:9" x14ac:dyDescent="0.2">
      <c r="A3047" s="31">
        <v>36451</v>
      </c>
      <c r="B3047" t="s">
        <v>141</v>
      </c>
      <c r="C3047" s="32">
        <v>1210</v>
      </c>
      <c r="E3047" s="9" t="s">
        <v>155</v>
      </c>
      <c r="F3047">
        <v>22</v>
      </c>
      <c r="G3047">
        <v>460.29</v>
      </c>
      <c r="H3047">
        <v>118.62</v>
      </c>
      <c r="I3047" t="s">
        <v>185</v>
      </c>
    </row>
    <row r="3048" spans="1:9" x14ac:dyDescent="0.2">
      <c r="A3048" s="31">
        <v>36451</v>
      </c>
      <c r="B3048" t="s">
        <v>141</v>
      </c>
      <c r="C3048" s="32">
        <v>1210</v>
      </c>
      <c r="E3048" s="9" t="s">
        <v>155</v>
      </c>
      <c r="F3048">
        <v>19</v>
      </c>
      <c r="G3048">
        <v>500.74</v>
      </c>
      <c r="H3048">
        <v>-163.46</v>
      </c>
      <c r="I3048" t="s">
        <v>184</v>
      </c>
    </row>
    <row r="3049" spans="1:9" x14ac:dyDescent="0.2">
      <c r="A3049" s="31">
        <v>36451</v>
      </c>
      <c r="B3049" t="s">
        <v>141</v>
      </c>
      <c r="C3049" s="32">
        <v>1210</v>
      </c>
      <c r="E3049" s="9" t="s">
        <v>155</v>
      </c>
      <c r="F3049">
        <v>18</v>
      </c>
      <c r="G3049">
        <v>514.61</v>
      </c>
      <c r="H3049">
        <v>-37.840000000000003</v>
      </c>
      <c r="I3049" t="s">
        <v>184</v>
      </c>
    </row>
    <row r="3050" spans="1:9" x14ac:dyDescent="0.2">
      <c r="A3050" s="31">
        <v>36451</v>
      </c>
      <c r="B3050" t="s">
        <v>141</v>
      </c>
      <c r="C3050" s="32">
        <v>1210</v>
      </c>
      <c r="E3050" s="9" t="s">
        <v>155</v>
      </c>
      <c r="F3050">
        <v>6</v>
      </c>
      <c r="G3050">
        <v>363</v>
      </c>
      <c r="H3050">
        <v>-23.27</v>
      </c>
      <c r="I3050" t="s">
        <v>184</v>
      </c>
    </row>
    <row r="3051" spans="1:9" x14ac:dyDescent="0.2">
      <c r="A3051" s="31">
        <v>36451</v>
      </c>
      <c r="B3051" t="s">
        <v>141</v>
      </c>
      <c r="C3051" s="32">
        <v>1210</v>
      </c>
      <c r="E3051" s="9" t="s">
        <v>155</v>
      </c>
      <c r="F3051">
        <v>8</v>
      </c>
      <c r="G3051">
        <v>440.7</v>
      </c>
      <c r="H3051">
        <v>-143.59</v>
      </c>
      <c r="I3051" t="s">
        <v>184</v>
      </c>
    </row>
    <row r="3052" spans="1:9" x14ac:dyDescent="0.2">
      <c r="A3052" s="31">
        <v>36451</v>
      </c>
      <c r="B3052" t="s">
        <v>141</v>
      </c>
      <c r="C3052" s="32">
        <v>1210</v>
      </c>
      <c r="E3052" s="9" t="s">
        <v>155</v>
      </c>
      <c r="F3052">
        <v>10</v>
      </c>
      <c r="G3052">
        <v>507.02</v>
      </c>
      <c r="H3052">
        <v>-24.45</v>
      </c>
      <c r="I3052" t="s">
        <v>184</v>
      </c>
    </row>
    <row r="3053" spans="1:9" x14ac:dyDescent="0.2">
      <c r="A3053" s="31">
        <v>36451</v>
      </c>
      <c r="B3053" t="s">
        <v>141</v>
      </c>
      <c r="C3053" s="32">
        <v>1210</v>
      </c>
      <c r="E3053" s="9" t="s">
        <v>155</v>
      </c>
      <c r="F3053">
        <v>7</v>
      </c>
      <c r="G3053">
        <v>396.41</v>
      </c>
      <c r="H3053">
        <v>-262.98</v>
      </c>
      <c r="I3053" t="s">
        <v>184</v>
      </c>
    </row>
    <row r="3054" spans="1:9" x14ac:dyDescent="0.2">
      <c r="A3054" s="31">
        <v>36451</v>
      </c>
      <c r="B3054" t="s">
        <v>141</v>
      </c>
      <c r="C3054" s="32">
        <v>1210</v>
      </c>
      <c r="E3054" s="9" t="s">
        <v>155</v>
      </c>
      <c r="F3054">
        <v>3</v>
      </c>
      <c r="G3054">
        <v>340.45</v>
      </c>
      <c r="H3054">
        <v>-72.02</v>
      </c>
      <c r="I3054" t="s">
        <v>184</v>
      </c>
    </row>
    <row r="3055" spans="1:9" x14ac:dyDescent="0.2">
      <c r="A3055" s="31">
        <v>36451</v>
      </c>
      <c r="B3055" t="s">
        <v>141</v>
      </c>
      <c r="C3055" s="32">
        <v>1210</v>
      </c>
      <c r="E3055" s="9" t="s">
        <v>155</v>
      </c>
      <c r="F3055">
        <v>4</v>
      </c>
      <c r="G3055">
        <v>339.38</v>
      </c>
      <c r="H3055">
        <v>-47.18</v>
      </c>
      <c r="I3055" t="s">
        <v>184</v>
      </c>
    </row>
    <row r="3056" spans="1:9" x14ac:dyDescent="0.2">
      <c r="A3056" s="31">
        <v>36451</v>
      </c>
      <c r="B3056" t="s">
        <v>141</v>
      </c>
      <c r="C3056" s="32">
        <v>1210</v>
      </c>
      <c r="E3056" s="9" t="s">
        <v>155</v>
      </c>
      <c r="F3056">
        <v>5</v>
      </c>
      <c r="G3056">
        <v>345.66</v>
      </c>
      <c r="H3056">
        <v>-32.71</v>
      </c>
      <c r="I3056" t="s">
        <v>184</v>
      </c>
    </row>
    <row r="3057" spans="1:9" x14ac:dyDescent="0.2">
      <c r="A3057" s="31">
        <v>36451</v>
      </c>
      <c r="B3057" t="s">
        <v>141</v>
      </c>
      <c r="C3057" s="32">
        <v>1210</v>
      </c>
      <c r="E3057" s="9" t="s">
        <v>155</v>
      </c>
      <c r="F3057">
        <v>12</v>
      </c>
      <c r="G3057">
        <v>549.16999999999996</v>
      </c>
      <c r="H3057">
        <v>-73.56</v>
      </c>
      <c r="I3057" t="s">
        <v>184</v>
      </c>
    </row>
    <row r="3058" spans="1:9" x14ac:dyDescent="0.2">
      <c r="A3058" s="31">
        <v>36451</v>
      </c>
      <c r="B3058" t="s">
        <v>141</v>
      </c>
      <c r="C3058" s="32">
        <v>1210</v>
      </c>
      <c r="E3058" s="9" t="s">
        <v>155</v>
      </c>
      <c r="F3058">
        <v>11</v>
      </c>
      <c r="G3058">
        <v>531.79</v>
      </c>
      <c r="H3058">
        <v>-134.43</v>
      </c>
      <c r="I3058" t="s">
        <v>184</v>
      </c>
    </row>
    <row r="3059" spans="1:9" x14ac:dyDescent="0.2">
      <c r="A3059" s="31">
        <v>36451</v>
      </c>
      <c r="B3059" t="s">
        <v>141</v>
      </c>
      <c r="C3059" s="32">
        <v>1210</v>
      </c>
      <c r="E3059" s="9" t="s">
        <v>155</v>
      </c>
      <c r="F3059">
        <v>2</v>
      </c>
      <c r="G3059">
        <v>345.74</v>
      </c>
      <c r="H3059">
        <v>-34.25</v>
      </c>
      <c r="I3059" t="s">
        <v>184</v>
      </c>
    </row>
    <row r="3060" spans="1:9" x14ac:dyDescent="0.2">
      <c r="A3060" s="31">
        <v>36451</v>
      </c>
      <c r="B3060" t="s">
        <v>141</v>
      </c>
      <c r="C3060" s="32">
        <v>1210</v>
      </c>
      <c r="E3060" s="9" t="s">
        <v>155</v>
      </c>
      <c r="F3060">
        <v>1</v>
      </c>
      <c r="G3060">
        <v>354.39</v>
      </c>
      <c r="H3060">
        <v>-39.04</v>
      </c>
      <c r="I3060" t="s">
        <v>184</v>
      </c>
    </row>
    <row r="3061" spans="1:9" x14ac:dyDescent="0.2">
      <c r="A3061" s="31">
        <v>36451</v>
      </c>
      <c r="B3061" t="s">
        <v>141</v>
      </c>
      <c r="C3061" s="32">
        <v>1210</v>
      </c>
      <c r="E3061" s="9" t="s">
        <v>155</v>
      </c>
      <c r="F3061">
        <v>23</v>
      </c>
      <c r="G3061">
        <v>439.19</v>
      </c>
      <c r="H3061">
        <v>48.06</v>
      </c>
      <c r="I3061" t="s">
        <v>185</v>
      </c>
    </row>
    <row r="3062" spans="1:9" x14ac:dyDescent="0.2">
      <c r="A3062" s="31">
        <v>36451</v>
      </c>
      <c r="B3062" t="s">
        <v>141</v>
      </c>
      <c r="C3062" s="32">
        <v>1210</v>
      </c>
      <c r="E3062" s="9" t="s">
        <v>155</v>
      </c>
      <c r="F3062">
        <v>9</v>
      </c>
      <c r="G3062">
        <v>478.82</v>
      </c>
      <c r="H3062">
        <v>-33.64</v>
      </c>
      <c r="I3062" t="s">
        <v>184</v>
      </c>
    </row>
    <row r="3063" spans="1:9" x14ac:dyDescent="0.2">
      <c r="A3063" s="31">
        <v>36451</v>
      </c>
      <c r="B3063" t="s">
        <v>141</v>
      </c>
      <c r="C3063" s="32">
        <v>1210</v>
      </c>
      <c r="E3063" s="9" t="s">
        <v>155</v>
      </c>
      <c r="F3063">
        <v>17</v>
      </c>
      <c r="G3063">
        <v>537.38</v>
      </c>
      <c r="H3063">
        <v>-42.5</v>
      </c>
      <c r="I3063" t="s">
        <v>184</v>
      </c>
    </row>
    <row r="3064" spans="1:9" x14ac:dyDescent="0.2">
      <c r="A3064" s="31">
        <v>36451</v>
      </c>
      <c r="B3064" t="s">
        <v>101</v>
      </c>
      <c r="C3064" s="32">
        <v>1030</v>
      </c>
      <c r="E3064" s="9" t="s">
        <v>157</v>
      </c>
      <c r="F3064">
        <v>23</v>
      </c>
      <c r="G3064">
        <v>-439.19</v>
      </c>
      <c r="H3064">
        <v>-0.97</v>
      </c>
      <c r="I3064" t="s">
        <v>21</v>
      </c>
    </row>
    <row r="3065" spans="1:9" x14ac:dyDescent="0.2">
      <c r="A3065" s="31">
        <v>36451</v>
      </c>
      <c r="B3065" t="s">
        <v>101</v>
      </c>
      <c r="C3065" s="32">
        <v>1030</v>
      </c>
      <c r="E3065" s="9" t="s">
        <v>157</v>
      </c>
      <c r="F3065">
        <v>15</v>
      </c>
      <c r="G3065">
        <v>-562.86</v>
      </c>
      <c r="H3065">
        <v>-76.5</v>
      </c>
      <c r="I3065" t="s">
        <v>20</v>
      </c>
    </row>
    <row r="3066" spans="1:9" x14ac:dyDescent="0.2">
      <c r="A3066" s="31">
        <v>36451</v>
      </c>
      <c r="B3066" t="s">
        <v>101</v>
      </c>
      <c r="C3066" s="32">
        <v>1030</v>
      </c>
      <c r="E3066" s="9" t="s">
        <v>157</v>
      </c>
      <c r="F3066">
        <v>16</v>
      </c>
      <c r="G3066">
        <v>-554.07000000000005</v>
      </c>
      <c r="H3066">
        <v>-61.7</v>
      </c>
      <c r="I3066" t="s">
        <v>19</v>
      </c>
    </row>
    <row r="3067" spans="1:9" x14ac:dyDescent="0.2">
      <c r="A3067" s="31">
        <v>36451</v>
      </c>
      <c r="B3067" t="s">
        <v>101</v>
      </c>
      <c r="C3067" s="32">
        <v>1030</v>
      </c>
      <c r="E3067" s="9" t="s">
        <v>157</v>
      </c>
      <c r="F3067">
        <v>15</v>
      </c>
      <c r="G3067">
        <v>-562.86</v>
      </c>
      <c r="H3067">
        <v>-18.97</v>
      </c>
      <c r="I3067" t="s">
        <v>17</v>
      </c>
    </row>
    <row r="3068" spans="1:9" x14ac:dyDescent="0.2">
      <c r="A3068" s="31">
        <v>36451</v>
      </c>
      <c r="B3068" t="s">
        <v>101</v>
      </c>
      <c r="C3068" s="32">
        <v>1030</v>
      </c>
      <c r="E3068" s="9" t="s">
        <v>157</v>
      </c>
      <c r="F3068">
        <v>24</v>
      </c>
      <c r="G3068">
        <v>-418.78</v>
      </c>
      <c r="H3068">
        <v>-72.099999999999994</v>
      </c>
      <c r="I3068" t="s">
        <v>18</v>
      </c>
    </row>
    <row r="3069" spans="1:9" x14ac:dyDescent="0.2">
      <c r="A3069" s="31">
        <v>36451</v>
      </c>
      <c r="B3069" t="s">
        <v>101</v>
      </c>
      <c r="C3069" s="32">
        <v>1030</v>
      </c>
      <c r="E3069" s="9" t="s">
        <v>157</v>
      </c>
      <c r="F3069">
        <v>24</v>
      </c>
      <c r="G3069">
        <v>-418.78</v>
      </c>
      <c r="H3069">
        <v>-34.6</v>
      </c>
      <c r="I3069" t="s">
        <v>22</v>
      </c>
    </row>
    <row r="3070" spans="1:9" x14ac:dyDescent="0.2">
      <c r="A3070" s="31">
        <v>36451</v>
      </c>
      <c r="B3070" t="s">
        <v>101</v>
      </c>
      <c r="C3070" s="32">
        <v>1030</v>
      </c>
      <c r="E3070" s="9" t="s">
        <v>157</v>
      </c>
      <c r="F3070">
        <v>23</v>
      </c>
      <c r="G3070">
        <v>-439.19</v>
      </c>
      <c r="H3070">
        <v>-23.05</v>
      </c>
      <c r="I3070" t="s">
        <v>16</v>
      </c>
    </row>
    <row r="3071" spans="1:9" x14ac:dyDescent="0.2">
      <c r="A3071" s="31">
        <v>36451</v>
      </c>
      <c r="B3071" t="s">
        <v>101</v>
      </c>
      <c r="C3071" s="32">
        <v>1210</v>
      </c>
      <c r="E3071" s="9" t="s">
        <v>155</v>
      </c>
      <c r="F3071">
        <v>6</v>
      </c>
      <c r="G3071">
        <v>363</v>
      </c>
      <c r="H3071">
        <v>23.27</v>
      </c>
      <c r="I3071" t="s">
        <v>185</v>
      </c>
    </row>
    <row r="3072" spans="1:9" x14ac:dyDescent="0.2">
      <c r="A3072" s="31">
        <v>36451</v>
      </c>
      <c r="B3072" t="s">
        <v>101</v>
      </c>
      <c r="C3072" s="32">
        <v>1210</v>
      </c>
      <c r="E3072" s="9" t="s">
        <v>155</v>
      </c>
      <c r="F3072">
        <v>23</v>
      </c>
      <c r="G3072">
        <v>439.19</v>
      </c>
      <c r="H3072">
        <v>48.06</v>
      </c>
      <c r="I3072" t="s">
        <v>185</v>
      </c>
    </row>
    <row r="3073" spans="1:9" x14ac:dyDescent="0.2">
      <c r="A3073" s="31">
        <v>36451</v>
      </c>
      <c r="B3073" t="s">
        <v>101</v>
      </c>
      <c r="C3073" s="32">
        <v>1210</v>
      </c>
      <c r="E3073" s="9" t="s">
        <v>155</v>
      </c>
      <c r="F3073">
        <v>11</v>
      </c>
      <c r="G3073">
        <v>531.79</v>
      </c>
      <c r="H3073">
        <v>134.43</v>
      </c>
      <c r="I3073" t="s">
        <v>185</v>
      </c>
    </row>
    <row r="3074" spans="1:9" x14ac:dyDescent="0.2">
      <c r="A3074" s="31">
        <v>36451</v>
      </c>
      <c r="B3074" t="s">
        <v>101</v>
      </c>
      <c r="C3074" s="32">
        <v>1210</v>
      </c>
      <c r="E3074" s="9" t="s">
        <v>155</v>
      </c>
      <c r="F3074">
        <v>4</v>
      </c>
      <c r="G3074">
        <v>339.38</v>
      </c>
      <c r="H3074">
        <v>47.18</v>
      </c>
      <c r="I3074" t="s">
        <v>185</v>
      </c>
    </row>
    <row r="3075" spans="1:9" x14ac:dyDescent="0.2">
      <c r="A3075" s="31">
        <v>36451</v>
      </c>
      <c r="B3075" t="s">
        <v>101</v>
      </c>
      <c r="C3075" s="32">
        <v>1210</v>
      </c>
      <c r="E3075" s="9" t="s">
        <v>155</v>
      </c>
      <c r="F3075">
        <v>5</v>
      </c>
      <c r="G3075">
        <v>345.66</v>
      </c>
      <c r="H3075">
        <v>32.71</v>
      </c>
      <c r="I3075" t="s">
        <v>185</v>
      </c>
    </row>
    <row r="3076" spans="1:9" x14ac:dyDescent="0.2">
      <c r="A3076" s="31">
        <v>36451</v>
      </c>
      <c r="B3076" t="s">
        <v>101</v>
      </c>
      <c r="C3076" s="32">
        <v>1210</v>
      </c>
      <c r="E3076" s="9" t="s">
        <v>155</v>
      </c>
      <c r="F3076">
        <v>12</v>
      </c>
      <c r="G3076">
        <v>549.16999999999996</v>
      </c>
      <c r="H3076">
        <v>73.56</v>
      </c>
      <c r="I3076" t="s">
        <v>185</v>
      </c>
    </row>
    <row r="3077" spans="1:9" x14ac:dyDescent="0.2">
      <c r="A3077" s="31">
        <v>36451</v>
      </c>
      <c r="B3077" t="s">
        <v>101</v>
      </c>
      <c r="C3077" s="32">
        <v>1210</v>
      </c>
      <c r="E3077" s="9" t="s">
        <v>155</v>
      </c>
      <c r="F3077">
        <v>13</v>
      </c>
      <c r="G3077">
        <v>552.57000000000005</v>
      </c>
      <c r="H3077">
        <v>41.44</v>
      </c>
      <c r="I3077" t="s">
        <v>185</v>
      </c>
    </row>
    <row r="3078" spans="1:9" x14ac:dyDescent="0.2">
      <c r="A3078" s="31">
        <v>36451</v>
      </c>
      <c r="B3078" t="s">
        <v>101</v>
      </c>
      <c r="C3078" s="32">
        <v>1210</v>
      </c>
      <c r="E3078" s="9" t="s">
        <v>155</v>
      </c>
      <c r="F3078">
        <v>24</v>
      </c>
      <c r="G3078">
        <v>418.78</v>
      </c>
      <c r="H3078">
        <v>49.42</v>
      </c>
      <c r="I3078" t="s">
        <v>185</v>
      </c>
    </row>
    <row r="3079" spans="1:9" x14ac:dyDescent="0.2">
      <c r="A3079" s="31">
        <v>36451</v>
      </c>
      <c r="B3079" t="s">
        <v>101</v>
      </c>
      <c r="C3079" s="32">
        <v>1210</v>
      </c>
      <c r="E3079" s="9" t="s">
        <v>155</v>
      </c>
      <c r="F3079">
        <v>17</v>
      </c>
      <c r="G3079">
        <v>537.38</v>
      </c>
      <c r="H3079">
        <v>42.5</v>
      </c>
      <c r="I3079" t="s">
        <v>185</v>
      </c>
    </row>
    <row r="3080" spans="1:9" x14ac:dyDescent="0.2">
      <c r="A3080" s="31">
        <v>36451</v>
      </c>
      <c r="B3080" t="s">
        <v>101</v>
      </c>
      <c r="C3080" s="32">
        <v>1210</v>
      </c>
      <c r="E3080" s="9" t="s">
        <v>155</v>
      </c>
      <c r="F3080">
        <v>18</v>
      </c>
      <c r="G3080">
        <v>514.61</v>
      </c>
      <c r="H3080">
        <v>37.840000000000003</v>
      </c>
      <c r="I3080" t="s">
        <v>185</v>
      </c>
    </row>
    <row r="3081" spans="1:9" x14ac:dyDescent="0.2">
      <c r="A3081" s="31">
        <v>36451</v>
      </c>
      <c r="B3081" t="s">
        <v>101</v>
      </c>
      <c r="C3081" s="32">
        <v>1210</v>
      </c>
      <c r="E3081" s="9" t="s">
        <v>155</v>
      </c>
      <c r="F3081">
        <v>16</v>
      </c>
      <c r="G3081">
        <v>554.07000000000005</v>
      </c>
      <c r="H3081">
        <v>48.59</v>
      </c>
      <c r="I3081" t="s">
        <v>185</v>
      </c>
    </row>
    <row r="3082" spans="1:9" x14ac:dyDescent="0.2">
      <c r="A3082" s="31">
        <v>36451</v>
      </c>
      <c r="B3082" t="s">
        <v>101</v>
      </c>
      <c r="C3082" s="32">
        <v>1210</v>
      </c>
      <c r="E3082" s="9" t="s">
        <v>155</v>
      </c>
      <c r="F3082">
        <v>15</v>
      </c>
      <c r="G3082">
        <v>562.86</v>
      </c>
      <c r="H3082">
        <v>48.84</v>
      </c>
      <c r="I3082" t="s">
        <v>185</v>
      </c>
    </row>
    <row r="3083" spans="1:9" x14ac:dyDescent="0.2">
      <c r="A3083" s="31">
        <v>36451</v>
      </c>
      <c r="B3083" t="s">
        <v>101</v>
      </c>
      <c r="C3083" s="32">
        <v>1210</v>
      </c>
      <c r="E3083" s="9" t="s">
        <v>155</v>
      </c>
      <c r="F3083">
        <v>9</v>
      </c>
      <c r="G3083">
        <v>478.82</v>
      </c>
      <c r="H3083">
        <v>33.64</v>
      </c>
      <c r="I3083" t="s">
        <v>185</v>
      </c>
    </row>
    <row r="3084" spans="1:9" x14ac:dyDescent="0.2">
      <c r="A3084" s="31">
        <v>36451</v>
      </c>
      <c r="B3084" t="s">
        <v>101</v>
      </c>
      <c r="C3084" s="32">
        <v>1210</v>
      </c>
      <c r="E3084" s="9" t="s">
        <v>155</v>
      </c>
      <c r="F3084">
        <v>3</v>
      </c>
      <c r="G3084">
        <v>340.45</v>
      </c>
      <c r="H3084">
        <v>72.02</v>
      </c>
      <c r="I3084" t="s">
        <v>185</v>
      </c>
    </row>
    <row r="3085" spans="1:9" x14ac:dyDescent="0.2">
      <c r="A3085" s="31">
        <v>36451</v>
      </c>
      <c r="B3085" t="s">
        <v>101</v>
      </c>
      <c r="C3085" s="32">
        <v>1210</v>
      </c>
      <c r="E3085" s="9" t="s">
        <v>155</v>
      </c>
      <c r="F3085">
        <v>14</v>
      </c>
      <c r="G3085">
        <v>562.57000000000005</v>
      </c>
      <c r="H3085">
        <v>50.44</v>
      </c>
      <c r="I3085" t="s">
        <v>185</v>
      </c>
    </row>
    <row r="3086" spans="1:9" x14ac:dyDescent="0.2">
      <c r="A3086" s="31">
        <v>36451</v>
      </c>
      <c r="B3086" t="s">
        <v>101</v>
      </c>
      <c r="C3086" s="32">
        <v>1210</v>
      </c>
      <c r="E3086" s="9" t="s">
        <v>155</v>
      </c>
      <c r="F3086">
        <v>22</v>
      </c>
      <c r="G3086">
        <v>460.29</v>
      </c>
      <c r="H3086">
        <v>118.62</v>
      </c>
      <c r="I3086" t="s">
        <v>185</v>
      </c>
    </row>
    <row r="3087" spans="1:9" x14ac:dyDescent="0.2">
      <c r="A3087" s="31">
        <v>36451</v>
      </c>
      <c r="B3087" t="s">
        <v>101</v>
      </c>
      <c r="C3087" s="32">
        <v>1210</v>
      </c>
      <c r="E3087" s="9" t="s">
        <v>155</v>
      </c>
      <c r="F3087">
        <v>1</v>
      </c>
      <c r="G3087">
        <v>354.39</v>
      </c>
      <c r="H3087">
        <v>39.04</v>
      </c>
      <c r="I3087" t="s">
        <v>185</v>
      </c>
    </row>
    <row r="3088" spans="1:9" x14ac:dyDescent="0.2">
      <c r="A3088" s="31">
        <v>36451</v>
      </c>
      <c r="B3088" t="s">
        <v>101</v>
      </c>
      <c r="C3088" s="32">
        <v>1210</v>
      </c>
      <c r="E3088" s="9" t="s">
        <v>155</v>
      </c>
      <c r="F3088">
        <v>7</v>
      </c>
      <c r="G3088">
        <v>396.41</v>
      </c>
      <c r="H3088">
        <v>262.98</v>
      </c>
      <c r="I3088" t="s">
        <v>185</v>
      </c>
    </row>
    <row r="3089" spans="1:9" x14ac:dyDescent="0.2">
      <c r="A3089" s="31">
        <v>36451</v>
      </c>
      <c r="B3089" t="s">
        <v>101</v>
      </c>
      <c r="C3089" s="32">
        <v>1210</v>
      </c>
      <c r="E3089" s="9" t="s">
        <v>155</v>
      </c>
      <c r="F3089">
        <v>2</v>
      </c>
      <c r="G3089">
        <v>345.74</v>
      </c>
      <c r="H3089">
        <v>34.25</v>
      </c>
      <c r="I3089" t="s">
        <v>185</v>
      </c>
    </row>
    <row r="3090" spans="1:9" x14ac:dyDescent="0.2">
      <c r="A3090" s="31">
        <v>36451</v>
      </c>
      <c r="B3090" t="s">
        <v>101</v>
      </c>
      <c r="C3090" s="32">
        <v>1210</v>
      </c>
      <c r="E3090" s="9" t="s">
        <v>155</v>
      </c>
      <c r="F3090">
        <v>10</v>
      </c>
      <c r="G3090">
        <v>507.02</v>
      </c>
      <c r="H3090">
        <v>24.45</v>
      </c>
      <c r="I3090" t="s">
        <v>185</v>
      </c>
    </row>
    <row r="3091" spans="1:9" x14ac:dyDescent="0.2">
      <c r="A3091" s="31">
        <v>36451</v>
      </c>
      <c r="B3091" t="s">
        <v>101</v>
      </c>
      <c r="C3091" s="32">
        <v>1210</v>
      </c>
      <c r="E3091" s="9" t="s">
        <v>155</v>
      </c>
      <c r="F3091">
        <v>8</v>
      </c>
      <c r="G3091">
        <v>440.7</v>
      </c>
      <c r="H3091">
        <v>143.59</v>
      </c>
      <c r="I3091" t="s">
        <v>185</v>
      </c>
    </row>
    <row r="3092" spans="1:9" x14ac:dyDescent="0.2">
      <c r="A3092" s="31">
        <v>36451</v>
      </c>
      <c r="B3092" t="s">
        <v>101</v>
      </c>
      <c r="C3092" s="32">
        <v>1210</v>
      </c>
      <c r="E3092" s="9" t="s">
        <v>155</v>
      </c>
      <c r="F3092">
        <v>21</v>
      </c>
      <c r="G3092">
        <v>475.54</v>
      </c>
      <c r="H3092">
        <v>97.13</v>
      </c>
      <c r="I3092" t="s">
        <v>185</v>
      </c>
    </row>
    <row r="3093" spans="1:9" x14ac:dyDescent="0.2">
      <c r="A3093" s="31">
        <v>36451</v>
      </c>
      <c r="B3093" t="s">
        <v>101</v>
      </c>
      <c r="C3093" s="32">
        <v>1210</v>
      </c>
      <c r="E3093" s="9" t="s">
        <v>155</v>
      </c>
      <c r="F3093">
        <v>20</v>
      </c>
      <c r="G3093">
        <v>488.67</v>
      </c>
      <c r="H3093">
        <v>228.73</v>
      </c>
      <c r="I3093" t="s">
        <v>185</v>
      </c>
    </row>
    <row r="3094" spans="1:9" x14ac:dyDescent="0.2">
      <c r="A3094" s="31">
        <v>36451</v>
      </c>
      <c r="B3094" t="s">
        <v>101</v>
      </c>
      <c r="C3094" s="32">
        <v>1210</v>
      </c>
      <c r="E3094" s="9" t="s">
        <v>155</v>
      </c>
      <c r="F3094">
        <v>19</v>
      </c>
      <c r="G3094">
        <v>500.74</v>
      </c>
      <c r="H3094">
        <v>163.46</v>
      </c>
      <c r="I3094" t="s">
        <v>185</v>
      </c>
    </row>
    <row r="3095" spans="1:9" x14ac:dyDescent="0.2">
      <c r="A3095" s="31">
        <v>36452</v>
      </c>
      <c r="B3095" t="s">
        <v>141</v>
      </c>
      <c r="C3095" s="32">
        <v>1010</v>
      </c>
      <c r="E3095" s="9" t="s">
        <v>98</v>
      </c>
      <c r="F3095">
        <v>17</v>
      </c>
      <c r="G3095">
        <v>545.75</v>
      </c>
      <c r="H3095">
        <v>1.92</v>
      </c>
      <c r="I3095" t="s">
        <v>156</v>
      </c>
    </row>
    <row r="3096" spans="1:9" x14ac:dyDescent="0.2">
      <c r="A3096" s="31">
        <v>36452</v>
      </c>
      <c r="B3096" t="s">
        <v>141</v>
      </c>
      <c r="C3096" s="32">
        <v>1010</v>
      </c>
      <c r="E3096" s="9" t="s">
        <v>98</v>
      </c>
      <c r="F3096">
        <v>20</v>
      </c>
      <c r="G3096">
        <v>498.27</v>
      </c>
      <c r="H3096">
        <v>4.92</v>
      </c>
      <c r="I3096" t="s">
        <v>156</v>
      </c>
    </row>
    <row r="3097" spans="1:9" x14ac:dyDescent="0.2">
      <c r="A3097" s="31">
        <v>36452</v>
      </c>
      <c r="B3097" t="s">
        <v>141</v>
      </c>
      <c r="C3097" s="32">
        <v>1010</v>
      </c>
      <c r="E3097" s="9" t="s">
        <v>98</v>
      </c>
      <c r="F3097">
        <v>19</v>
      </c>
      <c r="G3097">
        <v>508.7</v>
      </c>
      <c r="H3097">
        <v>30.68</v>
      </c>
      <c r="I3097" t="s">
        <v>156</v>
      </c>
    </row>
    <row r="3098" spans="1:9" x14ac:dyDescent="0.2">
      <c r="A3098" s="31">
        <v>36452</v>
      </c>
      <c r="B3098" t="s">
        <v>141</v>
      </c>
      <c r="C3098" s="32">
        <v>1010</v>
      </c>
      <c r="E3098" s="9" t="s">
        <v>98</v>
      </c>
      <c r="F3098">
        <v>7</v>
      </c>
      <c r="G3098">
        <v>407.36</v>
      </c>
      <c r="H3098">
        <v>0.25</v>
      </c>
      <c r="I3098" t="s">
        <v>156</v>
      </c>
    </row>
    <row r="3099" spans="1:9" x14ac:dyDescent="0.2">
      <c r="A3099" s="31">
        <v>36452</v>
      </c>
      <c r="B3099" t="s">
        <v>141</v>
      </c>
      <c r="C3099" s="32">
        <v>1010</v>
      </c>
      <c r="E3099" s="9" t="s">
        <v>98</v>
      </c>
      <c r="F3099">
        <v>10</v>
      </c>
      <c r="G3099">
        <v>514.79</v>
      </c>
      <c r="H3099">
        <v>3.24</v>
      </c>
      <c r="I3099" t="s">
        <v>156</v>
      </c>
    </row>
    <row r="3100" spans="1:9" x14ac:dyDescent="0.2">
      <c r="A3100" s="31">
        <v>36452</v>
      </c>
      <c r="B3100" t="s">
        <v>141</v>
      </c>
      <c r="C3100" s="32">
        <v>1010</v>
      </c>
      <c r="E3100" s="9" t="s">
        <v>98</v>
      </c>
      <c r="F3100">
        <v>13</v>
      </c>
      <c r="G3100">
        <v>554.85</v>
      </c>
      <c r="H3100">
        <v>0.2</v>
      </c>
      <c r="I3100" t="s">
        <v>156</v>
      </c>
    </row>
    <row r="3101" spans="1:9" x14ac:dyDescent="0.2">
      <c r="A3101" s="31">
        <v>36452</v>
      </c>
      <c r="B3101" t="s">
        <v>141</v>
      </c>
      <c r="C3101" s="32">
        <v>1030</v>
      </c>
      <c r="E3101" s="9" t="s">
        <v>157</v>
      </c>
      <c r="F3101">
        <v>24</v>
      </c>
      <c r="G3101">
        <v>-423.75</v>
      </c>
      <c r="H3101">
        <v>-13.51</v>
      </c>
      <c r="I3101" t="s">
        <v>24</v>
      </c>
    </row>
    <row r="3102" spans="1:9" x14ac:dyDescent="0.2">
      <c r="A3102" s="31">
        <v>36452</v>
      </c>
      <c r="B3102" t="s">
        <v>141</v>
      </c>
      <c r="C3102" s="32">
        <v>1210</v>
      </c>
      <c r="E3102" s="9" t="s">
        <v>155</v>
      </c>
      <c r="F3102">
        <v>8</v>
      </c>
      <c r="G3102">
        <v>447.7</v>
      </c>
      <c r="H3102">
        <v>-4.57</v>
      </c>
      <c r="I3102" t="s">
        <v>186</v>
      </c>
    </row>
    <row r="3103" spans="1:9" x14ac:dyDescent="0.2">
      <c r="A3103" s="31">
        <v>36452</v>
      </c>
      <c r="B3103" t="s">
        <v>141</v>
      </c>
      <c r="C3103" s="32">
        <v>1210</v>
      </c>
      <c r="E3103" s="9" t="s">
        <v>155</v>
      </c>
      <c r="F3103">
        <v>2</v>
      </c>
      <c r="G3103">
        <v>386.48</v>
      </c>
      <c r="H3103">
        <v>7.62</v>
      </c>
      <c r="I3103" t="s">
        <v>186</v>
      </c>
    </row>
    <row r="3104" spans="1:9" x14ac:dyDescent="0.2">
      <c r="A3104" s="31">
        <v>36452</v>
      </c>
      <c r="B3104" t="s">
        <v>141</v>
      </c>
      <c r="C3104" s="32">
        <v>1210</v>
      </c>
      <c r="E3104" s="9" t="s">
        <v>155</v>
      </c>
      <c r="F3104">
        <v>3</v>
      </c>
      <c r="G3104">
        <v>371.17</v>
      </c>
      <c r="H3104">
        <v>5.54</v>
      </c>
      <c r="I3104" t="s">
        <v>186</v>
      </c>
    </row>
    <row r="3105" spans="1:9" x14ac:dyDescent="0.2">
      <c r="A3105" s="31">
        <v>36452</v>
      </c>
      <c r="B3105" t="s">
        <v>141</v>
      </c>
      <c r="C3105" s="32">
        <v>1210</v>
      </c>
      <c r="E3105" s="9" t="s">
        <v>155</v>
      </c>
      <c r="F3105">
        <v>4</v>
      </c>
      <c r="G3105">
        <v>358.43</v>
      </c>
      <c r="H3105">
        <v>6.22</v>
      </c>
      <c r="I3105" t="s">
        <v>186</v>
      </c>
    </row>
    <row r="3106" spans="1:9" x14ac:dyDescent="0.2">
      <c r="A3106" s="31">
        <v>36452</v>
      </c>
      <c r="B3106" t="s">
        <v>141</v>
      </c>
      <c r="C3106" s="32">
        <v>1210</v>
      </c>
      <c r="E3106" s="9" t="s">
        <v>155</v>
      </c>
      <c r="F3106">
        <v>7</v>
      </c>
      <c r="G3106">
        <v>407.36</v>
      </c>
      <c r="H3106">
        <v>25.97</v>
      </c>
      <c r="I3106" t="s">
        <v>186</v>
      </c>
    </row>
    <row r="3107" spans="1:9" x14ac:dyDescent="0.2">
      <c r="A3107" s="31">
        <v>36452</v>
      </c>
      <c r="B3107" t="s">
        <v>141</v>
      </c>
      <c r="C3107" s="32">
        <v>1210</v>
      </c>
      <c r="E3107" s="9" t="s">
        <v>155</v>
      </c>
      <c r="F3107">
        <v>1</v>
      </c>
      <c r="G3107">
        <v>399.59</v>
      </c>
      <c r="H3107">
        <v>113.76</v>
      </c>
      <c r="I3107" t="s">
        <v>186</v>
      </c>
    </row>
    <row r="3108" spans="1:9" x14ac:dyDescent="0.2">
      <c r="A3108" s="31">
        <v>36452</v>
      </c>
      <c r="B3108" t="s">
        <v>141</v>
      </c>
      <c r="C3108" s="32">
        <v>1210</v>
      </c>
      <c r="E3108" s="9" t="s">
        <v>155</v>
      </c>
      <c r="F3108">
        <v>20</v>
      </c>
      <c r="G3108">
        <v>498.27</v>
      </c>
      <c r="H3108">
        <v>0.25</v>
      </c>
      <c r="I3108" t="s">
        <v>156</v>
      </c>
    </row>
    <row r="3109" spans="1:9" x14ac:dyDescent="0.2">
      <c r="A3109" s="31">
        <v>36452</v>
      </c>
      <c r="B3109" t="s">
        <v>141</v>
      </c>
      <c r="C3109" s="32">
        <v>1210</v>
      </c>
      <c r="E3109" s="9" t="s">
        <v>155</v>
      </c>
      <c r="F3109">
        <v>7</v>
      </c>
      <c r="G3109">
        <v>407.36</v>
      </c>
      <c r="H3109">
        <v>0.01</v>
      </c>
      <c r="I3109" t="s">
        <v>156</v>
      </c>
    </row>
    <row r="3110" spans="1:9" x14ac:dyDescent="0.2">
      <c r="A3110" s="31">
        <v>36452</v>
      </c>
      <c r="B3110" t="s">
        <v>141</v>
      </c>
      <c r="C3110" s="32">
        <v>1210</v>
      </c>
      <c r="E3110" s="9" t="s">
        <v>155</v>
      </c>
      <c r="F3110">
        <v>11</v>
      </c>
      <c r="G3110">
        <v>537.17999999999995</v>
      </c>
      <c r="H3110">
        <v>57.51</v>
      </c>
      <c r="I3110" t="s">
        <v>185</v>
      </c>
    </row>
    <row r="3111" spans="1:9" x14ac:dyDescent="0.2">
      <c r="A3111" s="31">
        <v>36452</v>
      </c>
      <c r="B3111" t="s">
        <v>141</v>
      </c>
      <c r="C3111" s="32">
        <v>1210</v>
      </c>
      <c r="E3111" s="9" t="s">
        <v>155</v>
      </c>
      <c r="F3111">
        <v>6</v>
      </c>
      <c r="G3111">
        <v>374.94</v>
      </c>
      <c r="H3111">
        <v>18.3</v>
      </c>
      <c r="I3111" t="s">
        <v>186</v>
      </c>
    </row>
    <row r="3112" spans="1:9" x14ac:dyDescent="0.2">
      <c r="A3112" s="31">
        <v>36452</v>
      </c>
      <c r="B3112" t="s">
        <v>141</v>
      </c>
      <c r="C3112" s="32">
        <v>1210</v>
      </c>
      <c r="E3112" s="9" t="s">
        <v>155</v>
      </c>
      <c r="F3112">
        <v>21</v>
      </c>
      <c r="G3112">
        <v>484.56</v>
      </c>
      <c r="H3112">
        <v>2.78</v>
      </c>
      <c r="I3112" t="s">
        <v>186</v>
      </c>
    </row>
    <row r="3113" spans="1:9" x14ac:dyDescent="0.2">
      <c r="A3113" s="31">
        <v>36452</v>
      </c>
      <c r="B3113" t="s">
        <v>141</v>
      </c>
      <c r="C3113" s="32">
        <v>1210</v>
      </c>
      <c r="E3113" s="9" t="s">
        <v>155</v>
      </c>
      <c r="F3113">
        <v>10</v>
      </c>
      <c r="G3113">
        <v>514.79</v>
      </c>
      <c r="H3113">
        <v>0.17</v>
      </c>
      <c r="I3113" t="s">
        <v>156</v>
      </c>
    </row>
    <row r="3114" spans="1:9" x14ac:dyDescent="0.2">
      <c r="A3114" s="31">
        <v>36452</v>
      </c>
      <c r="B3114" t="s">
        <v>141</v>
      </c>
      <c r="C3114" s="32">
        <v>1210</v>
      </c>
      <c r="E3114" s="9" t="s">
        <v>155</v>
      </c>
      <c r="F3114">
        <v>5</v>
      </c>
      <c r="G3114">
        <v>357.73</v>
      </c>
      <c r="H3114">
        <v>14.5</v>
      </c>
      <c r="I3114" t="s">
        <v>186</v>
      </c>
    </row>
    <row r="3115" spans="1:9" x14ac:dyDescent="0.2">
      <c r="A3115" s="31">
        <v>36452</v>
      </c>
      <c r="B3115" t="s">
        <v>141</v>
      </c>
      <c r="C3115" s="32">
        <v>1210</v>
      </c>
      <c r="E3115" s="9" t="s">
        <v>155</v>
      </c>
      <c r="F3115">
        <v>10</v>
      </c>
      <c r="G3115">
        <v>514.79</v>
      </c>
      <c r="H3115">
        <v>-17.54</v>
      </c>
      <c r="I3115" t="s">
        <v>186</v>
      </c>
    </row>
    <row r="3116" spans="1:9" x14ac:dyDescent="0.2">
      <c r="A3116" s="31">
        <v>36452</v>
      </c>
      <c r="B3116" t="s">
        <v>141</v>
      </c>
      <c r="C3116" s="32">
        <v>1210</v>
      </c>
      <c r="E3116" s="9" t="s">
        <v>155</v>
      </c>
      <c r="F3116">
        <v>9</v>
      </c>
      <c r="G3116">
        <v>485.1</v>
      </c>
      <c r="H3116">
        <v>-19.72</v>
      </c>
      <c r="I3116" t="s">
        <v>186</v>
      </c>
    </row>
    <row r="3117" spans="1:9" x14ac:dyDescent="0.2">
      <c r="A3117" s="31">
        <v>36452</v>
      </c>
      <c r="B3117" t="s">
        <v>141</v>
      </c>
      <c r="C3117" s="32">
        <v>1210</v>
      </c>
      <c r="E3117" s="9" t="s">
        <v>155</v>
      </c>
      <c r="F3117">
        <v>13</v>
      </c>
      <c r="G3117">
        <v>554.85</v>
      </c>
      <c r="H3117">
        <v>-16.48</v>
      </c>
      <c r="I3117" t="s">
        <v>186</v>
      </c>
    </row>
    <row r="3118" spans="1:9" x14ac:dyDescent="0.2">
      <c r="A3118" s="31">
        <v>36452</v>
      </c>
      <c r="B3118" t="s">
        <v>141</v>
      </c>
      <c r="C3118" s="32">
        <v>1210</v>
      </c>
      <c r="E3118" s="9" t="s">
        <v>155</v>
      </c>
      <c r="F3118">
        <v>14</v>
      </c>
      <c r="G3118">
        <v>566.17999999999995</v>
      </c>
      <c r="H3118">
        <v>-21.96</v>
      </c>
      <c r="I3118" t="s">
        <v>186</v>
      </c>
    </row>
    <row r="3119" spans="1:9" x14ac:dyDescent="0.2">
      <c r="A3119" s="31">
        <v>36452</v>
      </c>
      <c r="B3119" t="s">
        <v>141</v>
      </c>
      <c r="C3119" s="32">
        <v>1210</v>
      </c>
      <c r="E3119" s="9" t="s">
        <v>155</v>
      </c>
      <c r="F3119">
        <v>15</v>
      </c>
      <c r="G3119">
        <v>568.41999999999996</v>
      </c>
      <c r="H3119">
        <v>-14.67</v>
      </c>
      <c r="I3119" t="s">
        <v>186</v>
      </c>
    </row>
    <row r="3120" spans="1:9" x14ac:dyDescent="0.2">
      <c r="A3120" s="31">
        <v>36452</v>
      </c>
      <c r="B3120" t="s">
        <v>141</v>
      </c>
      <c r="C3120" s="32">
        <v>1210</v>
      </c>
      <c r="E3120" s="9" t="s">
        <v>155</v>
      </c>
      <c r="F3120">
        <v>16</v>
      </c>
      <c r="G3120">
        <v>561.91999999999996</v>
      </c>
      <c r="H3120">
        <v>-13.3</v>
      </c>
      <c r="I3120" t="s">
        <v>186</v>
      </c>
    </row>
    <row r="3121" spans="1:9" x14ac:dyDescent="0.2">
      <c r="A3121" s="31">
        <v>36452</v>
      </c>
      <c r="B3121" t="s">
        <v>141</v>
      </c>
      <c r="C3121" s="32">
        <v>1210</v>
      </c>
      <c r="E3121" s="9" t="s">
        <v>155</v>
      </c>
      <c r="F3121">
        <v>12</v>
      </c>
      <c r="G3121">
        <v>553.33000000000004</v>
      </c>
      <c r="H3121">
        <v>-18.11</v>
      </c>
      <c r="I3121" t="s">
        <v>186</v>
      </c>
    </row>
    <row r="3122" spans="1:9" x14ac:dyDescent="0.2">
      <c r="A3122" s="31">
        <v>36452</v>
      </c>
      <c r="B3122" t="s">
        <v>141</v>
      </c>
      <c r="C3122" s="32">
        <v>1210</v>
      </c>
      <c r="E3122" s="9" t="s">
        <v>155</v>
      </c>
      <c r="F3122">
        <v>11</v>
      </c>
      <c r="G3122">
        <v>537.17999999999995</v>
      </c>
      <c r="H3122">
        <v>-15.88</v>
      </c>
      <c r="I3122" t="s">
        <v>186</v>
      </c>
    </row>
    <row r="3123" spans="1:9" x14ac:dyDescent="0.2">
      <c r="A3123" s="31">
        <v>36452</v>
      </c>
      <c r="B3123" t="s">
        <v>141</v>
      </c>
      <c r="C3123" s="32">
        <v>1210</v>
      </c>
      <c r="E3123" s="9" t="s">
        <v>155</v>
      </c>
      <c r="F3123">
        <v>17</v>
      </c>
      <c r="G3123">
        <v>545.75</v>
      </c>
      <c r="H3123">
        <v>-13.11</v>
      </c>
      <c r="I3123" t="s">
        <v>186</v>
      </c>
    </row>
    <row r="3124" spans="1:9" x14ac:dyDescent="0.2">
      <c r="A3124" s="31">
        <v>36452</v>
      </c>
      <c r="B3124" t="s">
        <v>141</v>
      </c>
      <c r="C3124" s="32">
        <v>1210</v>
      </c>
      <c r="E3124" s="9" t="s">
        <v>155</v>
      </c>
      <c r="F3124">
        <v>20</v>
      </c>
      <c r="G3124">
        <v>498.27</v>
      </c>
      <c r="H3124">
        <v>-0.33</v>
      </c>
      <c r="I3124" t="s">
        <v>186</v>
      </c>
    </row>
    <row r="3125" spans="1:9" x14ac:dyDescent="0.2">
      <c r="A3125" s="31">
        <v>36452</v>
      </c>
      <c r="B3125" t="s">
        <v>141</v>
      </c>
      <c r="C3125" s="32">
        <v>1210</v>
      </c>
      <c r="E3125" s="9" t="s">
        <v>155</v>
      </c>
      <c r="F3125">
        <v>18</v>
      </c>
      <c r="G3125">
        <v>518.83000000000004</v>
      </c>
      <c r="H3125">
        <v>-7.89</v>
      </c>
      <c r="I3125" t="s">
        <v>186</v>
      </c>
    </row>
    <row r="3126" spans="1:9" x14ac:dyDescent="0.2">
      <c r="A3126" s="31">
        <v>36452</v>
      </c>
      <c r="B3126" t="s">
        <v>141</v>
      </c>
      <c r="C3126" s="32">
        <v>1210</v>
      </c>
      <c r="E3126" s="9" t="s">
        <v>155</v>
      </c>
      <c r="F3126">
        <v>19</v>
      </c>
      <c r="G3126">
        <v>508.7</v>
      </c>
      <c r="H3126">
        <v>-10.75</v>
      </c>
      <c r="I3126" t="s">
        <v>186</v>
      </c>
    </row>
    <row r="3127" spans="1:9" x14ac:dyDescent="0.2">
      <c r="A3127" s="31">
        <v>36452</v>
      </c>
      <c r="B3127" t="s">
        <v>141</v>
      </c>
      <c r="C3127" s="32">
        <v>1210</v>
      </c>
      <c r="E3127" s="9" t="s">
        <v>155</v>
      </c>
      <c r="F3127">
        <v>24</v>
      </c>
      <c r="G3127">
        <v>423.75</v>
      </c>
      <c r="H3127">
        <v>-41.56</v>
      </c>
      <c r="I3127" t="s">
        <v>184</v>
      </c>
    </row>
    <row r="3128" spans="1:9" x14ac:dyDescent="0.2">
      <c r="A3128" s="31">
        <v>36452</v>
      </c>
      <c r="B3128" t="s">
        <v>141</v>
      </c>
      <c r="C3128" s="32">
        <v>1210</v>
      </c>
      <c r="E3128" s="9" t="s">
        <v>155</v>
      </c>
      <c r="F3128">
        <v>4</v>
      </c>
      <c r="G3128">
        <v>358.43</v>
      </c>
      <c r="H3128">
        <v>70.16</v>
      </c>
      <c r="I3128" t="s">
        <v>185</v>
      </c>
    </row>
    <row r="3129" spans="1:9" x14ac:dyDescent="0.2">
      <c r="A3129" s="31">
        <v>36452</v>
      </c>
      <c r="B3129" t="s">
        <v>141</v>
      </c>
      <c r="C3129" s="32">
        <v>1210</v>
      </c>
      <c r="E3129" s="9" t="s">
        <v>155</v>
      </c>
      <c r="F3129">
        <v>6</v>
      </c>
      <c r="G3129">
        <v>374.94</v>
      </c>
      <c r="H3129">
        <v>22.3</v>
      </c>
      <c r="I3129" t="s">
        <v>185</v>
      </c>
    </row>
    <row r="3130" spans="1:9" x14ac:dyDescent="0.2">
      <c r="A3130" s="31">
        <v>36452</v>
      </c>
      <c r="B3130" t="s">
        <v>141</v>
      </c>
      <c r="C3130" s="32">
        <v>1210</v>
      </c>
      <c r="E3130" s="9" t="s">
        <v>155</v>
      </c>
      <c r="F3130">
        <v>5</v>
      </c>
      <c r="G3130">
        <v>357.73</v>
      </c>
      <c r="H3130">
        <v>53.7</v>
      </c>
      <c r="I3130" t="s">
        <v>185</v>
      </c>
    </row>
    <row r="3131" spans="1:9" x14ac:dyDescent="0.2">
      <c r="A3131" s="31">
        <v>36452</v>
      </c>
      <c r="B3131" t="s">
        <v>141</v>
      </c>
      <c r="C3131" s="32">
        <v>1210</v>
      </c>
      <c r="E3131" s="9" t="s">
        <v>155</v>
      </c>
      <c r="F3131">
        <v>3</v>
      </c>
      <c r="G3131">
        <v>371.17</v>
      </c>
      <c r="H3131">
        <v>63.3</v>
      </c>
      <c r="I3131" t="s">
        <v>185</v>
      </c>
    </row>
    <row r="3132" spans="1:9" x14ac:dyDescent="0.2">
      <c r="A3132" s="31">
        <v>36452</v>
      </c>
      <c r="B3132" t="s">
        <v>141</v>
      </c>
      <c r="C3132" s="32">
        <v>1210</v>
      </c>
      <c r="E3132" s="9" t="s">
        <v>155</v>
      </c>
      <c r="F3132">
        <v>1</v>
      </c>
      <c r="G3132">
        <v>399.59</v>
      </c>
      <c r="H3132">
        <v>43.6</v>
      </c>
      <c r="I3132" t="s">
        <v>185</v>
      </c>
    </row>
    <row r="3133" spans="1:9" x14ac:dyDescent="0.2">
      <c r="A3133" s="31">
        <v>36452</v>
      </c>
      <c r="B3133" t="s">
        <v>141</v>
      </c>
      <c r="C3133" s="32">
        <v>1210</v>
      </c>
      <c r="E3133" s="9" t="s">
        <v>155</v>
      </c>
      <c r="F3133">
        <v>21</v>
      </c>
      <c r="G3133">
        <v>484.56</v>
      </c>
      <c r="H3133">
        <v>-15.98</v>
      </c>
      <c r="I3133" t="s">
        <v>184</v>
      </c>
    </row>
    <row r="3134" spans="1:9" x14ac:dyDescent="0.2">
      <c r="A3134" s="31">
        <v>36452</v>
      </c>
      <c r="B3134" t="s">
        <v>141</v>
      </c>
      <c r="C3134" s="32">
        <v>1210</v>
      </c>
      <c r="E3134" s="9" t="s">
        <v>155</v>
      </c>
      <c r="F3134">
        <v>20</v>
      </c>
      <c r="G3134">
        <v>498.27</v>
      </c>
      <c r="H3134">
        <v>-51.28</v>
      </c>
      <c r="I3134" t="s">
        <v>184</v>
      </c>
    </row>
    <row r="3135" spans="1:9" x14ac:dyDescent="0.2">
      <c r="A3135" s="31">
        <v>36452</v>
      </c>
      <c r="B3135" t="s">
        <v>141</v>
      </c>
      <c r="C3135" s="32">
        <v>1210</v>
      </c>
      <c r="E3135" s="9" t="s">
        <v>155</v>
      </c>
      <c r="F3135">
        <v>22</v>
      </c>
      <c r="G3135">
        <v>469.09</v>
      </c>
      <c r="H3135">
        <v>-29.73</v>
      </c>
      <c r="I3135" t="s">
        <v>184</v>
      </c>
    </row>
    <row r="3136" spans="1:9" x14ac:dyDescent="0.2">
      <c r="A3136" s="31">
        <v>36452</v>
      </c>
      <c r="B3136" t="s">
        <v>141</v>
      </c>
      <c r="C3136" s="32">
        <v>1210</v>
      </c>
      <c r="E3136" s="9" t="s">
        <v>155</v>
      </c>
      <c r="F3136">
        <v>8</v>
      </c>
      <c r="G3136">
        <v>447.7</v>
      </c>
      <c r="H3136">
        <v>52.29</v>
      </c>
      <c r="I3136" t="s">
        <v>185</v>
      </c>
    </row>
    <row r="3137" spans="1:9" x14ac:dyDescent="0.2">
      <c r="A3137" s="31">
        <v>36452</v>
      </c>
      <c r="B3137" t="s">
        <v>141</v>
      </c>
      <c r="C3137" s="32">
        <v>1210</v>
      </c>
      <c r="E3137" s="9" t="s">
        <v>155</v>
      </c>
      <c r="F3137">
        <v>19</v>
      </c>
      <c r="G3137">
        <v>508.7</v>
      </c>
      <c r="H3137">
        <v>-113.8</v>
      </c>
      <c r="I3137" t="s">
        <v>184</v>
      </c>
    </row>
    <row r="3138" spans="1:9" x14ac:dyDescent="0.2">
      <c r="A3138" s="31">
        <v>36452</v>
      </c>
      <c r="B3138" t="s">
        <v>141</v>
      </c>
      <c r="C3138" s="32">
        <v>1210</v>
      </c>
      <c r="E3138" s="9" t="s">
        <v>155</v>
      </c>
      <c r="F3138">
        <v>12</v>
      </c>
      <c r="G3138">
        <v>553.33000000000004</v>
      </c>
      <c r="H3138">
        <v>-65.569999999999993</v>
      </c>
      <c r="I3138" t="s">
        <v>184</v>
      </c>
    </row>
    <row r="3139" spans="1:9" x14ac:dyDescent="0.2">
      <c r="A3139" s="31">
        <v>36452</v>
      </c>
      <c r="B3139" t="s">
        <v>141</v>
      </c>
      <c r="C3139" s="32">
        <v>1210</v>
      </c>
      <c r="E3139" s="9" t="s">
        <v>155</v>
      </c>
      <c r="F3139">
        <v>16</v>
      </c>
      <c r="G3139">
        <v>561.91999999999996</v>
      </c>
      <c r="H3139">
        <v>-80.06</v>
      </c>
      <c r="I3139" t="s">
        <v>184</v>
      </c>
    </row>
    <row r="3140" spans="1:9" x14ac:dyDescent="0.2">
      <c r="A3140" s="31">
        <v>36452</v>
      </c>
      <c r="B3140" t="s">
        <v>141</v>
      </c>
      <c r="C3140" s="32">
        <v>1210</v>
      </c>
      <c r="E3140" s="9" t="s">
        <v>155</v>
      </c>
      <c r="F3140">
        <v>14</v>
      </c>
      <c r="G3140">
        <v>566.17999999999995</v>
      </c>
      <c r="H3140">
        <v>-44.88</v>
      </c>
      <c r="I3140" t="s">
        <v>184</v>
      </c>
    </row>
    <row r="3141" spans="1:9" x14ac:dyDescent="0.2">
      <c r="A3141" s="31">
        <v>36452</v>
      </c>
      <c r="B3141" t="s">
        <v>141</v>
      </c>
      <c r="C3141" s="32">
        <v>1210</v>
      </c>
      <c r="E3141" s="9" t="s">
        <v>155</v>
      </c>
      <c r="F3141">
        <v>15</v>
      </c>
      <c r="G3141">
        <v>568.41999999999996</v>
      </c>
      <c r="H3141">
        <v>-65.709999999999994</v>
      </c>
      <c r="I3141" t="s">
        <v>184</v>
      </c>
    </row>
    <row r="3142" spans="1:9" x14ac:dyDescent="0.2">
      <c r="A3142" s="31">
        <v>36452</v>
      </c>
      <c r="B3142" t="s">
        <v>141</v>
      </c>
      <c r="C3142" s="32">
        <v>1210</v>
      </c>
      <c r="E3142" s="9" t="s">
        <v>155</v>
      </c>
      <c r="F3142">
        <v>13</v>
      </c>
      <c r="G3142">
        <v>554.85</v>
      </c>
      <c r="H3142">
        <v>0.01</v>
      </c>
      <c r="I3142" t="s">
        <v>156</v>
      </c>
    </row>
    <row r="3143" spans="1:9" x14ac:dyDescent="0.2">
      <c r="A3143" s="31">
        <v>36452</v>
      </c>
      <c r="B3143" t="s">
        <v>141</v>
      </c>
      <c r="C3143" s="32">
        <v>1210</v>
      </c>
      <c r="E3143" s="9" t="s">
        <v>155</v>
      </c>
      <c r="F3143">
        <v>23</v>
      </c>
      <c r="G3143">
        <v>447.95</v>
      </c>
      <c r="H3143">
        <v>-33.979999999999997</v>
      </c>
      <c r="I3143" t="s">
        <v>184</v>
      </c>
    </row>
    <row r="3144" spans="1:9" x14ac:dyDescent="0.2">
      <c r="A3144" s="31">
        <v>36452</v>
      </c>
      <c r="B3144" t="s">
        <v>141</v>
      </c>
      <c r="C3144" s="32">
        <v>1210</v>
      </c>
      <c r="E3144" s="9" t="s">
        <v>155</v>
      </c>
      <c r="F3144">
        <v>16</v>
      </c>
      <c r="G3144">
        <v>561.91999999999996</v>
      </c>
      <c r="H3144">
        <v>78.06</v>
      </c>
      <c r="I3144" t="s">
        <v>185</v>
      </c>
    </row>
    <row r="3145" spans="1:9" x14ac:dyDescent="0.2">
      <c r="A3145" s="31">
        <v>36452</v>
      </c>
      <c r="B3145" t="s">
        <v>141</v>
      </c>
      <c r="C3145" s="32">
        <v>1210</v>
      </c>
      <c r="E3145" s="9" t="s">
        <v>155</v>
      </c>
      <c r="F3145">
        <v>17</v>
      </c>
      <c r="G3145">
        <v>545.75</v>
      </c>
      <c r="H3145">
        <v>0.09</v>
      </c>
      <c r="I3145" t="s">
        <v>156</v>
      </c>
    </row>
    <row r="3146" spans="1:9" x14ac:dyDescent="0.2">
      <c r="A3146" s="31">
        <v>36452</v>
      </c>
      <c r="B3146" t="s">
        <v>141</v>
      </c>
      <c r="C3146" s="32">
        <v>1210</v>
      </c>
      <c r="E3146" s="9" t="s">
        <v>155</v>
      </c>
      <c r="F3146">
        <v>19</v>
      </c>
      <c r="G3146">
        <v>508.7</v>
      </c>
      <c r="H3146">
        <v>1.54</v>
      </c>
      <c r="I3146" t="s">
        <v>156</v>
      </c>
    </row>
    <row r="3147" spans="1:9" x14ac:dyDescent="0.2">
      <c r="A3147" s="31">
        <v>36452</v>
      </c>
      <c r="B3147" t="s">
        <v>141</v>
      </c>
      <c r="C3147" s="32">
        <v>1210</v>
      </c>
      <c r="E3147" s="9" t="s">
        <v>155</v>
      </c>
      <c r="F3147">
        <v>22</v>
      </c>
      <c r="G3147">
        <v>469.09</v>
      </c>
      <c r="H3147">
        <v>29.66</v>
      </c>
      <c r="I3147" t="s">
        <v>185</v>
      </c>
    </row>
    <row r="3148" spans="1:9" x14ac:dyDescent="0.2">
      <c r="A3148" s="31">
        <v>36452</v>
      </c>
      <c r="B3148" t="s">
        <v>141</v>
      </c>
      <c r="C3148" s="32">
        <v>1210</v>
      </c>
      <c r="E3148" s="9" t="s">
        <v>155</v>
      </c>
      <c r="F3148">
        <v>21</v>
      </c>
      <c r="G3148">
        <v>484.56</v>
      </c>
      <c r="H3148">
        <v>16.02</v>
      </c>
      <c r="I3148" t="s">
        <v>185</v>
      </c>
    </row>
    <row r="3149" spans="1:9" x14ac:dyDescent="0.2">
      <c r="A3149" s="31">
        <v>36452</v>
      </c>
      <c r="B3149" t="s">
        <v>141</v>
      </c>
      <c r="C3149" s="32">
        <v>1210</v>
      </c>
      <c r="E3149" s="9" t="s">
        <v>155</v>
      </c>
      <c r="F3149">
        <v>20</v>
      </c>
      <c r="G3149">
        <v>498.27</v>
      </c>
      <c r="H3149">
        <v>53.79</v>
      </c>
      <c r="I3149" t="s">
        <v>185</v>
      </c>
    </row>
    <row r="3150" spans="1:9" x14ac:dyDescent="0.2">
      <c r="A3150" s="31">
        <v>36452</v>
      </c>
      <c r="B3150" t="s">
        <v>141</v>
      </c>
      <c r="C3150" s="32">
        <v>1210</v>
      </c>
      <c r="E3150" s="9" t="s">
        <v>155</v>
      </c>
      <c r="F3150">
        <v>19</v>
      </c>
      <c r="G3150">
        <v>508.7</v>
      </c>
      <c r="H3150">
        <v>117.31</v>
      </c>
      <c r="I3150" t="s">
        <v>185</v>
      </c>
    </row>
    <row r="3151" spans="1:9" x14ac:dyDescent="0.2">
      <c r="A3151" s="31">
        <v>36452</v>
      </c>
      <c r="B3151" t="s">
        <v>141</v>
      </c>
      <c r="C3151" s="32">
        <v>1210</v>
      </c>
      <c r="E3151" s="9" t="s">
        <v>155</v>
      </c>
      <c r="F3151">
        <v>2</v>
      </c>
      <c r="G3151">
        <v>386.48</v>
      </c>
      <c r="H3151">
        <v>44.86</v>
      </c>
      <c r="I3151" t="s">
        <v>185</v>
      </c>
    </row>
    <row r="3152" spans="1:9" x14ac:dyDescent="0.2">
      <c r="A3152" s="31">
        <v>36452</v>
      </c>
      <c r="B3152" t="s">
        <v>141</v>
      </c>
      <c r="C3152" s="32">
        <v>1210</v>
      </c>
      <c r="E3152" s="9" t="s">
        <v>155</v>
      </c>
      <c r="F3152">
        <v>17</v>
      </c>
      <c r="G3152">
        <v>545.75</v>
      </c>
      <c r="H3152">
        <v>38.6</v>
      </c>
      <c r="I3152" t="s">
        <v>185</v>
      </c>
    </row>
    <row r="3153" spans="1:9" x14ac:dyDescent="0.2">
      <c r="A3153" s="31">
        <v>36452</v>
      </c>
      <c r="B3153" t="s">
        <v>141</v>
      </c>
      <c r="C3153" s="32">
        <v>1210</v>
      </c>
      <c r="E3153" s="9" t="s">
        <v>155</v>
      </c>
      <c r="F3153">
        <v>15</v>
      </c>
      <c r="G3153">
        <v>568.41999999999996</v>
      </c>
      <c r="H3153">
        <v>72.37</v>
      </c>
      <c r="I3153" t="s">
        <v>185</v>
      </c>
    </row>
    <row r="3154" spans="1:9" x14ac:dyDescent="0.2">
      <c r="A3154" s="31">
        <v>36452</v>
      </c>
      <c r="B3154" t="s">
        <v>141</v>
      </c>
      <c r="C3154" s="32">
        <v>1210</v>
      </c>
      <c r="E3154" s="9" t="s">
        <v>155</v>
      </c>
      <c r="F3154">
        <v>24</v>
      </c>
      <c r="G3154">
        <v>423.75</v>
      </c>
      <c r="H3154">
        <v>44.17</v>
      </c>
      <c r="I3154" t="s">
        <v>185</v>
      </c>
    </row>
    <row r="3155" spans="1:9" x14ac:dyDescent="0.2">
      <c r="A3155" s="31">
        <v>36452</v>
      </c>
      <c r="B3155" t="s">
        <v>141</v>
      </c>
      <c r="C3155" s="32">
        <v>1210</v>
      </c>
      <c r="E3155" s="9" t="s">
        <v>155</v>
      </c>
      <c r="F3155">
        <v>23</v>
      </c>
      <c r="G3155">
        <v>447.95</v>
      </c>
      <c r="H3155">
        <v>36.32</v>
      </c>
      <c r="I3155" t="s">
        <v>185</v>
      </c>
    </row>
    <row r="3156" spans="1:9" x14ac:dyDescent="0.2">
      <c r="A3156" s="31">
        <v>36452</v>
      </c>
      <c r="B3156" t="s">
        <v>141</v>
      </c>
      <c r="C3156" s="32">
        <v>1210</v>
      </c>
      <c r="E3156" s="9" t="s">
        <v>155</v>
      </c>
      <c r="F3156">
        <v>9</v>
      </c>
      <c r="G3156">
        <v>485.1</v>
      </c>
      <c r="H3156">
        <v>63.22</v>
      </c>
      <c r="I3156" t="s">
        <v>185</v>
      </c>
    </row>
    <row r="3157" spans="1:9" x14ac:dyDescent="0.2">
      <c r="A3157" s="31">
        <v>36452</v>
      </c>
      <c r="B3157" t="s">
        <v>141</v>
      </c>
      <c r="C3157" s="32">
        <v>1210</v>
      </c>
      <c r="E3157" s="9" t="s">
        <v>155</v>
      </c>
      <c r="F3157">
        <v>13</v>
      </c>
      <c r="G3157">
        <v>554.85</v>
      </c>
      <c r="H3157">
        <v>50.56</v>
      </c>
      <c r="I3157" t="s">
        <v>185</v>
      </c>
    </row>
    <row r="3158" spans="1:9" x14ac:dyDescent="0.2">
      <c r="A3158" s="31">
        <v>36452</v>
      </c>
      <c r="B3158" t="s">
        <v>141</v>
      </c>
      <c r="C3158" s="32">
        <v>1210</v>
      </c>
      <c r="E3158" s="9" t="s">
        <v>155</v>
      </c>
      <c r="F3158">
        <v>14</v>
      </c>
      <c r="G3158">
        <v>566.17999999999995</v>
      </c>
      <c r="H3158">
        <v>51.91</v>
      </c>
      <c r="I3158" t="s">
        <v>185</v>
      </c>
    </row>
    <row r="3159" spans="1:9" x14ac:dyDescent="0.2">
      <c r="A3159" s="31">
        <v>36452</v>
      </c>
      <c r="B3159" t="s">
        <v>141</v>
      </c>
      <c r="C3159" s="32">
        <v>1210</v>
      </c>
      <c r="E3159" s="9" t="s">
        <v>155</v>
      </c>
      <c r="F3159">
        <v>10</v>
      </c>
      <c r="G3159">
        <v>514.79</v>
      </c>
      <c r="H3159">
        <v>52.49</v>
      </c>
      <c r="I3159" t="s">
        <v>185</v>
      </c>
    </row>
    <row r="3160" spans="1:9" x14ac:dyDescent="0.2">
      <c r="A3160" s="31">
        <v>36452</v>
      </c>
      <c r="B3160" t="s">
        <v>141</v>
      </c>
      <c r="C3160" s="32">
        <v>1210</v>
      </c>
      <c r="E3160" s="9" t="s">
        <v>155</v>
      </c>
      <c r="F3160">
        <v>18</v>
      </c>
      <c r="G3160">
        <v>518.83000000000004</v>
      </c>
      <c r="H3160">
        <v>-19.52</v>
      </c>
      <c r="I3160" t="s">
        <v>184</v>
      </c>
    </row>
    <row r="3161" spans="1:9" x14ac:dyDescent="0.2">
      <c r="A3161" s="31">
        <v>36452</v>
      </c>
      <c r="B3161" t="s">
        <v>141</v>
      </c>
      <c r="C3161" s="32">
        <v>1210</v>
      </c>
      <c r="E3161" s="9" t="s">
        <v>155</v>
      </c>
      <c r="F3161">
        <v>18</v>
      </c>
      <c r="G3161">
        <v>518.83000000000004</v>
      </c>
      <c r="H3161">
        <v>21.29</v>
      </c>
      <c r="I3161" t="s">
        <v>185</v>
      </c>
    </row>
    <row r="3162" spans="1:9" x14ac:dyDescent="0.2">
      <c r="A3162" s="31">
        <v>36452</v>
      </c>
      <c r="B3162" t="s">
        <v>141</v>
      </c>
      <c r="C3162" s="32">
        <v>1210</v>
      </c>
      <c r="E3162" s="9" t="s">
        <v>155</v>
      </c>
      <c r="F3162">
        <v>18</v>
      </c>
      <c r="G3162">
        <v>518.83000000000004</v>
      </c>
      <c r="H3162">
        <v>19.52</v>
      </c>
      <c r="I3162" t="s">
        <v>185</v>
      </c>
    </row>
    <row r="3163" spans="1:9" x14ac:dyDescent="0.2">
      <c r="A3163" s="31">
        <v>36452</v>
      </c>
      <c r="B3163" t="s">
        <v>141</v>
      </c>
      <c r="C3163" s="32">
        <v>1210</v>
      </c>
      <c r="E3163" s="9" t="s">
        <v>155</v>
      </c>
      <c r="F3163">
        <v>19</v>
      </c>
      <c r="G3163">
        <v>508.7</v>
      </c>
      <c r="H3163">
        <v>113.8</v>
      </c>
      <c r="I3163" t="s">
        <v>185</v>
      </c>
    </row>
    <row r="3164" spans="1:9" x14ac:dyDescent="0.2">
      <c r="A3164" s="31">
        <v>36452</v>
      </c>
      <c r="B3164" t="s">
        <v>141</v>
      </c>
      <c r="C3164" s="32">
        <v>1210</v>
      </c>
      <c r="E3164" s="9" t="s">
        <v>155</v>
      </c>
      <c r="F3164">
        <v>5</v>
      </c>
      <c r="G3164">
        <v>357.73</v>
      </c>
      <c r="H3164">
        <v>50.1</v>
      </c>
      <c r="I3164" t="s">
        <v>185</v>
      </c>
    </row>
    <row r="3165" spans="1:9" x14ac:dyDescent="0.2">
      <c r="A3165" s="31">
        <v>36452</v>
      </c>
      <c r="B3165" t="s">
        <v>141</v>
      </c>
      <c r="C3165" s="32">
        <v>1210</v>
      </c>
      <c r="E3165" s="9" t="s">
        <v>155</v>
      </c>
      <c r="F3165">
        <v>6</v>
      </c>
      <c r="G3165">
        <v>374.94</v>
      </c>
      <c r="H3165">
        <v>21.04</v>
      </c>
      <c r="I3165" t="s">
        <v>185</v>
      </c>
    </row>
    <row r="3166" spans="1:9" x14ac:dyDescent="0.2">
      <c r="A3166" s="31">
        <v>36452</v>
      </c>
      <c r="B3166" t="s">
        <v>141</v>
      </c>
      <c r="C3166" s="32">
        <v>1210</v>
      </c>
      <c r="E3166" s="9" t="s">
        <v>155</v>
      </c>
      <c r="F3166">
        <v>7</v>
      </c>
      <c r="G3166">
        <v>407.36</v>
      </c>
      <c r="H3166">
        <v>101.64</v>
      </c>
      <c r="I3166" t="s">
        <v>185</v>
      </c>
    </row>
    <row r="3167" spans="1:9" x14ac:dyDescent="0.2">
      <c r="A3167" s="31">
        <v>36452</v>
      </c>
      <c r="B3167" t="s">
        <v>141</v>
      </c>
      <c r="C3167" s="32">
        <v>1210</v>
      </c>
      <c r="E3167" s="9" t="s">
        <v>155</v>
      </c>
      <c r="F3167">
        <v>8</v>
      </c>
      <c r="G3167">
        <v>447.7</v>
      </c>
      <c r="H3167">
        <v>45.81</v>
      </c>
      <c r="I3167" t="s">
        <v>185</v>
      </c>
    </row>
    <row r="3168" spans="1:9" x14ac:dyDescent="0.2">
      <c r="A3168" s="31">
        <v>36452</v>
      </c>
      <c r="B3168" t="s">
        <v>141</v>
      </c>
      <c r="C3168" s="32">
        <v>1210</v>
      </c>
      <c r="E3168" s="9" t="s">
        <v>155</v>
      </c>
      <c r="F3168">
        <v>9</v>
      </c>
      <c r="G3168">
        <v>485.1</v>
      </c>
      <c r="H3168">
        <v>56.33</v>
      </c>
      <c r="I3168" t="s">
        <v>185</v>
      </c>
    </row>
    <row r="3169" spans="1:9" x14ac:dyDescent="0.2">
      <c r="A3169" s="31">
        <v>36452</v>
      </c>
      <c r="B3169" t="s">
        <v>141</v>
      </c>
      <c r="C3169" s="32">
        <v>1210</v>
      </c>
      <c r="E3169" s="9" t="s">
        <v>155</v>
      </c>
      <c r="F3169">
        <v>13</v>
      </c>
      <c r="G3169">
        <v>554.85</v>
      </c>
      <c r="H3169">
        <v>-50.01</v>
      </c>
      <c r="I3169" t="s">
        <v>184</v>
      </c>
    </row>
    <row r="3170" spans="1:9" x14ac:dyDescent="0.2">
      <c r="A3170" s="31">
        <v>36452</v>
      </c>
      <c r="B3170" t="s">
        <v>141</v>
      </c>
      <c r="C3170" s="32">
        <v>1210</v>
      </c>
      <c r="E3170" s="9" t="s">
        <v>155</v>
      </c>
      <c r="F3170">
        <v>11</v>
      </c>
      <c r="G3170">
        <v>537.17999999999995</v>
      </c>
      <c r="H3170">
        <v>54.2</v>
      </c>
      <c r="I3170" t="s">
        <v>185</v>
      </c>
    </row>
    <row r="3171" spans="1:9" x14ac:dyDescent="0.2">
      <c r="A3171" s="31">
        <v>36452</v>
      </c>
      <c r="B3171" t="s">
        <v>141</v>
      </c>
      <c r="C3171" s="32">
        <v>1210</v>
      </c>
      <c r="E3171" s="9" t="s">
        <v>155</v>
      </c>
      <c r="F3171">
        <v>13</v>
      </c>
      <c r="G3171">
        <v>554.85</v>
      </c>
      <c r="H3171">
        <v>50.01</v>
      </c>
      <c r="I3171" t="s">
        <v>185</v>
      </c>
    </row>
    <row r="3172" spans="1:9" x14ac:dyDescent="0.2">
      <c r="A3172" s="31">
        <v>36452</v>
      </c>
      <c r="B3172" t="s">
        <v>141</v>
      </c>
      <c r="C3172" s="32">
        <v>1210</v>
      </c>
      <c r="E3172" s="9" t="s">
        <v>155</v>
      </c>
      <c r="F3172">
        <v>16</v>
      </c>
      <c r="G3172">
        <v>561.91999999999996</v>
      </c>
      <c r="H3172">
        <v>80.06</v>
      </c>
      <c r="I3172" t="s">
        <v>185</v>
      </c>
    </row>
    <row r="3173" spans="1:9" x14ac:dyDescent="0.2">
      <c r="A3173" s="31">
        <v>36452</v>
      </c>
      <c r="B3173" t="s">
        <v>141</v>
      </c>
      <c r="C3173" s="32">
        <v>1210</v>
      </c>
      <c r="E3173" s="9" t="s">
        <v>155</v>
      </c>
      <c r="F3173">
        <v>14</v>
      </c>
      <c r="G3173">
        <v>566.17999999999995</v>
      </c>
      <c r="H3173">
        <v>44.88</v>
      </c>
      <c r="I3173" t="s">
        <v>185</v>
      </c>
    </row>
    <row r="3174" spans="1:9" x14ac:dyDescent="0.2">
      <c r="A3174" s="31">
        <v>36452</v>
      </c>
      <c r="B3174" t="s">
        <v>141</v>
      </c>
      <c r="C3174" s="32">
        <v>1210</v>
      </c>
      <c r="E3174" s="9" t="s">
        <v>155</v>
      </c>
      <c r="F3174">
        <v>12</v>
      </c>
      <c r="G3174">
        <v>553.33000000000004</v>
      </c>
      <c r="H3174">
        <v>65.569999999999993</v>
      </c>
      <c r="I3174" t="s">
        <v>185</v>
      </c>
    </row>
    <row r="3175" spans="1:9" x14ac:dyDescent="0.2">
      <c r="A3175" s="31">
        <v>36452</v>
      </c>
      <c r="B3175" t="s">
        <v>141</v>
      </c>
      <c r="C3175" s="32">
        <v>1210</v>
      </c>
      <c r="E3175" s="9" t="s">
        <v>155</v>
      </c>
      <c r="F3175">
        <v>21</v>
      </c>
      <c r="G3175">
        <v>484.56</v>
      </c>
      <c r="H3175">
        <v>15.98</v>
      </c>
      <c r="I3175" t="s">
        <v>185</v>
      </c>
    </row>
    <row r="3176" spans="1:9" x14ac:dyDescent="0.2">
      <c r="A3176" s="31">
        <v>36452</v>
      </c>
      <c r="B3176" t="s">
        <v>141</v>
      </c>
      <c r="C3176" s="32">
        <v>1210</v>
      </c>
      <c r="E3176" s="9" t="s">
        <v>155</v>
      </c>
      <c r="F3176">
        <v>20</v>
      </c>
      <c r="G3176">
        <v>498.27</v>
      </c>
      <c r="H3176">
        <v>51.28</v>
      </c>
      <c r="I3176" t="s">
        <v>185</v>
      </c>
    </row>
    <row r="3177" spans="1:9" x14ac:dyDescent="0.2">
      <c r="A3177" s="31">
        <v>36452</v>
      </c>
      <c r="B3177" t="s">
        <v>141</v>
      </c>
      <c r="C3177" s="32">
        <v>1210</v>
      </c>
      <c r="E3177" s="9" t="s">
        <v>155</v>
      </c>
      <c r="F3177">
        <v>3</v>
      </c>
      <c r="G3177">
        <v>371.17</v>
      </c>
      <c r="H3177">
        <v>56.42</v>
      </c>
      <c r="I3177" t="s">
        <v>185</v>
      </c>
    </row>
    <row r="3178" spans="1:9" x14ac:dyDescent="0.2">
      <c r="A3178" s="31">
        <v>36452</v>
      </c>
      <c r="B3178" t="s">
        <v>141</v>
      </c>
      <c r="C3178" s="32">
        <v>1210</v>
      </c>
      <c r="E3178" s="9" t="s">
        <v>155</v>
      </c>
      <c r="F3178">
        <v>10</v>
      </c>
      <c r="G3178">
        <v>514.79</v>
      </c>
      <c r="H3178">
        <v>48.64</v>
      </c>
      <c r="I3178" t="s">
        <v>185</v>
      </c>
    </row>
    <row r="3179" spans="1:9" x14ac:dyDescent="0.2">
      <c r="A3179" s="31">
        <v>36452</v>
      </c>
      <c r="B3179" t="s">
        <v>141</v>
      </c>
      <c r="C3179" s="32">
        <v>1210</v>
      </c>
      <c r="E3179" s="9" t="s">
        <v>155</v>
      </c>
      <c r="F3179">
        <v>3</v>
      </c>
      <c r="G3179">
        <v>371.17</v>
      </c>
      <c r="H3179">
        <v>-56.42</v>
      </c>
      <c r="I3179" t="s">
        <v>184</v>
      </c>
    </row>
    <row r="3180" spans="1:9" x14ac:dyDescent="0.2">
      <c r="A3180" s="31">
        <v>36452</v>
      </c>
      <c r="B3180" t="s">
        <v>141</v>
      </c>
      <c r="C3180" s="32">
        <v>1210</v>
      </c>
      <c r="E3180" s="9" t="s">
        <v>155</v>
      </c>
      <c r="F3180">
        <v>17</v>
      </c>
      <c r="G3180">
        <v>545.75</v>
      </c>
      <c r="H3180">
        <v>-36.74</v>
      </c>
      <c r="I3180" t="s">
        <v>184</v>
      </c>
    </row>
    <row r="3181" spans="1:9" x14ac:dyDescent="0.2">
      <c r="A3181" s="31">
        <v>36452</v>
      </c>
      <c r="B3181" t="s">
        <v>141</v>
      </c>
      <c r="C3181" s="32">
        <v>1210</v>
      </c>
      <c r="E3181" s="9" t="s">
        <v>155</v>
      </c>
      <c r="F3181">
        <v>6</v>
      </c>
      <c r="G3181">
        <v>374.94</v>
      </c>
      <c r="H3181">
        <v>-21.04</v>
      </c>
      <c r="I3181" t="s">
        <v>184</v>
      </c>
    </row>
    <row r="3182" spans="1:9" x14ac:dyDescent="0.2">
      <c r="A3182" s="31">
        <v>36452</v>
      </c>
      <c r="B3182" t="s">
        <v>141</v>
      </c>
      <c r="C3182" s="32">
        <v>1210</v>
      </c>
      <c r="E3182" s="9" t="s">
        <v>155</v>
      </c>
      <c r="F3182">
        <v>2</v>
      </c>
      <c r="G3182">
        <v>386.48</v>
      </c>
      <c r="H3182">
        <v>-41.3</v>
      </c>
      <c r="I3182" t="s">
        <v>184</v>
      </c>
    </row>
    <row r="3183" spans="1:9" x14ac:dyDescent="0.2">
      <c r="A3183" s="31">
        <v>36452</v>
      </c>
      <c r="B3183" t="s">
        <v>141</v>
      </c>
      <c r="C3183" s="32">
        <v>1210</v>
      </c>
      <c r="E3183" s="9" t="s">
        <v>155</v>
      </c>
      <c r="F3183">
        <v>8</v>
      </c>
      <c r="G3183">
        <v>447.7</v>
      </c>
      <c r="H3183">
        <v>-45.81</v>
      </c>
      <c r="I3183" t="s">
        <v>184</v>
      </c>
    </row>
    <row r="3184" spans="1:9" x14ac:dyDescent="0.2">
      <c r="A3184" s="31">
        <v>36452</v>
      </c>
      <c r="B3184" t="s">
        <v>141</v>
      </c>
      <c r="C3184" s="32">
        <v>1210</v>
      </c>
      <c r="E3184" s="9" t="s">
        <v>155</v>
      </c>
      <c r="F3184">
        <v>9</v>
      </c>
      <c r="G3184">
        <v>485.1</v>
      </c>
      <c r="H3184">
        <v>-56.33</v>
      </c>
      <c r="I3184" t="s">
        <v>184</v>
      </c>
    </row>
    <row r="3185" spans="1:9" x14ac:dyDescent="0.2">
      <c r="A3185" s="31">
        <v>36452</v>
      </c>
      <c r="B3185" t="s">
        <v>141</v>
      </c>
      <c r="C3185" s="32">
        <v>1210</v>
      </c>
      <c r="E3185" s="9" t="s">
        <v>155</v>
      </c>
      <c r="F3185">
        <v>7</v>
      </c>
      <c r="G3185">
        <v>407.36</v>
      </c>
      <c r="H3185">
        <v>-101.64</v>
      </c>
      <c r="I3185" t="s">
        <v>184</v>
      </c>
    </row>
    <row r="3186" spans="1:9" x14ac:dyDescent="0.2">
      <c r="A3186" s="31">
        <v>36452</v>
      </c>
      <c r="B3186" t="s">
        <v>141</v>
      </c>
      <c r="C3186" s="32">
        <v>1210</v>
      </c>
      <c r="E3186" s="9" t="s">
        <v>155</v>
      </c>
      <c r="F3186">
        <v>17</v>
      </c>
      <c r="G3186">
        <v>545.75</v>
      </c>
      <c r="H3186">
        <v>36.74</v>
      </c>
      <c r="I3186" t="s">
        <v>185</v>
      </c>
    </row>
    <row r="3187" spans="1:9" x14ac:dyDescent="0.2">
      <c r="A3187" s="31">
        <v>36452</v>
      </c>
      <c r="B3187" t="s">
        <v>141</v>
      </c>
      <c r="C3187" s="32">
        <v>1210</v>
      </c>
      <c r="E3187" s="9" t="s">
        <v>155</v>
      </c>
      <c r="F3187">
        <v>11</v>
      </c>
      <c r="G3187">
        <v>537.17999999999995</v>
      </c>
      <c r="H3187">
        <v>-54.2</v>
      </c>
      <c r="I3187" t="s">
        <v>184</v>
      </c>
    </row>
    <row r="3188" spans="1:9" x14ac:dyDescent="0.2">
      <c r="A3188" s="31">
        <v>36452</v>
      </c>
      <c r="B3188" t="s">
        <v>141</v>
      </c>
      <c r="C3188" s="32">
        <v>1210</v>
      </c>
      <c r="E3188" s="9" t="s">
        <v>155</v>
      </c>
      <c r="F3188">
        <v>15</v>
      </c>
      <c r="G3188">
        <v>568.41999999999996</v>
      </c>
      <c r="H3188">
        <v>65.709999999999994</v>
      </c>
      <c r="I3188" t="s">
        <v>185</v>
      </c>
    </row>
    <row r="3189" spans="1:9" x14ac:dyDescent="0.2">
      <c r="A3189" s="31">
        <v>36452</v>
      </c>
      <c r="B3189" t="s">
        <v>141</v>
      </c>
      <c r="C3189" s="32">
        <v>1210</v>
      </c>
      <c r="E3189" s="9" t="s">
        <v>155</v>
      </c>
      <c r="F3189">
        <v>4</v>
      </c>
      <c r="G3189">
        <v>358.43</v>
      </c>
      <c r="H3189">
        <v>-63.11</v>
      </c>
      <c r="I3189" t="s">
        <v>184</v>
      </c>
    </row>
    <row r="3190" spans="1:9" x14ac:dyDescent="0.2">
      <c r="A3190" s="31">
        <v>36452</v>
      </c>
      <c r="B3190" t="s">
        <v>141</v>
      </c>
      <c r="C3190" s="32">
        <v>1210</v>
      </c>
      <c r="E3190" s="9" t="s">
        <v>155</v>
      </c>
      <c r="F3190">
        <v>10</v>
      </c>
      <c r="G3190">
        <v>514.79</v>
      </c>
      <c r="H3190">
        <v>-48.64</v>
      </c>
      <c r="I3190" t="s">
        <v>184</v>
      </c>
    </row>
    <row r="3191" spans="1:9" x14ac:dyDescent="0.2">
      <c r="A3191" s="31">
        <v>36452</v>
      </c>
      <c r="B3191" t="s">
        <v>141</v>
      </c>
      <c r="C3191" s="32">
        <v>1210</v>
      </c>
      <c r="E3191" s="9" t="s">
        <v>155</v>
      </c>
      <c r="F3191">
        <v>1</v>
      </c>
      <c r="G3191">
        <v>399.59</v>
      </c>
      <c r="H3191">
        <v>-41.72</v>
      </c>
      <c r="I3191" t="s">
        <v>184</v>
      </c>
    </row>
    <row r="3192" spans="1:9" x14ac:dyDescent="0.2">
      <c r="A3192" s="31">
        <v>36452</v>
      </c>
      <c r="B3192" t="s">
        <v>141</v>
      </c>
      <c r="C3192" s="32">
        <v>1210</v>
      </c>
      <c r="E3192" s="9" t="s">
        <v>155</v>
      </c>
      <c r="F3192">
        <v>24</v>
      </c>
      <c r="G3192">
        <v>423.75</v>
      </c>
      <c r="H3192">
        <v>41.56</v>
      </c>
      <c r="I3192" t="s">
        <v>185</v>
      </c>
    </row>
    <row r="3193" spans="1:9" x14ac:dyDescent="0.2">
      <c r="A3193" s="31">
        <v>36452</v>
      </c>
      <c r="B3193" t="s">
        <v>141</v>
      </c>
      <c r="C3193" s="32">
        <v>1210</v>
      </c>
      <c r="E3193" s="9" t="s">
        <v>155</v>
      </c>
      <c r="F3193">
        <v>23</v>
      </c>
      <c r="G3193">
        <v>447.95</v>
      </c>
      <c r="H3193">
        <v>33.979999999999997</v>
      </c>
      <c r="I3193" t="s">
        <v>185</v>
      </c>
    </row>
    <row r="3194" spans="1:9" x14ac:dyDescent="0.2">
      <c r="A3194" s="31">
        <v>36452</v>
      </c>
      <c r="B3194" t="s">
        <v>141</v>
      </c>
      <c r="C3194" s="32">
        <v>1210</v>
      </c>
      <c r="E3194" s="9" t="s">
        <v>155</v>
      </c>
      <c r="F3194">
        <v>22</v>
      </c>
      <c r="G3194">
        <v>469.09</v>
      </c>
      <c r="H3194">
        <v>29.73</v>
      </c>
      <c r="I3194" t="s">
        <v>185</v>
      </c>
    </row>
    <row r="3195" spans="1:9" x14ac:dyDescent="0.2">
      <c r="A3195" s="31">
        <v>36452</v>
      </c>
      <c r="B3195" t="s">
        <v>141</v>
      </c>
      <c r="C3195" s="32">
        <v>1210</v>
      </c>
      <c r="E3195" s="9" t="s">
        <v>155</v>
      </c>
      <c r="F3195">
        <v>12</v>
      </c>
      <c r="G3195">
        <v>553.33000000000004</v>
      </c>
      <c r="H3195">
        <v>68.08</v>
      </c>
      <c r="I3195" t="s">
        <v>185</v>
      </c>
    </row>
    <row r="3196" spans="1:9" x14ac:dyDescent="0.2">
      <c r="A3196" s="31">
        <v>36452</v>
      </c>
      <c r="B3196" t="s">
        <v>141</v>
      </c>
      <c r="C3196" s="32">
        <v>1210</v>
      </c>
      <c r="E3196" s="9" t="s">
        <v>155</v>
      </c>
      <c r="F3196">
        <v>5</v>
      </c>
      <c r="G3196">
        <v>357.73</v>
      </c>
      <c r="H3196">
        <v>-50.1</v>
      </c>
      <c r="I3196" t="s">
        <v>184</v>
      </c>
    </row>
    <row r="3197" spans="1:9" x14ac:dyDescent="0.2">
      <c r="A3197" s="31">
        <v>36452</v>
      </c>
      <c r="B3197" t="s">
        <v>141</v>
      </c>
      <c r="C3197" s="32">
        <v>1210</v>
      </c>
      <c r="E3197" s="9" t="s">
        <v>155</v>
      </c>
      <c r="F3197">
        <v>7</v>
      </c>
      <c r="G3197">
        <v>407.36</v>
      </c>
      <c r="H3197">
        <v>118.8</v>
      </c>
      <c r="I3197" t="s">
        <v>185</v>
      </c>
    </row>
    <row r="3198" spans="1:9" x14ac:dyDescent="0.2">
      <c r="A3198" s="31">
        <v>36452</v>
      </c>
      <c r="B3198" t="s">
        <v>141</v>
      </c>
      <c r="C3198" s="32">
        <v>1210</v>
      </c>
      <c r="E3198" s="9" t="s">
        <v>155</v>
      </c>
      <c r="F3198">
        <v>4</v>
      </c>
      <c r="G3198">
        <v>358.43</v>
      </c>
      <c r="H3198">
        <v>63.11</v>
      </c>
      <c r="I3198" t="s">
        <v>185</v>
      </c>
    </row>
    <row r="3199" spans="1:9" x14ac:dyDescent="0.2">
      <c r="A3199" s="31">
        <v>36452</v>
      </c>
      <c r="B3199" t="s">
        <v>141</v>
      </c>
      <c r="C3199" s="32">
        <v>1210</v>
      </c>
      <c r="E3199" s="9" t="s">
        <v>155</v>
      </c>
      <c r="F3199">
        <v>1</v>
      </c>
      <c r="G3199">
        <v>399.59</v>
      </c>
      <c r="H3199">
        <v>41.72</v>
      </c>
      <c r="I3199" t="s">
        <v>185</v>
      </c>
    </row>
    <row r="3200" spans="1:9" x14ac:dyDescent="0.2">
      <c r="A3200" s="31">
        <v>36452</v>
      </c>
      <c r="B3200" t="s">
        <v>141</v>
      </c>
      <c r="C3200" s="32">
        <v>1210</v>
      </c>
      <c r="E3200" s="9" t="s">
        <v>155</v>
      </c>
      <c r="F3200">
        <v>2</v>
      </c>
      <c r="G3200">
        <v>386.48</v>
      </c>
      <c r="H3200">
        <v>41.3</v>
      </c>
      <c r="I3200" t="s">
        <v>185</v>
      </c>
    </row>
    <row r="3201" spans="1:9" x14ac:dyDescent="0.2">
      <c r="A3201" s="31">
        <v>36452</v>
      </c>
      <c r="B3201" t="s">
        <v>141</v>
      </c>
      <c r="C3201" s="32">
        <v>1210</v>
      </c>
      <c r="E3201" s="9" t="s">
        <v>155</v>
      </c>
      <c r="F3201">
        <v>24</v>
      </c>
      <c r="G3201">
        <v>423.75</v>
      </c>
      <c r="H3201">
        <v>59.02</v>
      </c>
      <c r="I3201" t="s">
        <v>186</v>
      </c>
    </row>
    <row r="3202" spans="1:9" x14ac:dyDescent="0.2">
      <c r="A3202" s="31">
        <v>36452</v>
      </c>
      <c r="B3202" t="s">
        <v>141</v>
      </c>
      <c r="C3202" s="32">
        <v>1210</v>
      </c>
      <c r="E3202" s="9" t="s">
        <v>155</v>
      </c>
      <c r="F3202">
        <v>22</v>
      </c>
      <c r="G3202">
        <v>469.09</v>
      </c>
      <c r="H3202">
        <v>17.14</v>
      </c>
      <c r="I3202" t="s">
        <v>186</v>
      </c>
    </row>
    <row r="3203" spans="1:9" x14ac:dyDescent="0.2">
      <c r="A3203" s="31">
        <v>36452</v>
      </c>
      <c r="B3203" t="s">
        <v>141</v>
      </c>
      <c r="C3203" s="32">
        <v>1210</v>
      </c>
      <c r="E3203" s="9" t="s">
        <v>155</v>
      </c>
      <c r="F3203">
        <v>23</v>
      </c>
      <c r="G3203">
        <v>447.95</v>
      </c>
      <c r="H3203">
        <v>53.04</v>
      </c>
      <c r="I3203" t="s">
        <v>186</v>
      </c>
    </row>
    <row r="3204" spans="1:9" x14ac:dyDescent="0.2">
      <c r="A3204" s="31">
        <v>36452</v>
      </c>
      <c r="B3204" t="s">
        <v>101</v>
      </c>
      <c r="C3204" s="32">
        <v>1030</v>
      </c>
      <c r="D3204" s="32" t="s">
        <v>148</v>
      </c>
      <c r="E3204" s="9" t="s">
        <v>157</v>
      </c>
      <c r="F3204">
        <v>24</v>
      </c>
      <c r="G3204">
        <v>-423.75</v>
      </c>
      <c r="H3204">
        <v>-13.51</v>
      </c>
      <c r="I3204" t="s">
        <v>24</v>
      </c>
    </row>
    <row r="3205" spans="1:9" x14ac:dyDescent="0.2">
      <c r="A3205" s="31">
        <v>36452</v>
      </c>
      <c r="B3205" t="s">
        <v>101</v>
      </c>
      <c r="C3205" s="32">
        <v>1210</v>
      </c>
      <c r="D3205" s="32" t="s">
        <v>148</v>
      </c>
      <c r="E3205" s="9" t="s">
        <v>155</v>
      </c>
      <c r="F3205">
        <v>18</v>
      </c>
      <c r="G3205">
        <v>518.83000000000004</v>
      </c>
      <c r="H3205">
        <v>19.52</v>
      </c>
      <c r="I3205" t="s">
        <v>185</v>
      </c>
    </row>
    <row r="3206" spans="1:9" x14ac:dyDescent="0.2">
      <c r="A3206" s="31">
        <v>36452</v>
      </c>
      <c r="B3206" t="s">
        <v>101</v>
      </c>
      <c r="C3206" s="32">
        <v>1210</v>
      </c>
      <c r="D3206" s="32" t="s">
        <v>148</v>
      </c>
      <c r="E3206" s="9" t="s">
        <v>155</v>
      </c>
      <c r="F3206">
        <v>24</v>
      </c>
      <c r="G3206">
        <v>423.75</v>
      </c>
      <c r="H3206">
        <v>41.56</v>
      </c>
      <c r="I3206" t="s">
        <v>185</v>
      </c>
    </row>
    <row r="3207" spans="1:9" x14ac:dyDescent="0.2">
      <c r="A3207" s="31">
        <v>36452</v>
      </c>
      <c r="B3207" t="s">
        <v>101</v>
      </c>
      <c r="C3207" s="32">
        <v>1210</v>
      </c>
      <c r="D3207" s="32" t="s">
        <v>148</v>
      </c>
      <c r="E3207" s="9" t="s">
        <v>155</v>
      </c>
      <c r="F3207">
        <v>23</v>
      </c>
      <c r="G3207">
        <v>447.95</v>
      </c>
      <c r="H3207">
        <v>33.979999999999997</v>
      </c>
      <c r="I3207" t="s">
        <v>185</v>
      </c>
    </row>
    <row r="3208" spans="1:9" x14ac:dyDescent="0.2">
      <c r="A3208" s="31">
        <v>36452</v>
      </c>
      <c r="B3208" t="s">
        <v>101</v>
      </c>
      <c r="C3208" s="32">
        <v>1210</v>
      </c>
      <c r="D3208" s="32" t="s">
        <v>148</v>
      </c>
      <c r="E3208" s="9" t="s">
        <v>155</v>
      </c>
      <c r="F3208">
        <v>22</v>
      </c>
      <c r="G3208">
        <v>469.09</v>
      </c>
      <c r="H3208">
        <v>29.73</v>
      </c>
      <c r="I3208" t="s">
        <v>185</v>
      </c>
    </row>
    <row r="3209" spans="1:9" x14ac:dyDescent="0.2">
      <c r="A3209" s="31">
        <v>36452</v>
      </c>
      <c r="B3209" t="s">
        <v>101</v>
      </c>
      <c r="C3209" s="32">
        <v>1210</v>
      </c>
      <c r="D3209" s="32" t="s">
        <v>148</v>
      </c>
      <c r="E3209" s="9" t="s">
        <v>155</v>
      </c>
      <c r="F3209">
        <v>15</v>
      </c>
      <c r="G3209">
        <v>568.41999999999996</v>
      </c>
      <c r="H3209">
        <v>65.709999999999994</v>
      </c>
      <c r="I3209" t="s">
        <v>185</v>
      </c>
    </row>
    <row r="3210" spans="1:9" x14ac:dyDescent="0.2">
      <c r="A3210" s="31">
        <v>36452</v>
      </c>
      <c r="B3210" t="s">
        <v>101</v>
      </c>
      <c r="C3210" s="32">
        <v>1210</v>
      </c>
      <c r="D3210" s="32" t="s">
        <v>148</v>
      </c>
      <c r="E3210" s="9" t="s">
        <v>155</v>
      </c>
      <c r="F3210">
        <v>19</v>
      </c>
      <c r="G3210">
        <v>508.7</v>
      </c>
      <c r="H3210">
        <v>113.8</v>
      </c>
      <c r="I3210" t="s">
        <v>185</v>
      </c>
    </row>
    <row r="3211" spans="1:9" x14ac:dyDescent="0.2">
      <c r="A3211" s="31">
        <v>36452</v>
      </c>
      <c r="B3211" t="s">
        <v>101</v>
      </c>
      <c r="C3211" s="32">
        <v>1210</v>
      </c>
      <c r="D3211" s="32" t="s">
        <v>148</v>
      </c>
      <c r="E3211" s="9" t="s">
        <v>155</v>
      </c>
      <c r="F3211">
        <v>8</v>
      </c>
      <c r="G3211">
        <v>447.7</v>
      </c>
      <c r="H3211">
        <v>45.81</v>
      </c>
      <c r="I3211" t="s">
        <v>185</v>
      </c>
    </row>
    <row r="3212" spans="1:9" x14ac:dyDescent="0.2">
      <c r="A3212" s="31">
        <v>36452</v>
      </c>
      <c r="B3212" t="s">
        <v>101</v>
      </c>
      <c r="C3212" s="32">
        <v>1210</v>
      </c>
      <c r="D3212" s="32" t="s">
        <v>148</v>
      </c>
      <c r="E3212" s="9" t="s">
        <v>155</v>
      </c>
      <c r="F3212">
        <v>9</v>
      </c>
      <c r="G3212">
        <v>485.1</v>
      </c>
      <c r="H3212">
        <v>56.33</v>
      </c>
      <c r="I3212" t="s">
        <v>185</v>
      </c>
    </row>
    <row r="3213" spans="1:9" x14ac:dyDescent="0.2">
      <c r="A3213" s="31">
        <v>36452</v>
      </c>
      <c r="B3213" t="s">
        <v>101</v>
      </c>
      <c r="C3213" s="32">
        <v>1210</v>
      </c>
      <c r="D3213" s="32" t="s">
        <v>148</v>
      </c>
      <c r="E3213" s="9" t="s">
        <v>155</v>
      </c>
      <c r="F3213">
        <v>10</v>
      </c>
      <c r="G3213">
        <v>514.79</v>
      </c>
      <c r="H3213">
        <v>48.64</v>
      </c>
      <c r="I3213" t="s">
        <v>185</v>
      </c>
    </row>
    <row r="3214" spans="1:9" x14ac:dyDescent="0.2">
      <c r="A3214" s="31">
        <v>36452</v>
      </c>
      <c r="B3214" t="s">
        <v>101</v>
      </c>
      <c r="C3214" s="32">
        <v>1210</v>
      </c>
      <c r="D3214" s="32" t="s">
        <v>148</v>
      </c>
      <c r="E3214" s="9" t="s">
        <v>155</v>
      </c>
      <c r="F3214">
        <v>11</v>
      </c>
      <c r="G3214">
        <v>537.17999999999995</v>
      </c>
      <c r="H3214">
        <v>54.2</v>
      </c>
      <c r="I3214" t="s">
        <v>185</v>
      </c>
    </row>
    <row r="3215" spans="1:9" x14ac:dyDescent="0.2">
      <c r="A3215" s="31">
        <v>36452</v>
      </c>
      <c r="B3215" t="s">
        <v>101</v>
      </c>
      <c r="C3215" s="32">
        <v>1210</v>
      </c>
      <c r="D3215" s="32" t="s">
        <v>148</v>
      </c>
      <c r="E3215" s="9" t="s">
        <v>155</v>
      </c>
      <c r="F3215">
        <v>6</v>
      </c>
      <c r="G3215">
        <v>374.94</v>
      </c>
      <c r="H3215">
        <v>21.04</v>
      </c>
      <c r="I3215" t="s">
        <v>185</v>
      </c>
    </row>
    <row r="3216" spans="1:9" x14ac:dyDescent="0.2">
      <c r="A3216" s="31">
        <v>36452</v>
      </c>
      <c r="B3216" t="s">
        <v>101</v>
      </c>
      <c r="C3216" s="32">
        <v>1210</v>
      </c>
      <c r="D3216" s="32" t="s">
        <v>148</v>
      </c>
      <c r="E3216" s="9" t="s">
        <v>155</v>
      </c>
      <c r="F3216">
        <v>17</v>
      </c>
      <c r="G3216">
        <v>545.75</v>
      </c>
      <c r="H3216">
        <v>36.74</v>
      </c>
      <c r="I3216" t="s">
        <v>185</v>
      </c>
    </row>
    <row r="3217" spans="1:9" x14ac:dyDescent="0.2">
      <c r="A3217" s="31">
        <v>36452</v>
      </c>
      <c r="B3217" t="s">
        <v>101</v>
      </c>
      <c r="C3217" s="32">
        <v>1210</v>
      </c>
      <c r="D3217" s="32" t="s">
        <v>148</v>
      </c>
      <c r="E3217" s="9" t="s">
        <v>155</v>
      </c>
      <c r="F3217">
        <v>16</v>
      </c>
      <c r="G3217">
        <v>561.91999999999996</v>
      </c>
      <c r="H3217">
        <v>80.06</v>
      </c>
      <c r="I3217" t="s">
        <v>185</v>
      </c>
    </row>
    <row r="3218" spans="1:9" x14ac:dyDescent="0.2">
      <c r="A3218" s="31">
        <v>36452</v>
      </c>
      <c r="B3218" t="s">
        <v>101</v>
      </c>
      <c r="C3218" s="32">
        <v>1210</v>
      </c>
      <c r="D3218" s="32" t="s">
        <v>148</v>
      </c>
      <c r="E3218" s="9" t="s">
        <v>155</v>
      </c>
      <c r="F3218">
        <v>14</v>
      </c>
      <c r="G3218">
        <v>566.17999999999995</v>
      </c>
      <c r="H3218">
        <v>44.88</v>
      </c>
      <c r="I3218" t="s">
        <v>185</v>
      </c>
    </row>
    <row r="3219" spans="1:9" x14ac:dyDescent="0.2">
      <c r="A3219" s="31">
        <v>36452</v>
      </c>
      <c r="B3219" t="s">
        <v>101</v>
      </c>
      <c r="C3219" s="32">
        <v>1210</v>
      </c>
      <c r="D3219" s="32" t="s">
        <v>148</v>
      </c>
      <c r="E3219" s="9" t="s">
        <v>155</v>
      </c>
      <c r="F3219">
        <v>12</v>
      </c>
      <c r="G3219">
        <v>553.33000000000004</v>
      </c>
      <c r="H3219">
        <v>65.569999999999993</v>
      </c>
      <c r="I3219" t="s">
        <v>185</v>
      </c>
    </row>
    <row r="3220" spans="1:9" x14ac:dyDescent="0.2">
      <c r="A3220" s="31">
        <v>36452</v>
      </c>
      <c r="B3220" t="s">
        <v>101</v>
      </c>
      <c r="C3220" s="32">
        <v>1210</v>
      </c>
      <c r="D3220" s="32" t="s">
        <v>148</v>
      </c>
      <c r="E3220" s="9" t="s">
        <v>155</v>
      </c>
      <c r="F3220">
        <v>13</v>
      </c>
      <c r="G3220">
        <v>554.85</v>
      </c>
      <c r="H3220">
        <v>50.01</v>
      </c>
      <c r="I3220" t="s">
        <v>185</v>
      </c>
    </row>
    <row r="3221" spans="1:9" x14ac:dyDescent="0.2">
      <c r="A3221" s="31">
        <v>36452</v>
      </c>
      <c r="B3221" t="s">
        <v>101</v>
      </c>
      <c r="C3221" s="32">
        <v>1210</v>
      </c>
      <c r="D3221" s="32" t="s">
        <v>148</v>
      </c>
      <c r="E3221" s="9" t="s">
        <v>155</v>
      </c>
      <c r="F3221">
        <v>21</v>
      </c>
      <c r="G3221">
        <v>484.56</v>
      </c>
      <c r="H3221">
        <v>15.98</v>
      </c>
      <c r="I3221" t="s">
        <v>185</v>
      </c>
    </row>
    <row r="3222" spans="1:9" x14ac:dyDescent="0.2">
      <c r="A3222" s="31">
        <v>36452</v>
      </c>
      <c r="B3222" t="s">
        <v>101</v>
      </c>
      <c r="C3222" s="32">
        <v>1210</v>
      </c>
      <c r="D3222" s="32" t="s">
        <v>148</v>
      </c>
      <c r="E3222" s="9" t="s">
        <v>155</v>
      </c>
      <c r="F3222">
        <v>20</v>
      </c>
      <c r="G3222">
        <v>498.27</v>
      </c>
      <c r="H3222">
        <v>51.28</v>
      </c>
      <c r="I3222" t="s">
        <v>185</v>
      </c>
    </row>
    <row r="3223" spans="1:9" x14ac:dyDescent="0.2">
      <c r="A3223" s="31">
        <v>36452</v>
      </c>
      <c r="B3223" t="s">
        <v>101</v>
      </c>
      <c r="C3223" s="32">
        <v>1210</v>
      </c>
      <c r="D3223" s="32" t="s">
        <v>148</v>
      </c>
      <c r="E3223" s="9" t="s">
        <v>155</v>
      </c>
      <c r="F3223">
        <v>3</v>
      </c>
      <c r="G3223">
        <v>371.17</v>
      </c>
      <c r="H3223">
        <v>56.42</v>
      </c>
      <c r="I3223" t="s">
        <v>185</v>
      </c>
    </row>
    <row r="3224" spans="1:9" x14ac:dyDescent="0.2">
      <c r="A3224" s="31">
        <v>36452</v>
      </c>
      <c r="B3224" t="s">
        <v>101</v>
      </c>
      <c r="C3224" s="32">
        <v>1210</v>
      </c>
      <c r="D3224" s="32" t="s">
        <v>148</v>
      </c>
      <c r="E3224" s="9" t="s">
        <v>155</v>
      </c>
      <c r="F3224">
        <v>2</v>
      </c>
      <c r="G3224">
        <v>386.48</v>
      </c>
      <c r="H3224">
        <v>41.3</v>
      </c>
      <c r="I3224" t="s">
        <v>185</v>
      </c>
    </row>
    <row r="3225" spans="1:9" x14ac:dyDescent="0.2">
      <c r="A3225" s="31">
        <v>36452</v>
      </c>
      <c r="B3225" t="s">
        <v>101</v>
      </c>
      <c r="C3225" s="32">
        <v>1210</v>
      </c>
      <c r="D3225" s="32" t="s">
        <v>148</v>
      </c>
      <c r="E3225" s="9" t="s">
        <v>155</v>
      </c>
      <c r="F3225">
        <v>1</v>
      </c>
      <c r="G3225">
        <v>399.59</v>
      </c>
      <c r="H3225">
        <v>41.72</v>
      </c>
      <c r="I3225" t="s">
        <v>185</v>
      </c>
    </row>
    <row r="3226" spans="1:9" x14ac:dyDescent="0.2">
      <c r="A3226" s="31">
        <v>36452</v>
      </c>
      <c r="B3226" t="s">
        <v>101</v>
      </c>
      <c r="C3226" s="32">
        <v>1210</v>
      </c>
      <c r="D3226" s="32" t="s">
        <v>148</v>
      </c>
      <c r="E3226" s="9" t="s">
        <v>155</v>
      </c>
      <c r="F3226">
        <v>4</v>
      </c>
      <c r="G3226">
        <v>358.43</v>
      </c>
      <c r="H3226">
        <v>63.11</v>
      </c>
      <c r="I3226" t="s">
        <v>185</v>
      </c>
    </row>
    <row r="3227" spans="1:9" x14ac:dyDescent="0.2">
      <c r="A3227" s="31">
        <v>36452</v>
      </c>
      <c r="B3227" t="s">
        <v>101</v>
      </c>
      <c r="C3227" s="32">
        <v>1210</v>
      </c>
      <c r="D3227" s="32" t="s">
        <v>148</v>
      </c>
      <c r="E3227" s="9" t="s">
        <v>155</v>
      </c>
      <c r="F3227">
        <v>5</v>
      </c>
      <c r="G3227">
        <v>357.73</v>
      </c>
      <c r="H3227">
        <v>50.1</v>
      </c>
      <c r="I3227" t="s">
        <v>185</v>
      </c>
    </row>
    <row r="3228" spans="1:9" x14ac:dyDescent="0.2">
      <c r="A3228" s="31">
        <v>36452</v>
      </c>
      <c r="B3228" t="s">
        <v>101</v>
      </c>
      <c r="C3228" s="32">
        <v>1210</v>
      </c>
      <c r="D3228" s="32" t="s">
        <v>148</v>
      </c>
      <c r="E3228" s="9" t="s">
        <v>155</v>
      </c>
      <c r="F3228">
        <v>7</v>
      </c>
      <c r="G3228">
        <v>407.36</v>
      </c>
      <c r="H3228">
        <v>101.64</v>
      </c>
      <c r="I3228" t="s">
        <v>185</v>
      </c>
    </row>
    <row r="3229" spans="1:9" x14ac:dyDescent="0.2">
      <c r="A3229" s="31">
        <v>36453</v>
      </c>
      <c r="B3229" t="s">
        <v>101</v>
      </c>
      <c r="C3229" s="32">
        <v>1210</v>
      </c>
      <c r="D3229" s="32" t="s">
        <v>148</v>
      </c>
      <c r="E3229" s="9" t="s">
        <v>155</v>
      </c>
      <c r="F3229">
        <v>18</v>
      </c>
      <c r="G3229">
        <v>533.17999999999995</v>
      </c>
      <c r="H3229">
        <v>46.95</v>
      </c>
      <c r="I3229" t="s">
        <v>185</v>
      </c>
    </row>
    <row r="3230" spans="1:9" x14ac:dyDescent="0.2">
      <c r="A3230" s="31">
        <v>36453</v>
      </c>
      <c r="B3230" t="s">
        <v>101</v>
      </c>
      <c r="C3230" s="32">
        <v>1210</v>
      </c>
      <c r="D3230" s="32" t="s">
        <v>148</v>
      </c>
      <c r="E3230" s="9" t="s">
        <v>155</v>
      </c>
      <c r="F3230">
        <v>3</v>
      </c>
      <c r="G3230">
        <v>375.11</v>
      </c>
      <c r="H3230">
        <v>73.38</v>
      </c>
      <c r="I3230" t="s">
        <v>185</v>
      </c>
    </row>
    <row r="3231" spans="1:9" x14ac:dyDescent="0.2">
      <c r="A3231" s="31">
        <v>36453</v>
      </c>
      <c r="B3231" t="s">
        <v>101</v>
      </c>
      <c r="C3231" s="32">
        <v>1210</v>
      </c>
      <c r="D3231" s="32" t="s">
        <v>148</v>
      </c>
      <c r="E3231" s="9" t="s">
        <v>155</v>
      </c>
      <c r="F3231">
        <v>2</v>
      </c>
      <c r="G3231">
        <v>389.73</v>
      </c>
      <c r="H3231">
        <v>65.459999999999994</v>
      </c>
      <c r="I3231" t="s">
        <v>185</v>
      </c>
    </row>
    <row r="3232" spans="1:9" x14ac:dyDescent="0.2">
      <c r="A3232" s="31">
        <v>36453</v>
      </c>
      <c r="B3232" t="s">
        <v>101</v>
      </c>
      <c r="C3232" s="32">
        <v>1210</v>
      </c>
      <c r="D3232" s="32" t="s">
        <v>148</v>
      </c>
      <c r="E3232" s="9" t="s">
        <v>155</v>
      </c>
      <c r="F3232">
        <v>11</v>
      </c>
      <c r="G3232">
        <v>547.34</v>
      </c>
      <c r="H3232">
        <v>26.34</v>
      </c>
      <c r="I3232" t="s">
        <v>185</v>
      </c>
    </row>
    <row r="3233" spans="1:9" x14ac:dyDescent="0.2">
      <c r="A3233" s="31">
        <v>36453</v>
      </c>
      <c r="B3233" t="s">
        <v>101</v>
      </c>
      <c r="C3233" s="32">
        <v>1210</v>
      </c>
      <c r="D3233" s="32" t="s">
        <v>148</v>
      </c>
      <c r="E3233" s="9" t="s">
        <v>155</v>
      </c>
      <c r="F3233">
        <v>9</v>
      </c>
      <c r="G3233">
        <v>491.71</v>
      </c>
      <c r="H3233">
        <v>39.08</v>
      </c>
      <c r="I3233" t="s">
        <v>185</v>
      </c>
    </row>
    <row r="3234" spans="1:9" x14ac:dyDescent="0.2">
      <c r="A3234" s="31">
        <v>36453</v>
      </c>
      <c r="B3234" t="s">
        <v>101</v>
      </c>
      <c r="C3234" s="32">
        <v>1210</v>
      </c>
      <c r="D3234" s="32" t="s">
        <v>148</v>
      </c>
      <c r="E3234" s="9" t="s">
        <v>155</v>
      </c>
      <c r="F3234">
        <v>20</v>
      </c>
      <c r="G3234">
        <v>504.56</v>
      </c>
      <c r="H3234">
        <v>127.54</v>
      </c>
      <c r="I3234" t="s">
        <v>185</v>
      </c>
    </row>
    <row r="3235" spans="1:9" x14ac:dyDescent="0.2">
      <c r="A3235" s="31">
        <v>36453</v>
      </c>
      <c r="B3235" t="s">
        <v>101</v>
      </c>
      <c r="C3235" s="32">
        <v>1210</v>
      </c>
      <c r="D3235" s="32" t="s">
        <v>148</v>
      </c>
      <c r="E3235" s="9" t="s">
        <v>155</v>
      </c>
      <c r="F3235">
        <v>21</v>
      </c>
      <c r="G3235">
        <v>491.01</v>
      </c>
      <c r="H3235">
        <v>38.4</v>
      </c>
      <c r="I3235" t="s">
        <v>185</v>
      </c>
    </row>
    <row r="3236" spans="1:9" x14ac:dyDescent="0.2">
      <c r="A3236" s="31">
        <v>36453</v>
      </c>
      <c r="B3236" t="s">
        <v>101</v>
      </c>
      <c r="C3236" s="32">
        <v>1210</v>
      </c>
      <c r="D3236" s="32" t="s">
        <v>148</v>
      </c>
      <c r="E3236" s="9" t="s">
        <v>155</v>
      </c>
      <c r="F3236">
        <v>1</v>
      </c>
      <c r="G3236">
        <v>402.22</v>
      </c>
      <c r="H3236">
        <v>60.37</v>
      </c>
      <c r="I3236" t="s">
        <v>185</v>
      </c>
    </row>
    <row r="3237" spans="1:9" x14ac:dyDescent="0.2">
      <c r="A3237" s="31">
        <v>36453</v>
      </c>
      <c r="B3237" t="s">
        <v>101</v>
      </c>
      <c r="C3237" s="32">
        <v>1210</v>
      </c>
      <c r="D3237" s="32" t="s">
        <v>148</v>
      </c>
      <c r="E3237" s="9" t="s">
        <v>155</v>
      </c>
      <c r="F3237">
        <v>14</v>
      </c>
      <c r="G3237">
        <v>580.79999999999995</v>
      </c>
      <c r="H3237">
        <v>93.51</v>
      </c>
      <c r="I3237" t="s">
        <v>185</v>
      </c>
    </row>
    <row r="3238" spans="1:9" x14ac:dyDescent="0.2">
      <c r="A3238" s="31">
        <v>36453</v>
      </c>
      <c r="B3238" t="s">
        <v>101</v>
      </c>
      <c r="C3238" s="32">
        <v>1210</v>
      </c>
      <c r="D3238" s="32" t="s">
        <v>148</v>
      </c>
      <c r="E3238" s="9" t="s">
        <v>155</v>
      </c>
      <c r="F3238">
        <v>16</v>
      </c>
      <c r="G3238">
        <v>577.55999999999995</v>
      </c>
      <c r="H3238">
        <v>38.25</v>
      </c>
      <c r="I3238" t="s">
        <v>185</v>
      </c>
    </row>
    <row r="3239" spans="1:9" x14ac:dyDescent="0.2">
      <c r="A3239" s="31">
        <v>36453</v>
      </c>
      <c r="B3239" t="s">
        <v>101</v>
      </c>
      <c r="C3239" s="32">
        <v>1210</v>
      </c>
      <c r="D3239" s="32" t="s">
        <v>148</v>
      </c>
      <c r="E3239" s="9" t="s">
        <v>155</v>
      </c>
      <c r="F3239">
        <v>17</v>
      </c>
      <c r="G3239">
        <v>562.54</v>
      </c>
      <c r="H3239">
        <v>37.909999999999997</v>
      </c>
      <c r="I3239" t="s">
        <v>185</v>
      </c>
    </row>
    <row r="3240" spans="1:9" x14ac:dyDescent="0.2">
      <c r="A3240" s="31">
        <v>36453</v>
      </c>
      <c r="B3240" t="s">
        <v>101</v>
      </c>
      <c r="C3240" s="32">
        <v>1210</v>
      </c>
      <c r="D3240" s="32" t="s">
        <v>148</v>
      </c>
      <c r="E3240" s="9" t="s">
        <v>155</v>
      </c>
      <c r="F3240">
        <v>15</v>
      </c>
      <c r="G3240">
        <v>583.1</v>
      </c>
      <c r="H3240">
        <v>38.46</v>
      </c>
      <c r="I3240" t="s">
        <v>185</v>
      </c>
    </row>
    <row r="3241" spans="1:9" x14ac:dyDescent="0.2">
      <c r="A3241" s="31">
        <v>36453</v>
      </c>
      <c r="B3241" t="s">
        <v>101</v>
      </c>
      <c r="C3241" s="32">
        <v>1210</v>
      </c>
      <c r="D3241" s="32" t="s">
        <v>148</v>
      </c>
      <c r="E3241" s="9" t="s">
        <v>155</v>
      </c>
      <c r="F3241">
        <v>13</v>
      </c>
      <c r="G3241">
        <v>567.91</v>
      </c>
      <c r="H3241">
        <v>37.19</v>
      </c>
      <c r="I3241" t="s">
        <v>185</v>
      </c>
    </row>
    <row r="3242" spans="1:9" x14ac:dyDescent="0.2">
      <c r="A3242" s="31">
        <v>36453</v>
      </c>
      <c r="B3242" t="s">
        <v>101</v>
      </c>
      <c r="C3242" s="32">
        <v>1210</v>
      </c>
      <c r="D3242" s="32" t="s">
        <v>148</v>
      </c>
      <c r="E3242" s="9" t="s">
        <v>155</v>
      </c>
      <c r="F3242">
        <v>23</v>
      </c>
      <c r="G3242">
        <v>456.97</v>
      </c>
      <c r="H3242">
        <v>76.459999999999994</v>
      </c>
      <c r="I3242" t="s">
        <v>185</v>
      </c>
    </row>
    <row r="3243" spans="1:9" x14ac:dyDescent="0.2">
      <c r="A3243" s="31">
        <v>36453</v>
      </c>
      <c r="B3243" t="s">
        <v>101</v>
      </c>
      <c r="C3243" s="32">
        <v>1210</v>
      </c>
      <c r="D3243" s="32" t="s">
        <v>148</v>
      </c>
      <c r="E3243" s="9" t="s">
        <v>155</v>
      </c>
      <c r="F3243">
        <v>24</v>
      </c>
      <c r="G3243">
        <v>433.27</v>
      </c>
      <c r="H3243">
        <v>41.12</v>
      </c>
      <c r="I3243" t="s">
        <v>185</v>
      </c>
    </row>
    <row r="3244" spans="1:9" x14ac:dyDescent="0.2">
      <c r="A3244" s="31">
        <v>36453</v>
      </c>
      <c r="B3244" t="s">
        <v>101</v>
      </c>
      <c r="C3244" s="32">
        <v>1210</v>
      </c>
      <c r="D3244" s="32" t="s">
        <v>148</v>
      </c>
      <c r="E3244" s="9" t="s">
        <v>155</v>
      </c>
      <c r="F3244">
        <v>22</v>
      </c>
      <c r="G3244">
        <v>476.1</v>
      </c>
      <c r="H3244">
        <v>71.349999999999994</v>
      </c>
      <c r="I3244" t="s">
        <v>185</v>
      </c>
    </row>
    <row r="3245" spans="1:9" x14ac:dyDescent="0.2">
      <c r="A3245" s="31">
        <v>36453</v>
      </c>
      <c r="B3245" t="s">
        <v>101</v>
      </c>
      <c r="C3245" s="32">
        <v>1210</v>
      </c>
      <c r="D3245" s="32" t="s">
        <v>148</v>
      </c>
      <c r="E3245" s="9" t="s">
        <v>155</v>
      </c>
      <c r="F3245">
        <v>8</v>
      </c>
      <c r="G3245">
        <v>452.75</v>
      </c>
      <c r="H3245">
        <v>16.47</v>
      </c>
      <c r="I3245" t="s">
        <v>185</v>
      </c>
    </row>
    <row r="3246" spans="1:9" x14ac:dyDescent="0.2">
      <c r="A3246" s="31">
        <v>36453</v>
      </c>
      <c r="B3246" t="s">
        <v>101</v>
      </c>
      <c r="C3246" s="32">
        <v>1210</v>
      </c>
      <c r="D3246" s="32" t="s">
        <v>148</v>
      </c>
      <c r="E3246" s="9" t="s">
        <v>155</v>
      </c>
      <c r="F3246">
        <v>5</v>
      </c>
      <c r="G3246">
        <v>362.24</v>
      </c>
      <c r="H3246">
        <v>58.66</v>
      </c>
      <c r="I3246" t="s">
        <v>185</v>
      </c>
    </row>
    <row r="3247" spans="1:9" x14ac:dyDescent="0.2">
      <c r="A3247" s="31">
        <v>36453</v>
      </c>
      <c r="B3247" t="s">
        <v>101</v>
      </c>
      <c r="C3247" s="32">
        <v>1210</v>
      </c>
      <c r="D3247" s="32" t="s">
        <v>148</v>
      </c>
      <c r="E3247" s="9" t="s">
        <v>155</v>
      </c>
      <c r="F3247">
        <v>7</v>
      </c>
      <c r="G3247">
        <v>409.67</v>
      </c>
      <c r="H3247">
        <v>64.48</v>
      </c>
      <c r="I3247" t="s">
        <v>185</v>
      </c>
    </row>
    <row r="3248" spans="1:9" x14ac:dyDescent="0.2">
      <c r="A3248" s="31">
        <v>36453</v>
      </c>
      <c r="B3248" t="s">
        <v>101</v>
      </c>
      <c r="C3248" s="32">
        <v>1210</v>
      </c>
      <c r="D3248" s="32" t="s">
        <v>148</v>
      </c>
      <c r="E3248" s="9" t="s">
        <v>155</v>
      </c>
      <c r="F3248">
        <v>6</v>
      </c>
      <c r="G3248">
        <v>377.78</v>
      </c>
      <c r="H3248">
        <v>43.95</v>
      </c>
      <c r="I3248" t="s">
        <v>185</v>
      </c>
    </row>
    <row r="3249" spans="1:9" x14ac:dyDescent="0.2">
      <c r="A3249" s="31">
        <v>36453</v>
      </c>
      <c r="B3249" t="s">
        <v>101</v>
      </c>
      <c r="C3249" s="32">
        <v>1210</v>
      </c>
      <c r="D3249" s="32" t="s">
        <v>148</v>
      </c>
      <c r="E3249" s="9" t="s">
        <v>155</v>
      </c>
      <c r="F3249">
        <v>4</v>
      </c>
      <c r="G3249">
        <v>364.01</v>
      </c>
      <c r="H3249">
        <v>63.42</v>
      </c>
      <c r="I3249" t="s">
        <v>185</v>
      </c>
    </row>
    <row r="3250" spans="1:9" x14ac:dyDescent="0.2">
      <c r="A3250" s="31">
        <v>36453</v>
      </c>
      <c r="B3250" t="s">
        <v>101</v>
      </c>
      <c r="C3250" s="32">
        <v>1210</v>
      </c>
      <c r="D3250" s="32" t="s">
        <v>148</v>
      </c>
      <c r="E3250" s="9" t="s">
        <v>155</v>
      </c>
      <c r="F3250">
        <v>12</v>
      </c>
      <c r="G3250">
        <v>565.26</v>
      </c>
      <c r="H3250">
        <v>34.31</v>
      </c>
      <c r="I3250" t="s">
        <v>185</v>
      </c>
    </row>
    <row r="3251" spans="1:9" x14ac:dyDescent="0.2">
      <c r="A3251" s="31">
        <v>36453</v>
      </c>
      <c r="B3251" t="s">
        <v>101</v>
      </c>
      <c r="C3251" s="32">
        <v>1210</v>
      </c>
      <c r="D3251" s="32" t="s">
        <v>148</v>
      </c>
      <c r="E3251" s="9" t="s">
        <v>155</v>
      </c>
      <c r="F3251">
        <v>19</v>
      </c>
      <c r="G3251">
        <v>516.84</v>
      </c>
      <c r="H3251">
        <v>20.02</v>
      </c>
      <c r="I3251" t="s">
        <v>185</v>
      </c>
    </row>
    <row r="3252" spans="1:9" x14ac:dyDescent="0.2">
      <c r="A3252" s="31">
        <v>36453</v>
      </c>
      <c r="B3252" t="s">
        <v>101</v>
      </c>
      <c r="C3252" s="32">
        <v>1210</v>
      </c>
      <c r="D3252" s="32" t="s">
        <v>148</v>
      </c>
      <c r="E3252" s="9" t="s">
        <v>155</v>
      </c>
      <c r="F3252">
        <v>10</v>
      </c>
      <c r="G3252">
        <v>521.9</v>
      </c>
      <c r="H3252">
        <v>19.66</v>
      </c>
      <c r="I3252" t="s">
        <v>185</v>
      </c>
    </row>
    <row r="3253" spans="1:9" x14ac:dyDescent="0.2">
      <c r="A3253" s="31">
        <v>36454</v>
      </c>
      <c r="B3253" t="s">
        <v>101</v>
      </c>
      <c r="C3253" s="32">
        <v>1030</v>
      </c>
      <c r="E3253" s="9" t="s">
        <v>157</v>
      </c>
      <c r="F3253">
        <v>16</v>
      </c>
      <c r="G3253">
        <v>-576.32000000000005</v>
      </c>
      <c r="H3253">
        <v>-7.22</v>
      </c>
      <c r="I3253" t="s">
        <v>25</v>
      </c>
    </row>
    <row r="3254" spans="1:9" x14ac:dyDescent="0.2">
      <c r="A3254" s="31">
        <v>36454</v>
      </c>
      <c r="B3254" t="s">
        <v>101</v>
      </c>
      <c r="C3254" s="32">
        <v>1030</v>
      </c>
      <c r="E3254" s="9" t="s">
        <v>157</v>
      </c>
      <c r="F3254">
        <v>14</v>
      </c>
      <c r="G3254">
        <v>-578.32000000000005</v>
      </c>
      <c r="H3254">
        <v>-7.18</v>
      </c>
      <c r="I3254" t="s">
        <v>26</v>
      </c>
    </row>
    <row r="3255" spans="1:9" x14ac:dyDescent="0.2">
      <c r="A3255" s="31">
        <v>36454</v>
      </c>
      <c r="B3255" t="s">
        <v>101</v>
      </c>
      <c r="C3255" s="32">
        <v>1030</v>
      </c>
      <c r="E3255" s="9" t="s">
        <v>157</v>
      </c>
      <c r="F3255">
        <v>15</v>
      </c>
      <c r="G3255">
        <v>-582.5</v>
      </c>
      <c r="H3255">
        <v>-7.25</v>
      </c>
      <c r="I3255" t="s">
        <v>27</v>
      </c>
    </row>
    <row r="3256" spans="1:9" x14ac:dyDescent="0.2">
      <c r="A3256" s="31">
        <v>36454</v>
      </c>
      <c r="B3256" t="s">
        <v>101</v>
      </c>
      <c r="C3256" s="32">
        <v>1030</v>
      </c>
      <c r="E3256" s="9" t="s">
        <v>157</v>
      </c>
      <c r="F3256">
        <v>19</v>
      </c>
      <c r="G3256">
        <v>-520.71</v>
      </c>
      <c r="H3256">
        <v>-3.51</v>
      </c>
      <c r="I3256" t="s">
        <v>28</v>
      </c>
    </row>
    <row r="3257" spans="1:9" x14ac:dyDescent="0.2">
      <c r="A3257" s="31">
        <v>36454</v>
      </c>
      <c r="B3257" t="s">
        <v>101</v>
      </c>
      <c r="C3257" s="32">
        <v>1030</v>
      </c>
      <c r="E3257" s="9" t="s">
        <v>157</v>
      </c>
      <c r="F3257">
        <v>17</v>
      </c>
      <c r="G3257">
        <v>-558.59</v>
      </c>
      <c r="H3257">
        <v>-6.97</v>
      </c>
      <c r="I3257" t="s">
        <v>30</v>
      </c>
    </row>
    <row r="3258" spans="1:9" x14ac:dyDescent="0.2">
      <c r="A3258" s="31">
        <v>36454</v>
      </c>
      <c r="B3258" t="s">
        <v>101</v>
      </c>
      <c r="C3258" s="32">
        <v>1030</v>
      </c>
      <c r="E3258" s="9" t="s">
        <v>157</v>
      </c>
      <c r="F3258">
        <v>13</v>
      </c>
      <c r="G3258">
        <v>-578.29999999999995</v>
      </c>
      <c r="H3258">
        <v>-7.14</v>
      </c>
      <c r="I3258" t="s">
        <v>31</v>
      </c>
    </row>
    <row r="3259" spans="1:9" x14ac:dyDescent="0.2">
      <c r="A3259" s="31">
        <v>36454</v>
      </c>
      <c r="B3259" t="s">
        <v>101</v>
      </c>
      <c r="C3259" s="32">
        <v>1030</v>
      </c>
      <c r="E3259" s="9" t="s">
        <v>157</v>
      </c>
      <c r="F3259">
        <v>18</v>
      </c>
      <c r="G3259">
        <v>-532.86</v>
      </c>
      <c r="H3259">
        <v>-7.04</v>
      </c>
      <c r="I3259" t="s">
        <v>32</v>
      </c>
    </row>
    <row r="3260" spans="1:9" x14ac:dyDescent="0.2">
      <c r="A3260" s="31">
        <v>36454</v>
      </c>
      <c r="B3260" t="s">
        <v>101</v>
      </c>
      <c r="C3260" s="32">
        <v>1210</v>
      </c>
      <c r="E3260" s="9" t="s">
        <v>155</v>
      </c>
      <c r="F3260">
        <v>5</v>
      </c>
      <c r="G3260">
        <v>370.03</v>
      </c>
      <c r="H3260">
        <v>61.38</v>
      </c>
      <c r="I3260" t="s">
        <v>185</v>
      </c>
    </row>
    <row r="3261" spans="1:9" x14ac:dyDescent="0.2">
      <c r="A3261" s="31">
        <v>36454</v>
      </c>
      <c r="B3261" t="s">
        <v>101</v>
      </c>
      <c r="C3261" s="32">
        <v>1210</v>
      </c>
      <c r="E3261" s="9" t="s">
        <v>155</v>
      </c>
      <c r="F3261">
        <v>19</v>
      </c>
      <c r="G3261">
        <v>520.71</v>
      </c>
      <c r="H3261">
        <v>65.989999999999995</v>
      </c>
      <c r="I3261" t="s">
        <v>185</v>
      </c>
    </row>
    <row r="3262" spans="1:9" x14ac:dyDescent="0.2">
      <c r="A3262" s="31">
        <v>36454</v>
      </c>
      <c r="B3262" t="s">
        <v>101</v>
      </c>
      <c r="C3262" s="32">
        <v>1210</v>
      </c>
      <c r="E3262" s="9" t="s">
        <v>155</v>
      </c>
      <c r="F3262">
        <v>22</v>
      </c>
      <c r="G3262">
        <v>481.52</v>
      </c>
      <c r="H3262">
        <v>71.760000000000005</v>
      </c>
      <c r="I3262" t="s">
        <v>185</v>
      </c>
    </row>
    <row r="3263" spans="1:9" x14ac:dyDescent="0.2">
      <c r="A3263" s="31">
        <v>36454</v>
      </c>
      <c r="B3263" t="s">
        <v>101</v>
      </c>
      <c r="C3263" s="32">
        <v>1210</v>
      </c>
      <c r="E3263" s="9" t="s">
        <v>155</v>
      </c>
      <c r="F3263">
        <v>10</v>
      </c>
      <c r="G3263">
        <v>527.64</v>
      </c>
      <c r="H3263">
        <v>39.54</v>
      </c>
      <c r="I3263" t="s">
        <v>185</v>
      </c>
    </row>
    <row r="3264" spans="1:9" x14ac:dyDescent="0.2">
      <c r="A3264" s="31">
        <v>36454</v>
      </c>
      <c r="B3264" t="s">
        <v>101</v>
      </c>
      <c r="C3264" s="32">
        <v>1210</v>
      </c>
      <c r="E3264" s="9" t="s">
        <v>155</v>
      </c>
      <c r="F3264">
        <v>9</v>
      </c>
      <c r="G3264">
        <v>499.64</v>
      </c>
      <c r="H3264">
        <v>45.84</v>
      </c>
      <c r="I3264" t="s">
        <v>185</v>
      </c>
    </row>
    <row r="3265" spans="1:9" x14ac:dyDescent="0.2">
      <c r="A3265" s="31">
        <v>36454</v>
      </c>
      <c r="B3265" t="s">
        <v>101</v>
      </c>
      <c r="C3265" s="32">
        <v>1210</v>
      </c>
      <c r="E3265" s="9" t="s">
        <v>155</v>
      </c>
      <c r="F3265">
        <v>8</v>
      </c>
      <c r="G3265">
        <v>459.21</v>
      </c>
      <c r="H3265">
        <v>70.45</v>
      </c>
      <c r="I3265" t="s">
        <v>185</v>
      </c>
    </row>
    <row r="3266" spans="1:9" x14ac:dyDescent="0.2">
      <c r="A3266" s="31">
        <v>36454</v>
      </c>
      <c r="B3266" t="s">
        <v>101</v>
      </c>
      <c r="C3266" s="32">
        <v>1210</v>
      </c>
      <c r="E3266" s="9" t="s">
        <v>155</v>
      </c>
      <c r="F3266">
        <v>7</v>
      </c>
      <c r="G3266">
        <v>414.3</v>
      </c>
      <c r="H3266">
        <v>52.89</v>
      </c>
      <c r="I3266" t="s">
        <v>185</v>
      </c>
    </row>
    <row r="3267" spans="1:9" x14ac:dyDescent="0.2">
      <c r="A3267" s="31">
        <v>36454</v>
      </c>
      <c r="B3267" t="s">
        <v>101</v>
      </c>
      <c r="C3267" s="32">
        <v>1210</v>
      </c>
      <c r="E3267" s="9" t="s">
        <v>155</v>
      </c>
      <c r="F3267">
        <v>1</v>
      </c>
      <c r="G3267">
        <v>411.23</v>
      </c>
      <c r="H3267">
        <v>45.94</v>
      </c>
      <c r="I3267" t="s">
        <v>185</v>
      </c>
    </row>
    <row r="3268" spans="1:9" x14ac:dyDescent="0.2">
      <c r="A3268" s="31">
        <v>36454</v>
      </c>
      <c r="B3268" t="s">
        <v>101</v>
      </c>
      <c r="C3268" s="32">
        <v>1210</v>
      </c>
      <c r="E3268" s="9" t="s">
        <v>155</v>
      </c>
      <c r="F3268">
        <v>2</v>
      </c>
      <c r="G3268">
        <v>395.74</v>
      </c>
      <c r="H3268">
        <v>72.75</v>
      </c>
      <c r="I3268" t="s">
        <v>185</v>
      </c>
    </row>
    <row r="3269" spans="1:9" x14ac:dyDescent="0.2">
      <c r="A3269" s="31">
        <v>36454</v>
      </c>
      <c r="B3269" t="s">
        <v>101</v>
      </c>
      <c r="C3269" s="32">
        <v>1210</v>
      </c>
      <c r="E3269" s="9" t="s">
        <v>155</v>
      </c>
      <c r="F3269">
        <v>3</v>
      </c>
      <c r="G3269">
        <v>381.23</v>
      </c>
      <c r="H3269">
        <v>45.56</v>
      </c>
      <c r="I3269" t="s">
        <v>185</v>
      </c>
    </row>
    <row r="3270" spans="1:9" x14ac:dyDescent="0.2">
      <c r="A3270" s="31">
        <v>36454</v>
      </c>
      <c r="B3270" t="s">
        <v>101</v>
      </c>
      <c r="C3270" s="32">
        <v>1210</v>
      </c>
      <c r="E3270" s="9" t="s">
        <v>155</v>
      </c>
      <c r="F3270">
        <v>11</v>
      </c>
      <c r="G3270">
        <v>548.73</v>
      </c>
      <c r="H3270">
        <v>49.48</v>
      </c>
      <c r="I3270" t="s">
        <v>185</v>
      </c>
    </row>
    <row r="3271" spans="1:9" x14ac:dyDescent="0.2">
      <c r="A3271" s="31">
        <v>36454</v>
      </c>
      <c r="B3271" t="s">
        <v>101</v>
      </c>
      <c r="C3271" s="32">
        <v>1210</v>
      </c>
      <c r="E3271" s="9" t="s">
        <v>155</v>
      </c>
      <c r="F3271">
        <v>20</v>
      </c>
      <c r="G3271">
        <v>507.65</v>
      </c>
      <c r="H3271">
        <v>85.8</v>
      </c>
      <c r="I3271" t="s">
        <v>185</v>
      </c>
    </row>
    <row r="3272" spans="1:9" x14ac:dyDescent="0.2">
      <c r="A3272" s="31">
        <v>36454</v>
      </c>
      <c r="B3272" t="s">
        <v>101</v>
      </c>
      <c r="C3272" s="32">
        <v>1210</v>
      </c>
      <c r="E3272" s="9" t="s">
        <v>155</v>
      </c>
      <c r="F3272">
        <v>6</v>
      </c>
      <c r="G3272">
        <v>383.3</v>
      </c>
      <c r="H3272">
        <v>41.57</v>
      </c>
      <c r="I3272" t="s">
        <v>185</v>
      </c>
    </row>
    <row r="3273" spans="1:9" x14ac:dyDescent="0.2">
      <c r="A3273" s="31">
        <v>36454</v>
      </c>
      <c r="B3273" t="s">
        <v>101</v>
      </c>
      <c r="C3273" s="32">
        <v>1210</v>
      </c>
      <c r="E3273" s="9" t="s">
        <v>155</v>
      </c>
      <c r="F3273">
        <v>13</v>
      </c>
      <c r="G3273">
        <v>578.29999999999995</v>
      </c>
      <c r="H3273">
        <v>50.71</v>
      </c>
      <c r="I3273" t="s">
        <v>185</v>
      </c>
    </row>
    <row r="3274" spans="1:9" x14ac:dyDescent="0.2">
      <c r="A3274" s="31">
        <v>36454</v>
      </c>
      <c r="B3274" t="s">
        <v>101</v>
      </c>
      <c r="C3274" s="32">
        <v>1210</v>
      </c>
      <c r="E3274" s="9" t="s">
        <v>155</v>
      </c>
      <c r="F3274">
        <v>24</v>
      </c>
      <c r="G3274">
        <v>439.3</v>
      </c>
      <c r="H3274">
        <v>35.39</v>
      </c>
      <c r="I3274" t="s">
        <v>185</v>
      </c>
    </row>
    <row r="3275" spans="1:9" x14ac:dyDescent="0.2">
      <c r="A3275" s="31">
        <v>36454</v>
      </c>
      <c r="B3275" t="s">
        <v>101</v>
      </c>
      <c r="C3275" s="32">
        <v>1210</v>
      </c>
      <c r="E3275" s="9" t="s">
        <v>155</v>
      </c>
      <c r="F3275">
        <v>14</v>
      </c>
      <c r="G3275">
        <v>578.32000000000005</v>
      </c>
      <c r="H3275">
        <v>42.83</v>
      </c>
      <c r="I3275" t="s">
        <v>185</v>
      </c>
    </row>
    <row r="3276" spans="1:9" x14ac:dyDescent="0.2">
      <c r="A3276" s="31">
        <v>36454</v>
      </c>
      <c r="B3276" t="s">
        <v>101</v>
      </c>
      <c r="C3276" s="32">
        <v>1210</v>
      </c>
      <c r="E3276" s="9" t="s">
        <v>155</v>
      </c>
      <c r="F3276">
        <v>17</v>
      </c>
      <c r="G3276">
        <v>558.59</v>
      </c>
      <c r="H3276">
        <v>65.34</v>
      </c>
      <c r="I3276" t="s">
        <v>185</v>
      </c>
    </row>
    <row r="3277" spans="1:9" x14ac:dyDescent="0.2">
      <c r="A3277" s="31">
        <v>36454</v>
      </c>
      <c r="B3277" t="s">
        <v>101</v>
      </c>
      <c r="C3277" s="32">
        <v>1210</v>
      </c>
      <c r="E3277" s="9" t="s">
        <v>155</v>
      </c>
      <c r="F3277">
        <v>18</v>
      </c>
      <c r="G3277">
        <v>532.86</v>
      </c>
      <c r="H3277">
        <v>48.15</v>
      </c>
      <c r="I3277" t="s">
        <v>185</v>
      </c>
    </row>
    <row r="3278" spans="1:9" x14ac:dyDescent="0.2">
      <c r="A3278" s="31">
        <v>36454</v>
      </c>
      <c r="B3278" t="s">
        <v>101</v>
      </c>
      <c r="C3278" s="32">
        <v>1210</v>
      </c>
      <c r="E3278" s="9" t="s">
        <v>155</v>
      </c>
      <c r="F3278">
        <v>15</v>
      </c>
      <c r="G3278">
        <v>582.5</v>
      </c>
      <c r="H3278">
        <v>77.930000000000007</v>
      </c>
      <c r="I3278" t="s">
        <v>185</v>
      </c>
    </row>
    <row r="3279" spans="1:9" x14ac:dyDescent="0.2">
      <c r="A3279" s="31">
        <v>36454</v>
      </c>
      <c r="B3279" t="s">
        <v>101</v>
      </c>
      <c r="C3279" s="32">
        <v>1210</v>
      </c>
      <c r="E3279" s="9" t="s">
        <v>155</v>
      </c>
      <c r="F3279">
        <v>23</v>
      </c>
      <c r="G3279">
        <v>462</v>
      </c>
      <c r="H3279">
        <v>40.29</v>
      </c>
      <c r="I3279" t="s">
        <v>185</v>
      </c>
    </row>
    <row r="3280" spans="1:9" x14ac:dyDescent="0.2">
      <c r="A3280" s="31">
        <v>36454</v>
      </c>
      <c r="B3280" t="s">
        <v>101</v>
      </c>
      <c r="C3280" s="32">
        <v>1210</v>
      </c>
      <c r="E3280" s="9" t="s">
        <v>155</v>
      </c>
      <c r="F3280">
        <v>12</v>
      </c>
      <c r="G3280">
        <v>574.39</v>
      </c>
      <c r="H3280">
        <v>60.34</v>
      </c>
      <c r="I3280" t="s">
        <v>185</v>
      </c>
    </row>
    <row r="3281" spans="1:9" x14ac:dyDescent="0.2">
      <c r="A3281" s="31">
        <v>36454</v>
      </c>
      <c r="B3281" t="s">
        <v>101</v>
      </c>
      <c r="C3281" s="32">
        <v>1210</v>
      </c>
      <c r="E3281" s="9" t="s">
        <v>155</v>
      </c>
      <c r="F3281">
        <v>21</v>
      </c>
      <c r="G3281">
        <v>495.14</v>
      </c>
      <c r="H3281">
        <v>24.46</v>
      </c>
      <c r="I3281" t="s">
        <v>185</v>
      </c>
    </row>
    <row r="3282" spans="1:9" x14ac:dyDescent="0.2">
      <c r="A3282" s="31">
        <v>36454</v>
      </c>
      <c r="B3282" t="s">
        <v>101</v>
      </c>
      <c r="C3282" s="32">
        <v>1210</v>
      </c>
      <c r="E3282" s="9" t="s">
        <v>155</v>
      </c>
      <c r="F3282">
        <v>4</v>
      </c>
      <c r="G3282">
        <v>372.02</v>
      </c>
      <c r="H3282">
        <v>50.03</v>
      </c>
      <c r="I3282" t="s">
        <v>185</v>
      </c>
    </row>
    <row r="3283" spans="1:9" x14ac:dyDescent="0.2">
      <c r="A3283" s="31">
        <v>36454</v>
      </c>
      <c r="B3283" t="s">
        <v>101</v>
      </c>
      <c r="C3283" s="32">
        <v>1210</v>
      </c>
      <c r="E3283" s="9" t="s">
        <v>155</v>
      </c>
      <c r="F3283">
        <v>16</v>
      </c>
      <c r="G3283">
        <v>576.32000000000005</v>
      </c>
      <c r="H3283">
        <v>45.27</v>
      </c>
      <c r="I3283" t="s">
        <v>185</v>
      </c>
    </row>
    <row r="3284" spans="1:9" x14ac:dyDescent="0.2">
      <c r="A3284" s="31">
        <v>36455</v>
      </c>
      <c r="B3284" t="s">
        <v>101</v>
      </c>
      <c r="C3284" s="32">
        <v>1030</v>
      </c>
      <c r="E3284" s="9" t="s">
        <v>157</v>
      </c>
      <c r="F3284">
        <v>9</v>
      </c>
      <c r="G3284">
        <v>-487.4</v>
      </c>
      <c r="H3284">
        <v>-1.01</v>
      </c>
      <c r="I3284" t="s">
        <v>35</v>
      </c>
    </row>
    <row r="3285" spans="1:9" x14ac:dyDescent="0.2">
      <c r="A3285" s="31">
        <v>36455</v>
      </c>
      <c r="B3285" t="s">
        <v>101</v>
      </c>
      <c r="C3285" s="32">
        <v>1030</v>
      </c>
      <c r="E3285" s="9" t="s">
        <v>157</v>
      </c>
      <c r="F3285">
        <v>10</v>
      </c>
      <c r="G3285">
        <v>-511.16</v>
      </c>
      <c r="H3285">
        <v>-1.04</v>
      </c>
      <c r="I3285" t="s">
        <v>36</v>
      </c>
    </row>
    <row r="3286" spans="1:9" x14ac:dyDescent="0.2">
      <c r="A3286" s="31">
        <v>36455</v>
      </c>
      <c r="B3286" t="s">
        <v>101</v>
      </c>
      <c r="C3286" s="32">
        <v>1030</v>
      </c>
      <c r="E3286" s="9" t="s">
        <v>157</v>
      </c>
      <c r="F3286">
        <v>10</v>
      </c>
      <c r="G3286">
        <v>-511.16</v>
      </c>
      <c r="H3286">
        <v>-3.33</v>
      </c>
      <c r="I3286" t="s">
        <v>37</v>
      </c>
    </row>
    <row r="3287" spans="1:9" x14ac:dyDescent="0.2">
      <c r="A3287" s="31">
        <v>36455</v>
      </c>
      <c r="B3287" t="s">
        <v>101</v>
      </c>
      <c r="C3287" s="32">
        <v>1030</v>
      </c>
      <c r="E3287" s="9" t="s">
        <v>157</v>
      </c>
      <c r="F3287">
        <v>9</v>
      </c>
      <c r="G3287">
        <v>-487.4</v>
      </c>
      <c r="H3287">
        <v>-0.98</v>
      </c>
      <c r="I3287" t="s">
        <v>38</v>
      </c>
    </row>
    <row r="3288" spans="1:9" x14ac:dyDescent="0.2">
      <c r="A3288" s="31">
        <v>36455</v>
      </c>
      <c r="B3288" t="s">
        <v>101</v>
      </c>
      <c r="C3288" s="32">
        <v>1030</v>
      </c>
      <c r="E3288" s="9" t="s">
        <v>157</v>
      </c>
      <c r="F3288">
        <v>9</v>
      </c>
      <c r="G3288">
        <v>-487.4</v>
      </c>
      <c r="H3288">
        <v>-0.15</v>
      </c>
      <c r="I3288" t="s">
        <v>39</v>
      </c>
    </row>
    <row r="3289" spans="1:9" x14ac:dyDescent="0.2">
      <c r="A3289" s="31">
        <v>36455</v>
      </c>
      <c r="B3289" t="s">
        <v>101</v>
      </c>
      <c r="C3289" s="32">
        <v>1210</v>
      </c>
      <c r="E3289" s="9" t="s">
        <v>155</v>
      </c>
      <c r="F3289">
        <v>4</v>
      </c>
      <c r="G3289">
        <v>373.89</v>
      </c>
      <c r="H3289">
        <v>52.02</v>
      </c>
      <c r="I3289" t="s">
        <v>185</v>
      </c>
    </row>
    <row r="3290" spans="1:9" x14ac:dyDescent="0.2">
      <c r="A3290" s="31">
        <v>36455</v>
      </c>
      <c r="B3290" t="s">
        <v>101</v>
      </c>
      <c r="C3290" s="32">
        <v>1210</v>
      </c>
      <c r="E3290" s="9" t="s">
        <v>155</v>
      </c>
      <c r="F3290">
        <v>24</v>
      </c>
      <c r="G3290">
        <v>408.55</v>
      </c>
      <c r="H3290">
        <v>29.57</v>
      </c>
      <c r="I3290" t="s">
        <v>185</v>
      </c>
    </row>
    <row r="3291" spans="1:9" x14ac:dyDescent="0.2">
      <c r="A3291" s="31">
        <v>36455</v>
      </c>
      <c r="B3291" t="s">
        <v>101</v>
      </c>
      <c r="C3291" s="32">
        <v>1210</v>
      </c>
      <c r="E3291" s="9" t="s">
        <v>155</v>
      </c>
      <c r="F3291">
        <v>23</v>
      </c>
      <c r="G3291">
        <v>426.35</v>
      </c>
      <c r="H3291">
        <v>29.17</v>
      </c>
      <c r="I3291" t="s">
        <v>185</v>
      </c>
    </row>
    <row r="3292" spans="1:9" x14ac:dyDescent="0.2">
      <c r="A3292" s="31">
        <v>36455</v>
      </c>
      <c r="B3292" t="s">
        <v>101</v>
      </c>
      <c r="C3292" s="32">
        <v>1210</v>
      </c>
      <c r="E3292" s="9" t="s">
        <v>155</v>
      </c>
      <c r="F3292">
        <v>22</v>
      </c>
      <c r="G3292">
        <v>442.5</v>
      </c>
      <c r="H3292">
        <v>14.06</v>
      </c>
      <c r="I3292" t="s">
        <v>185</v>
      </c>
    </row>
    <row r="3293" spans="1:9" x14ac:dyDescent="0.2">
      <c r="A3293" s="31">
        <v>36455</v>
      </c>
      <c r="B3293" t="s">
        <v>101</v>
      </c>
      <c r="C3293" s="32">
        <v>1210</v>
      </c>
      <c r="E3293" s="9" t="s">
        <v>155</v>
      </c>
      <c r="F3293">
        <v>13</v>
      </c>
      <c r="G3293">
        <v>557.71</v>
      </c>
      <c r="H3293">
        <v>41.02</v>
      </c>
      <c r="I3293" t="s">
        <v>185</v>
      </c>
    </row>
    <row r="3294" spans="1:9" x14ac:dyDescent="0.2">
      <c r="A3294" s="31">
        <v>36455</v>
      </c>
      <c r="B3294" t="s">
        <v>101</v>
      </c>
      <c r="C3294" s="32">
        <v>1210</v>
      </c>
      <c r="E3294" s="9" t="s">
        <v>155</v>
      </c>
      <c r="F3294">
        <v>11</v>
      </c>
      <c r="G3294">
        <v>535.27</v>
      </c>
      <c r="H3294">
        <v>24.57</v>
      </c>
      <c r="I3294" t="s">
        <v>185</v>
      </c>
    </row>
    <row r="3295" spans="1:9" x14ac:dyDescent="0.2">
      <c r="A3295" s="31">
        <v>36455</v>
      </c>
      <c r="B3295" t="s">
        <v>101</v>
      </c>
      <c r="C3295" s="32">
        <v>1210</v>
      </c>
      <c r="E3295" s="9" t="s">
        <v>155</v>
      </c>
      <c r="F3295">
        <v>10</v>
      </c>
      <c r="G3295">
        <v>511.16</v>
      </c>
      <c r="H3295">
        <v>25.97</v>
      </c>
      <c r="I3295" t="s">
        <v>185</v>
      </c>
    </row>
    <row r="3296" spans="1:9" x14ac:dyDescent="0.2">
      <c r="A3296" s="31">
        <v>36455</v>
      </c>
      <c r="B3296" t="s">
        <v>101</v>
      </c>
      <c r="C3296" s="32">
        <v>1210</v>
      </c>
      <c r="E3296" s="9" t="s">
        <v>155</v>
      </c>
      <c r="F3296">
        <v>9</v>
      </c>
      <c r="G3296">
        <v>487.4</v>
      </c>
      <c r="H3296">
        <v>38.590000000000003</v>
      </c>
      <c r="I3296" t="s">
        <v>185</v>
      </c>
    </row>
    <row r="3297" spans="1:9" x14ac:dyDescent="0.2">
      <c r="A3297" s="31">
        <v>36455</v>
      </c>
      <c r="B3297" t="s">
        <v>101</v>
      </c>
      <c r="C3297" s="32">
        <v>1210</v>
      </c>
      <c r="E3297" s="9" t="s">
        <v>155</v>
      </c>
      <c r="F3297">
        <v>12</v>
      </c>
      <c r="G3297">
        <v>553.17999999999995</v>
      </c>
      <c r="H3297">
        <v>43.32</v>
      </c>
      <c r="I3297" t="s">
        <v>185</v>
      </c>
    </row>
    <row r="3298" spans="1:9" x14ac:dyDescent="0.2">
      <c r="A3298" s="31">
        <v>36455</v>
      </c>
      <c r="B3298" t="s">
        <v>101</v>
      </c>
      <c r="C3298" s="32">
        <v>1210</v>
      </c>
      <c r="E3298" s="9" t="s">
        <v>155</v>
      </c>
      <c r="F3298">
        <v>14</v>
      </c>
      <c r="G3298">
        <v>565.15</v>
      </c>
      <c r="H3298">
        <v>36.979999999999997</v>
      </c>
      <c r="I3298" t="s">
        <v>185</v>
      </c>
    </row>
    <row r="3299" spans="1:9" x14ac:dyDescent="0.2">
      <c r="A3299" s="31">
        <v>36455</v>
      </c>
      <c r="B3299" t="s">
        <v>101</v>
      </c>
      <c r="C3299" s="32">
        <v>1210</v>
      </c>
      <c r="E3299" s="9" t="s">
        <v>155</v>
      </c>
      <c r="F3299">
        <v>6</v>
      </c>
      <c r="G3299">
        <v>382.51</v>
      </c>
      <c r="H3299">
        <v>41.43</v>
      </c>
      <c r="I3299" t="s">
        <v>185</v>
      </c>
    </row>
    <row r="3300" spans="1:9" x14ac:dyDescent="0.2">
      <c r="A3300" s="31">
        <v>36455</v>
      </c>
      <c r="B3300" t="s">
        <v>101</v>
      </c>
      <c r="C3300" s="32">
        <v>1210</v>
      </c>
      <c r="E3300" s="9" t="s">
        <v>155</v>
      </c>
      <c r="F3300">
        <v>19</v>
      </c>
      <c r="G3300">
        <v>481.09</v>
      </c>
      <c r="H3300">
        <v>13.73</v>
      </c>
      <c r="I3300" t="s">
        <v>185</v>
      </c>
    </row>
    <row r="3301" spans="1:9" x14ac:dyDescent="0.2">
      <c r="A3301" s="31">
        <v>36455</v>
      </c>
      <c r="B3301" t="s">
        <v>101</v>
      </c>
      <c r="C3301" s="32">
        <v>1210</v>
      </c>
      <c r="E3301" s="9" t="s">
        <v>155</v>
      </c>
      <c r="F3301">
        <v>1</v>
      </c>
      <c r="G3301">
        <v>417.4</v>
      </c>
      <c r="H3301">
        <v>45.54</v>
      </c>
      <c r="I3301" t="s">
        <v>185</v>
      </c>
    </row>
    <row r="3302" spans="1:9" x14ac:dyDescent="0.2">
      <c r="A3302" s="31">
        <v>36455</v>
      </c>
      <c r="B3302" t="s">
        <v>101</v>
      </c>
      <c r="C3302" s="32">
        <v>1210</v>
      </c>
      <c r="E3302" s="9" t="s">
        <v>155</v>
      </c>
      <c r="F3302">
        <v>3</v>
      </c>
      <c r="G3302">
        <v>385.45</v>
      </c>
      <c r="H3302">
        <v>53.72</v>
      </c>
      <c r="I3302" t="s">
        <v>185</v>
      </c>
    </row>
    <row r="3303" spans="1:9" x14ac:dyDescent="0.2">
      <c r="A3303" s="31">
        <v>36455</v>
      </c>
      <c r="B3303" t="s">
        <v>101</v>
      </c>
      <c r="C3303" s="32">
        <v>1210</v>
      </c>
      <c r="E3303" s="9" t="s">
        <v>155</v>
      </c>
      <c r="F3303">
        <v>7</v>
      </c>
      <c r="G3303">
        <v>416.23</v>
      </c>
      <c r="H3303">
        <v>80.209999999999994</v>
      </c>
      <c r="I3303" t="s">
        <v>185</v>
      </c>
    </row>
    <row r="3304" spans="1:9" x14ac:dyDescent="0.2">
      <c r="A3304" s="31">
        <v>36455</v>
      </c>
      <c r="B3304" t="s">
        <v>101</v>
      </c>
      <c r="C3304" s="32">
        <v>1210</v>
      </c>
      <c r="E3304" s="9" t="s">
        <v>155</v>
      </c>
      <c r="F3304">
        <v>20</v>
      </c>
      <c r="G3304">
        <v>469.81</v>
      </c>
      <c r="H3304">
        <v>25.08</v>
      </c>
      <c r="I3304" t="s">
        <v>185</v>
      </c>
    </row>
    <row r="3305" spans="1:9" x14ac:dyDescent="0.2">
      <c r="A3305" s="31">
        <v>36455</v>
      </c>
      <c r="B3305" t="s">
        <v>101</v>
      </c>
      <c r="C3305" s="32">
        <v>1210</v>
      </c>
      <c r="E3305" s="9" t="s">
        <v>155</v>
      </c>
      <c r="F3305">
        <v>21</v>
      </c>
      <c r="G3305">
        <v>457.05</v>
      </c>
      <c r="H3305">
        <v>20.16</v>
      </c>
      <c r="I3305" t="s">
        <v>185</v>
      </c>
    </row>
    <row r="3306" spans="1:9" x14ac:dyDescent="0.2">
      <c r="A3306" s="31">
        <v>36455</v>
      </c>
      <c r="B3306" t="s">
        <v>101</v>
      </c>
      <c r="C3306" s="32">
        <v>1210</v>
      </c>
      <c r="E3306" s="9" t="s">
        <v>155</v>
      </c>
      <c r="F3306">
        <v>15</v>
      </c>
      <c r="G3306">
        <v>560.72</v>
      </c>
      <c r="H3306">
        <v>31.91</v>
      </c>
      <c r="I3306" t="s">
        <v>185</v>
      </c>
    </row>
    <row r="3307" spans="1:9" x14ac:dyDescent="0.2">
      <c r="A3307" s="31">
        <v>36455</v>
      </c>
      <c r="B3307" t="s">
        <v>101</v>
      </c>
      <c r="C3307" s="32">
        <v>1210</v>
      </c>
      <c r="E3307" s="9" t="s">
        <v>155</v>
      </c>
      <c r="F3307">
        <v>2</v>
      </c>
      <c r="G3307">
        <v>403.36</v>
      </c>
      <c r="H3307">
        <v>76.09</v>
      </c>
      <c r="I3307" t="s">
        <v>185</v>
      </c>
    </row>
    <row r="3308" spans="1:9" x14ac:dyDescent="0.2">
      <c r="A3308" s="31">
        <v>36455</v>
      </c>
      <c r="B3308" t="s">
        <v>101</v>
      </c>
      <c r="C3308" s="32">
        <v>1210</v>
      </c>
      <c r="E3308" s="9" t="s">
        <v>155</v>
      </c>
      <c r="F3308">
        <v>16</v>
      </c>
      <c r="G3308">
        <v>547.80999999999995</v>
      </c>
      <c r="H3308">
        <v>26.84</v>
      </c>
      <c r="I3308" t="s">
        <v>185</v>
      </c>
    </row>
    <row r="3309" spans="1:9" x14ac:dyDescent="0.2">
      <c r="A3309" s="31">
        <v>36455</v>
      </c>
      <c r="B3309" t="s">
        <v>101</v>
      </c>
      <c r="C3309" s="32">
        <v>1210</v>
      </c>
      <c r="E3309" s="9" t="s">
        <v>155</v>
      </c>
      <c r="F3309">
        <v>17</v>
      </c>
      <c r="G3309">
        <v>525.74</v>
      </c>
      <c r="H3309">
        <v>29.46</v>
      </c>
      <c r="I3309" t="s">
        <v>185</v>
      </c>
    </row>
    <row r="3310" spans="1:9" x14ac:dyDescent="0.2">
      <c r="A3310" s="31">
        <v>36455</v>
      </c>
      <c r="B3310" t="s">
        <v>101</v>
      </c>
      <c r="C3310" s="32">
        <v>1210</v>
      </c>
      <c r="E3310" s="9" t="s">
        <v>155</v>
      </c>
      <c r="F3310">
        <v>18</v>
      </c>
      <c r="G3310">
        <v>496.9</v>
      </c>
      <c r="H3310">
        <v>3.34</v>
      </c>
      <c r="I3310" t="s">
        <v>185</v>
      </c>
    </row>
    <row r="3311" spans="1:9" x14ac:dyDescent="0.2">
      <c r="A3311" s="31">
        <v>36455</v>
      </c>
      <c r="B3311" t="s">
        <v>101</v>
      </c>
      <c r="C3311" s="32">
        <v>1210</v>
      </c>
      <c r="E3311" s="9" t="s">
        <v>155</v>
      </c>
      <c r="F3311">
        <v>8</v>
      </c>
      <c r="G3311">
        <v>455.98</v>
      </c>
      <c r="H3311">
        <v>88.07</v>
      </c>
      <c r="I3311" t="s">
        <v>185</v>
      </c>
    </row>
    <row r="3312" spans="1:9" x14ac:dyDescent="0.2">
      <c r="A3312" s="31">
        <v>36455</v>
      </c>
      <c r="B3312" t="s">
        <v>101</v>
      </c>
      <c r="C3312" s="32">
        <v>1210</v>
      </c>
      <c r="E3312" s="9" t="s">
        <v>155</v>
      </c>
      <c r="F3312">
        <v>5</v>
      </c>
      <c r="G3312">
        <v>371.1</v>
      </c>
      <c r="H3312">
        <v>51.81</v>
      </c>
      <c r="I3312" t="s">
        <v>185</v>
      </c>
    </row>
    <row r="3313" spans="1:9" x14ac:dyDescent="0.2">
      <c r="A3313" s="31">
        <v>36456</v>
      </c>
      <c r="B3313" t="s">
        <v>101</v>
      </c>
      <c r="C3313" s="32">
        <v>1030</v>
      </c>
      <c r="E3313" s="9" t="s">
        <v>157</v>
      </c>
      <c r="F3313">
        <v>13</v>
      </c>
      <c r="G3313">
        <v>-492.86</v>
      </c>
      <c r="H3313">
        <v>-9.19</v>
      </c>
      <c r="I3313" t="s">
        <v>40</v>
      </c>
    </row>
    <row r="3314" spans="1:9" x14ac:dyDescent="0.2">
      <c r="A3314" s="31">
        <v>36456</v>
      </c>
      <c r="B3314" t="s">
        <v>101</v>
      </c>
      <c r="C3314" s="32">
        <v>1030</v>
      </c>
      <c r="E3314" s="9" t="s">
        <v>157</v>
      </c>
      <c r="F3314">
        <v>15</v>
      </c>
      <c r="G3314">
        <v>-469.31</v>
      </c>
      <c r="H3314">
        <v>-3.56</v>
      </c>
      <c r="I3314" t="s">
        <v>41</v>
      </c>
    </row>
    <row r="3315" spans="1:9" x14ac:dyDescent="0.2">
      <c r="A3315" s="31">
        <v>36456</v>
      </c>
      <c r="B3315" t="s">
        <v>101</v>
      </c>
      <c r="C3315" s="32">
        <v>1030</v>
      </c>
      <c r="E3315" s="9" t="s">
        <v>157</v>
      </c>
      <c r="F3315">
        <v>16</v>
      </c>
      <c r="G3315">
        <v>-458.38</v>
      </c>
      <c r="H3315">
        <v>-3.47</v>
      </c>
      <c r="I3315" t="s">
        <v>41</v>
      </c>
    </row>
    <row r="3316" spans="1:9" x14ac:dyDescent="0.2">
      <c r="A3316" s="31">
        <v>36456</v>
      </c>
      <c r="B3316" t="s">
        <v>101</v>
      </c>
      <c r="C3316" s="32">
        <v>1030</v>
      </c>
      <c r="E3316" s="9" t="s">
        <v>157</v>
      </c>
      <c r="F3316">
        <v>14</v>
      </c>
      <c r="G3316">
        <v>-505.8</v>
      </c>
      <c r="H3316">
        <v>-3.82</v>
      </c>
      <c r="I3316" t="s">
        <v>41</v>
      </c>
    </row>
    <row r="3317" spans="1:9" x14ac:dyDescent="0.2">
      <c r="A3317" s="31">
        <v>36456</v>
      </c>
      <c r="B3317" t="s">
        <v>101</v>
      </c>
      <c r="C3317" s="32">
        <v>1030</v>
      </c>
      <c r="E3317" s="9" t="s">
        <v>157</v>
      </c>
      <c r="F3317">
        <v>13</v>
      </c>
      <c r="G3317">
        <v>-492.86</v>
      </c>
      <c r="H3317">
        <v>-3.7</v>
      </c>
      <c r="I3317" t="s">
        <v>42</v>
      </c>
    </row>
    <row r="3318" spans="1:9" x14ac:dyDescent="0.2">
      <c r="A3318" s="31">
        <v>36456</v>
      </c>
      <c r="B3318" t="s">
        <v>101</v>
      </c>
      <c r="C3318" s="32">
        <v>1030</v>
      </c>
      <c r="E3318" s="9" t="s">
        <v>157</v>
      </c>
      <c r="F3318">
        <v>23</v>
      </c>
      <c r="G3318">
        <v>-383.46</v>
      </c>
      <c r="H3318">
        <v>-1.93</v>
      </c>
      <c r="I3318" t="s">
        <v>43</v>
      </c>
    </row>
    <row r="3319" spans="1:9" x14ac:dyDescent="0.2">
      <c r="A3319" s="31">
        <v>36456</v>
      </c>
      <c r="B3319" t="s">
        <v>101</v>
      </c>
      <c r="C3319" s="32">
        <v>1030</v>
      </c>
      <c r="E3319" s="9" t="s">
        <v>157</v>
      </c>
      <c r="F3319">
        <v>24</v>
      </c>
      <c r="G3319">
        <v>-370.45</v>
      </c>
      <c r="H3319">
        <v>-2.62</v>
      </c>
      <c r="I3319" t="s">
        <v>44</v>
      </c>
    </row>
    <row r="3320" spans="1:9" x14ac:dyDescent="0.2">
      <c r="A3320" s="31">
        <v>36456</v>
      </c>
      <c r="B3320" t="s">
        <v>101</v>
      </c>
      <c r="C3320" s="32">
        <v>1030</v>
      </c>
      <c r="E3320" s="9" t="s">
        <v>157</v>
      </c>
      <c r="F3320">
        <v>14</v>
      </c>
      <c r="G3320">
        <v>-505.8</v>
      </c>
      <c r="H3320">
        <v>-6.34</v>
      </c>
      <c r="I3320" t="s">
        <v>45</v>
      </c>
    </row>
    <row r="3321" spans="1:9" x14ac:dyDescent="0.2">
      <c r="A3321" s="31">
        <v>36456</v>
      </c>
      <c r="B3321" t="s">
        <v>101</v>
      </c>
      <c r="C3321" s="32">
        <v>1030</v>
      </c>
      <c r="E3321" s="9" t="s">
        <v>157</v>
      </c>
      <c r="F3321">
        <v>14</v>
      </c>
      <c r="G3321">
        <v>-505.8</v>
      </c>
      <c r="H3321">
        <v>-9.4600000000000009</v>
      </c>
      <c r="I3321" t="s">
        <v>40</v>
      </c>
    </row>
    <row r="3322" spans="1:9" x14ac:dyDescent="0.2">
      <c r="A3322" s="31">
        <v>36456</v>
      </c>
      <c r="B3322" t="s">
        <v>101</v>
      </c>
      <c r="C3322" s="32">
        <v>1030</v>
      </c>
      <c r="E3322" s="9" t="s">
        <v>157</v>
      </c>
      <c r="F3322">
        <v>12</v>
      </c>
      <c r="G3322">
        <v>-486.17</v>
      </c>
      <c r="H3322">
        <v>-1.37</v>
      </c>
      <c r="I3322" t="s">
        <v>46</v>
      </c>
    </row>
    <row r="3323" spans="1:9" x14ac:dyDescent="0.2">
      <c r="A3323" s="31">
        <v>36456</v>
      </c>
      <c r="B3323" t="s">
        <v>101</v>
      </c>
      <c r="C3323" s="32">
        <v>1030</v>
      </c>
      <c r="E3323" s="9" t="s">
        <v>157</v>
      </c>
      <c r="F3323">
        <v>12</v>
      </c>
      <c r="G3323">
        <v>-486.17</v>
      </c>
      <c r="H3323">
        <v>-1.06</v>
      </c>
      <c r="I3323" t="s">
        <v>47</v>
      </c>
    </row>
    <row r="3324" spans="1:9" x14ac:dyDescent="0.2">
      <c r="A3324" s="31">
        <v>36456</v>
      </c>
      <c r="B3324" t="s">
        <v>101</v>
      </c>
      <c r="C3324" s="32">
        <v>1210</v>
      </c>
      <c r="E3324" s="9" t="s">
        <v>155</v>
      </c>
      <c r="F3324">
        <v>6</v>
      </c>
      <c r="G3324">
        <v>402.82</v>
      </c>
      <c r="H3324">
        <v>76.47</v>
      </c>
      <c r="I3324" t="s">
        <v>185</v>
      </c>
    </row>
    <row r="3325" spans="1:9" x14ac:dyDescent="0.2">
      <c r="A3325" s="31">
        <v>36456</v>
      </c>
      <c r="B3325" t="s">
        <v>101</v>
      </c>
      <c r="C3325" s="32">
        <v>1210</v>
      </c>
      <c r="E3325" s="9" t="s">
        <v>155</v>
      </c>
      <c r="F3325">
        <v>23</v>
      </c>
      <c r="G3325">
        <v>383.46</v>
      </c>
      <c r="H3325">
        <v>49.34</v>
      </c>
      <c r="I3325" t="s">
        <v>185</v>
      </c>
    </row>
    <row r="3326" spans="1:9" x14ac:dyDescent="0.2">
      <c r="A3326" s="31">
        <v>36456</v>
      </c>
      <c r="B3326" t="s">
        <v>101</v>
      </c>
      <c r="C3326" s="32">
        <v>1210</v>
      </c>
      <c r="E3326" s="9" t="s">
        <v>155</v>
      </c>
      <c r="F3326">
        <v>11</v>
      </c>
      <c r="G3326">
        <v>474.8</v>
      </c>
      <c r="H3326">
        <v>51.3</v>
      </c>
      <c r="I3326" t="s">
        <v>185</v>
      </c>
    </row>
    <row r="3327" spans="1:9" x14ac:dyDescent="0.2">
      <c r="A3327" s="31">
        <v>36456</v>
      </c>
      <c r="B3327" t="s">
        <v>101</v>
      </c>
      <c r="C3327" s="32">
        <v>1210</v>
      </c>
      <c r="E3327" s="9" t="s">
        <v>155</v>
      </c>
      <c r="F3327">
        <v>13</v>
      </c>
      <c r="G3327">
        <v>492.86</v>
      </c>
      <c r="H3327">
        <v>72.98</v>
      </c>
      <c r="I3327" t="s">
        <v>185</v>
      </c>
    </row>
    <row r="3328" spans="1:9" x14ac:dyDescent="0.2">
      <c r="A3328" s="31">
        <v>36456</v>
      </c>
      <c r="B3328" t="s">
        <v>101</v>
      </c>
      <c r="C3328" s="32">
        <v>1210</v>
      </c>
      <c r="E3328" s="9" t="s">
        <v>155</v>
      </c>
      <c r="F3328">
        <v>15</v>
      </c>
      <c r="G3328">
        <v>469.31</v>
      </c>
      <c r="H3328">
        <v>72.03</v>
      </c>
      <c r="I3328" t="s">
        <v>185</v>
      </c>
    </row>
    <row r="3329" spans="1:9" x14ac:dyDescent="0.2">
      <c r="A3329" s="31">
        <v>36456</v>
      </c>
      <c r="B3329" t="s">
        <v>101</v>
      </c>
      <c r="C3329" s="32">
        <v>1210</v>
      </c>
      <c r="E3329" s="9" t="s">
        <v>155</v>
      </c>
      <c r="F3329">
        <v>18</v>
      </c>
      <c r="G3329">
        <v>417.89</v>
      </c>
      <c r="H3329">
        <v>54.63</v>
      </c>
      <c r="I3329" t="s">
        <v>185</v>
      </c>
    </row>
    <row r="3330" spans="1:9" x14ac:dyDescent="0.2">
      <c r="A3330" s="31">
        <v>36456</v>
      </c>
      <c r="B3330" t="s">
        <v>101</v>
      </c>
      <c r="C3330" s="32">
        <v>1210</v>
      </c>
      <c r="E3330" s="9" t="s">
        <v>155</v>
      </c>
      <c r="F3330">
        <v>10</v>
      </c>
      <c r="G3330">
        <v>459.69</v>
      </c>
      <c r="H3330">
        <v>49.36</v>
      </c>
      <c r="I3330" t="s">
        <v>185</v>
      </c>
    </row>
    <row r="3331" spans="1:9" x14ac:dyDescent="0.2">
      <c r="A3331" s="31">
        <v>36456</v>
      </c>
      <c r="B3331" t="s">
        <v>101</v>
      </c>
      <c r="C3331" s="32">
        <v>1210</v>
      </c>
      <c r="E3331" s="9" t="s">
        <v>155</v>
      </c>
      <c r="F3331">
        <v>7</v>
      </c>
      <c r="G3331">
        <v>423.89</v>
      </c>
      <c r="H3331">
        <v>79.290000000000006</v>
      </c>
      <c r="I3331" t="s">
        <v>185</v>
      </c>
    </row>
    <row r="3332" spans="1:9" x14ac:dyDescent="0.2">
      <c r="A3332" s="31">
        <v>36456</v>
      </c>
      <c r="B3332" t="s">
        <v>101</v>
      </c>
      <c r="C3332" s="32">
        <v>1210</v>
      </c>
      <c r="E3332" s="9" t="s">
        <v>155</v>
      </c>
      <c r="F3332">
        <v>24</v>
      </c>
      <c r="G3332">
        <v>370.45</v>
      </c>
      <c r="H3332">
        <v>49.91</v>
      </c>
      <c r="I3332" t="s">
        <v>185</v>
      </c>
    </row>
    <row r="3333" spans="1:9" x14ac:dyDescent="0.2">
      <c r="A3333" s="31">
        <v>36456</v>
      </c>
      <c r="B3333" t="s">
        <v>101</v>
      </c>
      <c r="C3333" s="32">
        <v>1210</v>
      </c>
      <c r="E3333" s="9" t="s">
        <v>155</v>
      </c>
      <c r="F3333">
        <v>8</v>
      </c>
      <c r="G3333">
        <v>432.1</v>
      </c>
      <c r="H3333">
        <v>48.57</v>
      </c>
      <c r="I3333" t="s">
        <v>185</v>
      </c>
    </row>
    <row r="3334" spans="1:9" x14ac:dyDescent="0.2">
      <c r="A3334" s="31">
        <v>36456</v>
      </c>
      <c r="B3334" t="s">
        <v>101</v>
      </c>
      <c r="C3334" s="32">
        <v>1210</v>
      </c>
      <c r="E3334" s="9" t="s">
        <v>155</v>
      </c>
      <c r="F3334">
        <v>9</v>
      </c>
      <c r="G3334">
        <v>444.88</v>
      </c>
      <c r="H3334">
        <v>61.11</v>
      </c>
      <c r="I3334" t="s">
        <v>185</v>
      </c>
    </row>
    <row r="3335" spans="1:9" x14ac:dyDescent="0.2">
      <c r="A3335" s="31">
        <v>36456</v>
      </c>
      <c r="B3335" t="s">
        <v>101</v>
      </c>
      <c r="C3335" s="32">
        <v>1210</v>
      </c>
      <c r="E3335" s="9" t="s">
        <v>155</v>
      </c>
      <c r="F3335">
        <v>4</v>
      </c>
      <c r="G3335">
        <v>448.5</v>
      </c>
      <c r="H3335">
        <v>70</v>
      </c>
      <c r="I3335" t="s">
        <v>185</v>
      </c>
    </row>
    <row r="3336" spans="1:9" x14ac:dyDescent="0.2">
      <c r="A3336" s="31">
        <v>36456</v>
      </c>
      <c r="B3336" t="s">
        <v>101</v>
      </c>
      <c r="C3336" s="32">
        <v>1210</v>
      </c>
      <c r="E3336" s="9" t="s">
        <v>155</v>
      </c>
      <c r="F3336">
        <v>16</v>
      </c>
      <c r="G3336">
        <v>458.38</v>
      </c>
      <c r="H3336">
        <v>56.88</v>
      </c>
      <c r="I3336" t="s">
        <v>185</v>
      </c>
    </row>
    <row r="3337" spans="1:9" x14ac:dyDescent="0.2">
      <c r="A3337" s="31">
        <v>36456</v>
      </c>
      <c r="B3337" t="s">
        <v>101</v>
      </c>
      <c r="C3337" s="32">
        <v>1210</v>
      </c>
      <c r="E3337" s="9" t="s">
        <v>155</v>
      </c>
      <c r="F3337">
        <v>5</v>
      </c>
      <c r="G3337">
        <v>431.13</v>
      </c>
      <c r="H3337">
        <v>73.67</v>
      </c>
      <c r="I3337" t="s">
        <v>185</v>
      </c>
    </row>
    <row r="3338" spans="1:9" x14ac:dyDescent="0.2">
      <c r="A3338" s="31">
        <v>36456</v>
      </c>
      <c r="B3338" t="s">
        <v>101</v>
      </c>
      <c r="C3338" s="32">
        <v>1210</v>
      </c>
      <c r="E3338" s="9" t="s">
        <v>155</v>
      </c>
      <c r="F3338">
        <v>14</v>
      </c>
      <c r="G3338">
        <v>505.8</v>
      </c>
      <c r="H3338">
        <v>71.89</v>
      </c>
      <c r="I3338" t="s">
        <v>185</v>
      </c>
    </row>
    <row r="3339" spans="1:9" x14ac:dyDescent="0.2">
      <c r="A3339" s="31">
        <v>36456</v>
      </c>
      <c r="B3339" t="s">
        <v>101</v>
      </c>
      <c r="C3339" s="32">
        <v>1210</v>
      </c>
      <c r="E3339" s="9" t="s">
        <v>155</v>
      </c>
      <c r="F3339">
        <v>2</v>
      </c>
      <c r="G3339">
        <v>384.26</v>
      </c>
      <c r="H3339">
        <v>55.86</v>
      </c>
      <c r="I3339" t="s">
        <v>185</v>
      </c>
    </row>
    <row r="3340" spans="1:9" x14ac:dyDescent="0.2">
      <c r="A3340" s="31">
        <v>36456</v>
      </c>
      <c r="B3340" t="s">
        <v>101</v>
      </c>
      <c r="C3340" s="32">
        <v>1210</v>
      </c>
      <c r="E3340" s="9" t="s">
        <v>155</v>
      </c>
      <c r="F3340">
        <v>1</v>
      </c>
      <c r="G3340">
        <v>395.83</v>
      </c>
      <c r="H3340">
        <v>43.49</v>
      </c>
      <c r="I3340" t="s">
        <v>185</v>
      </c>
    </row>
    <row r="3341" spans="1:9" x14ac:dyDescent="0.2">
      <c r="A3341" s="31">
        <v>36456</v>
      </c>
      <c r="B3341" t="s">
        <v>101</v>
      </c>
      <c r="C3341" s="32">
        <v>1210</v>
      </c>
      <c r="E3341" s="9" t="s">
        <v>155</v>
      </c>
      <c r="F3341">
        <v>19</v>
      </c>
      <c r="G3341">
        <v>412.54</v>
      </c>
      <c r="H3341">
        <v>48.94</v>
      </c>
      <c r="I3341" t="s">
        <v>185</v>
      </c>
    </row>
    <row r="3342" spans="1:9" x14ac:dyDescent="0.2">
      <c r="A3342" s="31">
        <v>36456</v>
      </c>
      <c r="B3342" t="s">
        <v>101</v>
      </c>
      <c r="C3342" s="32">
        <v>1210</v>
      </c>
      <c r="E3342" s="9" t="s">
        <v>155</v>
      </c>
      <c r="F3342">
        <v>20</v>
      </c>
      <c r="G3342">
        <v>407.77</v>
      </c>
      <c r="H3342">
        <v>32.24</v>
      </c>
      <c r="I3342" t="s">
        <v>185</v>
      </c>
    </row>
    <row r="3343" spans="1:9" x14ac:dyDescent="0.2">
      <c r="A3343" s="31">
        <v>36456</v>
      </c>
      <c r="B3343" t="s">
        <v>101</v>
      </c>
      <c r="C3343" s="32">
        <v>1210</v>
      </c>
      <c r="E3343" s="9" t="s">
        <v>155</v>
      </c>
      <c r="F3343">
        <v>21</v>
      </c>
      <c r="G3343">
        <v>400.57</v>
      </c>
      <c r="H3343">
        <v>35.79</v>
      </c>
      <c r="I3343" t="s">
        <v>185</v>
      </c>
    </row>
    <row r="3344" spans="1:9" x14ac:dyDescent="0.2">
      <c r="A3344" s="31">
        <v>36456</v>
      </c>
      <c r="B3344" t="s">
        <v>101</v>
      </c>
      <c r="C3344" s="32">
        <v>1210</v>
      </c>
      <c r="E3344" s="9" t="s">
        <v>155</v>
      </c>
      <c r="F3344">
        <v>22</v>
      </c>
      <c r="G3344">
        <v>392.11</v>
      </c>
      <c r="H3344">
        <v>33.56</v>
      </c>
      <c r="I3344" t="s">
        <v>185</v>
      </c>
    </row>
    <row r="3345" spans="1:9" x14ac:dyDescent="0.2">
      <c r="A3345" s="31">
        <v>36456</v>
      </c>
      <c r="B3345" t="s">
        <v>101</v>
      </c>
      <c r="C3345" s="32">
        <v>1210</v>
      </c>
      <c r="E3345" s="9" t="s">
        <v>155</v>
      </c>
      <c r="F3345">
        <v>12</v>
      </c>
      <c r="G3345">
        <v>486.17</v>
      </c>
      <c r="H3345">
        <v>73.88</v>
      </c>
      <c r="I3345" t="s">
        <v>185</v>
      </c>
    </row>
    <row r="3346" spans="1:9" x14ac:dyDescent="0.2">
      <c r="A3346" s="31">
        <v>36456</v>
      </c>
      <c r="B3346" t="s">
        <v>101</v>
      </c>
      <c r="C3346" s="32">
        <v>1210</v>
      </c>
      <c r="E3346" s="9" t="s">
        <v>155</v>
      </c>
      <c r="F3346">
        <v>17</v>
      </c>
      <c r="G3346">
        <v>427.02</v>
      </c>
      <c r="H3346">
        <v>58.21</v>
      </c>
      <c r="I3346" t="s">
        <v>185</v>
      </c>
    </row>
    <row r="3347" spans="1:9" x14ac:dyDescent="0.2">
      <c r="A3347" s="31">
        <v>36456</v>
      </c>
      <c r="B3347" t="s">
        <v>101</v>
      </c>
      <c r="C3347" s="32">
        <v>1210</v>
      </c>
      <c r="E3347" s="9" t="s">
        <v>155</v>
      </c>
      <c r="F3347">
        <v>3</v>
      </c>
      <c r="G3347">
        <v>369.87</v>
      </c>
      <c r="H3347">
        <v>55</v>
      </c>
      <c r="I3347" t="s">
        <v>185</v>
      </c>
    </row>
    <row r="3348" spans="1:9" x14ac:dyDescent="0.2">
      <c r="A3348" s="31">
        <v>36457</v>
      </c>
      <c r="B3348" t="s">
        <v>101</v>
      </c>
      <c r="C3348" s="32">
        <v>1030</v>
      </c>
      <c r="E3348" s="9" t="s">
        <v>157</v>
      </c>
      <c r="F3348">
        <v>3</v>
      </c>
      <c r="G3348">
        <v>-341.34</v>
      </c>
      <c r="H3348">
        <v>-9.4600000000000009</v>
      </c>
      <c r="I3348" t="s">
        <v>48</v>
      </c>
    </row>
    <row r="3349" spans="1:9" x14ac:dyDescent="0.2">
      <c r="A3349" s="31">
        <v>36457</v>
      </c>
      <c r="B3349" t="s">
        <v>101</v>
      </c>
      <c r="C3349" s="32">
        <v>1030</v>
      </c>
      <c r="E3349" s="9" t="s">
        <v>157</v>
      </c>
      <c r="F3349">
        <v>1</v>
      </c>
      <c r="G3349">
        <v>-358.55</v>
      </c>
      <c r="H3349">
        <v>-6.18</v>
      </c>
      <c r="I3349" t="s">
        <v>49</v>
      </c>
    </row>
    <row r="3350" spans="1:9" x14ac:dyDescent="0.2">
      <c r="A3350" s="31">
        <v>36457</v>
      </c>
      <c r="B3350" t="s">
        <v>101</v>
      </c>
      <c r="C3350" s="32">
        <v>1030</v>
      </c>
      <c r="E3350" s="9" t="s">
        <v>157</v>
      </c>
      <c r="F3350">
        <v>2</v>
      </c>
      <c r="G3350">
        <v>-348.45</v>
      </c>
      <c r="H3350">
        <v>-9.3800000000000008</v>
      </c>
      <c r="I3350" t="s">
        <v>48</v>
      </c>
    </row>
    <row r="3351" spans="1:9" x14ac:dyDescent="0.2">
      <c r="A3351" s="31">
        <v>36457</v>
      </c>
      <c r="B3351" t="s">
        <v>101</v>
      </c>
      <c r="C3351" s="32">
        <v>1030</v>
      </c>
      <c r="E3351" s="9" t="s">
        <v>157</v>
      </c>
      <c r="F3351">
        <v>1</v>
      </c>
      <c r="G3351">
        <v>-358.55</v>
      </c>
      <c r="H3351">
        <v>-4.3</v>
      </c>
      <c r="I3351" t="s">
        <v>50</v>
      </c>
    </row>
    <row r="3352" spans="1:9" x14ac:dyDescent="0.2">
      <c r="A3352" s="31">
        <v>36457</v>
      </c>
      <c r="B3352" t="s">
        <v>101</v>
      </c>
      <c r="C3352" s="32">
        <v>1210</v>
      </c>
      <c r="E3352" s="9" t="s">
        <v>155</v>
      </c>
      <c r="F3352">
        <v>6</v>
      </c>
      <c r="G3352">
        <v>336.48</v>
      </c>
      <c r="H3352">
        <v>56.81</v>
      </c>
      <c r="I3352" t="s">
        <v>185</v>
      </c>
    </row>
    <row r="3353" spans="1:9" x14ac:dyDescent="0.2">
      <c r="A3353" s="31">
        <v>36457</v>
      </c>
      <c r="B3353" t="s">
        <v>101</v>
      </c>
      <c r="C3353" s="32">
        <v>1210</v>
      </c>
      <c r="E3353" s="9" t="s">
        <v>155</v>
      </c>
      <c r="F3353">
        <v>5</v>
      </c>
      <c r="G3353">
        <v>333.91</v>
      </c>
      <c r="H3353">
        <v>68.709999999999994</v>
      </c>
      <c r="I3353" t="s">
        <v>185</v>
      </c>
    </row>
    <row r="3354" spans="1:9" x14ac:dyDescent="0.2">
      <c r="A3354" s="31">
        <v>36457</v>
      </c>
      <c r="B3354" t="s">
        <v>101</v>
      </c>
      <c r="C3354" s="32">
        <v>1210</v>
      </c>
      <c r="E3354" s="9" t="s">
        <v>155</v>
      </c>
      <c r="F3354">
        <v>7</v>
      </c>
      <c r="G3354">
        <v>342.68</v>
      </c>
      <c r="H3354">
        <v>68.95</v>
      </c>
      <c r="I3354" t="s">
        <v>185</v>
      </c>
    </row>
    <row r="3355" spans="1:9" x14ac:dyDescent="0.2">
      <c r="A3355" s="31">
        <v>36457</v>
      </c>
      <c r="B3355" t="s">
        <v>101</v>
      </c>
      <c r="C3355" s="32">
        <v>1210</v>
      </c>
      <c r="E3355" s="9" t="s">
        <v>155</v>
      </c>
      <c r="F3355">
        <v>22</v>
      </c>
      <c r="G3355">
        <v>564.6</v>
      </c>
      <c r="H3355">
        <v>96.64</v>
      </c>
      <c r="I3355" t="s">
        <v>185</v>
      </c>
    </row>
    <row r="3356" spans="1:9" x14ac:dyDescent="0.2">
      <c r="A3356" s="31">
        <v>36457</v>
      </c>
      <c r="B3356" t="s">
        <v>101</v>
      </c>
      <c r="C3356" s="32">
        <v>1210</v>
      </c>
      <c r="E3356" s="9" t="s">
        <v>155</v>
      </c>
      <c r="F3356">
        <v>1</v>
      </c>
      <c r="G3356">
        <v>358.55</v>
      </c>
      <c r="H3356">
        <v>55.64</v>
      </c>
      <c r="I3356" t="s">
        <v>185</v>
      </c>
    </row>
    <row r="3357" spans="1:9" x14ac:dyDescent="0.2">
      <c r="A3357" s="31">
        <v>36457</v>
      </c>
      <c r="B3357" t="s">
        <v>101</v>
      </c>
      <c r="C3357" s="32">
        <v>1210</v>
      </c>
      <c r="E3357" s="9" t="s">
        <v>155</v>
      </c>
      <c r="F3357">
        <v>8</v>
      </c>
      <c r="G3357">
        <v>346.72</v>
      </c>
      <c r="H3357">
        <v>57.73</v>
      </c>
      <c r="I3357" t="s">
        <v>185</v>
      </c>
    </row>
    <row r="3358" spans="1:9" x14ac:dyDescent="0.2">
      <c r="A3358" s="31">
        <v>36457</v>
      </c>
      <c r="B3358" t="s">
        <v>101</v>
      </c>
      <c r="C3358" s="32">
        <v>1210</v>
      </c>
      <c r="E3358" s="9" t="s">
        <v>155</v>
      </c>
      <c r="F3358">
        <v>9</v>
      </c>
      <c r="G3358">
        <v>353.17</v>
      </c>
      <c r="H3358">
        <v>38.75</v>
      </c>
      <c r="I3358" t="s">
        <v>185</v>
      </c>
    </row>
    <row r="3359" spans="1:9" x14ac:dyDescent="0.2">
      <c r="A3359" s="31">
        <v>36457</v>
      </c>
      <c r="B3359" t="s">
        <v>101</v>
      </c>
      <c r="C3359" s="32">
        <v>1210</v>
      </c>
      <c r="E3359" s="9" t="s">
        <v>155</v>
      </c>
      <c r="F3359">
        <v>10</v>
      </c>
      <c r="G3359">
        <v>366.11</v>
      </c>
      <c r="H3359">
        <v>42.64</v>
      </c>
      <c r="I3359" t="s">
        <v>185</v>
      </c>
    </row>
    <row r="3360" spans="1:9" x14ac:dyDescent="0.2">
      <c r="A3360" s="31">
        <v>36457</v>
      </c>
      <c r="B3360" t="s">
        <v>101</v>
      </c>
      <c r="C3360" s="32">
        <v>1210</v>
      </c>
      <c r="E3360" s="9" t="s">
        <v>155</v>
      </c>
      <c r="F3360">
        <v>18</v>
      </c>
      <c r="G3360">
        <v>432.18</v>
      </c>
      <c r="H3360">
        <v>59.99</v>
      </c>
      <c r="I3360" t="s">
        <v>185</v>
      </c>
    </row>
    <row r="3361" spans="1:9" x14ac:dyDescent="0.2">
      <c r="A3361" s="31">
        <v>36457</v>
      </c>
      <c r="B3361" t="s">
        <v>101</v>
      </c>
      <c r="C3361" s="32">
        <v>1210</v>
      </c>
      <c r="E3361" s="9" t="s">
        <v>155</v>
      </c>
      <c r="F3361">
        <v>19</v>
      </c>
      <c r="G3361">
        <v>414.78</v>
      </c>
      <c r="H3361">
        <v>159.54</v>
      </c>
      <c r="I3361" t="s">
        <v>185</v>
      </c>
    </row>
    <row r="3362" spans="1:9" x14ac:dyDescent="0.2">
      <c r="A3362" s="31">
        <v>36457</v>
      </c>
      <c r="B3362" t="s">
        <v>101</v>
      </c>
      <c r="C3362" s="32">
        <v>1210</v>
      </c>
      <c r="E3362" s="9" t="s">
        <v>155</v>
      </c>
      <c r="F3362">
        <v>20</v>
      </c>
      <c r="G3362">
        <v>583.97</v>
      </c>
      <c r="H3362">
        <v>298.49</v>
      </c>
      <c r="I3362" t="s">
        <v>185</v>
      </c>
    </row>
    <row r="3363" spans="1:9" x14ac:dyDescent="0.2">
      <c r="A3363" s="31">
        <v>36457</v>
      </c>
      <c r="B3363" t="s">
        <v>101</v>
      </c>
      <c r="C3363" s="32">
        <v>1210</v>
      </c>
      <c r="E3363" s="9" t="s">
        <v>155</v>
      </c>
      <c r="F3363">
        <v>21</v>
      </c>
      <c r="G3363">
        <v>576.46</v>
      </c>
      <c r="H3363">
        <v>153.66</v>
      </c>
      <c r="I3363" t="s">
        <v>185</v>
      </c>
    </row>
    <row r="3364" spans="1:9" x14ac:dyDescent="0.2">
      <c r="A3364" s="31">
        <v>36457</v>
      </c>
      <c r="B3364" t="s">
        <v>101</v>
      </c>
      <c r="C3364" s="32">
        <v>1210</v>
      </c>
      <c r="E3364" s="9" t="s">
        <v>155</v>
      </c>
      <c r="F3364">
        <v>15</v>
      </c>
      <c r="G3364">
        <v>416.32</v>
      </c>
      <c r="H3364">
        <v>70.28</v>
      </c>
      <c r="I3364" t="s">
        <v>185</v>
      </c>
    </row>
    <row r="3365" spans="1:9" x14ac:dyDescent="0.2">
      <c r="A3365" s="31">
        <v>36457</v>
      </c>
      <c r="B3365" t="s">
        <v>101</v>
      </c>
      <c r="C3365" s="32">
        <v>1210</v>
      </c>
      <c r="E3365" s="9" t="s">
        <v>155</v>
      </c>
      <c r="F3365">
        <v>3</v>
      </c>
      <c r="G3365">
        <v>341.34</v>
      </c>
      <c r="H3365">
        <v>60.93</v>
      </c>
      <c r="I3365" t="s">
        <v>185</v>
      </c>
    </row>
    <row r="3366" spans="1:9" x14ac:dyDescent="0.2">
      <c r="A3366" s="31">
        <v>36457</v>
      </c>
      <c r="B3366" t="s">
        <v>101</v>
      </c>
      <c r="C3366" s="32">
        <v>1210</v>
      </c>
      <c r="E3366" s="9" t="s">
        <v>155</v>
      </c>
      <c r="F3366">
        <v>4</v>
      </c>
      <c r="G3366">
        <v>335.03</v>
      </c>
      <c r="H3366">
        <v>59.39</v>
      </c>
      <c r="I3366" t="s">
        <v>185</v>
      </c>
    </row>
    <row r="3367" spans="1:9" x14ac:dyDescent="0.2">
      <c r="A3367" s="31">
        <v>36457</v>
      </c>
      <c r="B3367" t="s">
        <v>101</v>
      </c>
      <c r="C3367" s="32">
        <v>1210</v>
      </c>
      <c r="E3367" s="9" t="s">
        <v>155</v>
      </c>
      <c r="F3367">
        <v>16</v>
      </c>
      <c r="G3367">
        <v>416.13</v>
      </c>
      <c r="H3367">
        <v>68.48</v>
      </c>
      <c r="I3367" t="s">
        <v>185</v>
      </c>
    </row>
    <row r="3368" spans="1:9" x14ac:dyDescent="0.2">
      <c r="A3368" s="31">
        <v>36457</v>
      </c>
      <c r="B3368" t="s">
        <v>101</v>
      </c>
      <c r="C3368" s="32">
        <v>1210</v>
      </c>
      <c r="E3368" s="9" t="s">
        <v>155</v>
      </c>
      <c r="F3368">
        <v>14</v>
      </c>
      <c r="G3368">
        <v>413.56</v>
      </c>
      <c r="H3368">
        <v>55.76</v>
      </c>
      <c r="I3368" t="s">
        <v>185</v>
      </c>
    </row>
    <row r="3369" spans="1:9" x14ac:dyDescent="0.2">
      <c r="A3369" s="31">
        <v>36457</v>
      </c>
      <c r="B3369" t="s">
        <v>101</v>
      </c>
      <c r="C3369" s="32">
        <v>1210</v>
      </c>
      <c r="E3369" s="9" t="s">
        <v>155</v>
      </c>
      <c r="F3369">
        <v>23</v>
      </c>
      <c r="G3369">
        <v>543.66</v>
      </c>
      <c r="H3369">
        <v>135.87</v>
      </c>
      <c r="I3369" t="s">
        <v>185</v>
      </c>
    </row>
    <row r="3370" spans="1:9" x14ac:dyDescent="0.2">
      <c r="A3370" s="31">
        <v>36457</v>
      </c>
      <c r="B3370" t="s">
        <v>101</v>
      </c>
      <c r="C3370" s="32">
        <v>1210</v>
      </c>
      <c r="E3370" s="9" t="s">
        <v>155</v>
      </c>
      <c r="F3370">
        <v>13</v>
      </c>
      <c r="G3370">
        <v>404.67</v>
      </c>
      <c r="H3370">
        <v>54.46</v>
      </c>
      <c r="I3370" t="s">
        <v>185</v>
      </c>
    </row>
    <row r="3371" spans="1:9" x14ac:dyDescent="0.2">
      <c r="A3371" s="31">
        <v>36457</v>
      </c>
      <c r="B3371" t="s">
        <v>101</v>
      </c>
      <c r="C3371" s="32">
        <v>1210</v>
      </c>
      <c r="E3371" s="9" t="s">
        <v>155</v>
      </c>
      <c r="F3371">
        <v>2</v>
      </c>
      <c r="G3371">
        <v>348.45</v>
      </c>
      <c r="H3371">
        <v>44.35</v>
      </c>
      <c r="I3371" t="s">
        <v>185</v>
      </c>
    </row>
    <row r="3372" spans="1:9" x14ac:dyDescent="0.2">
      <c r="A3372" s="31">
        <v>36457</v>
      </c>
      <c r="B3372" t="s">
        <v>101</v>
      </c>
      <c r="C3372" s="32">
        <v>1210</v>
      </c>
      <c r="E3372" s="9" t="s">
        <v>155</v>
      </c>
      <c r="F3372">
        <v>12</v>
      </c>
      <c r="G3372">
        <v>393.26</v>
      </c>
      <c r="H3372">
        <v>41.15</v>
      </c>
      <c r="I3372" t="s">
        <v>185</v>
      </c>
    </row>
    <row r="3373" spans="1:9" x14ac:dyDescent="0.2">
      <c r="A3373" s="31">
        <v>36457</v>
      </c>
      <c r="B3373" t="s">
        <v>101</v>
      </c>
      <c r="C3373" s="32">
        <v>1210</v>
      </c>
      <c r="E3373" s="9" t="s">
        <v>155</v>
      </c>
      <c r="F3373">
        <v>11</v>
      </c>
      <c r="G3373">
        <v>379.01</v>
      </c>
      <c r="H3373">
        <v>39.71</v>
      </c>
      <c r="I3373" t="s">
        <v>185</v>
      </c>
    </row>
    <row r="3374" spans="1:9" x14ac:dyDescent="0.2">
      <c r="A3374" s="31">
        <v>36457</v>
      </c>
      <c r="B3374" t="s">
        <v>101</v>
      </c>
      <c r="C3374" s="32">
        <v>1210</v>
      </c>
      <c r="E3374" s="9" t="s">
        <v>155</v>
      </c>
      <c r="F3374">
        <v>24</v>
      </c>
      <c r="G3374">
        <v>469.94</v>
      </c>
      <c r="H3374">
        <v>72.739999999999995</v>
      </c>
      <c r="I3374" t="s">
        <v>185</v>
      </c>
    </row>
    <row r="3375" spans="1:9" x14ac:dyDescent="0.2">
      <c r="A3375" s="31">
        <v>36457</v>
      </c>
      <c r="B3375" t="s">
        <v>101</v>
      </c>
      <c r="C3375" s="32">
        <v>1210</v>
      </c>
      <c r="E3375" s="9" t="s">
        <v>155</v>
      </c>
      <c r="F3375">
        <v>17</v>
      </c>
      <c r="G3375">
        <v>435.41</v>
      </c>
      <c r="H3375">
        <v>70.260000000000005</v>
      </c>
      <c r="I3375" t="s">
        <v>185</v>
      </c>
    </row>
    <row r="3376" spans="1:9" x14ac:dyDescent="0.2">
      <c r="A3376" s="31">
        <v>36458</v>
      </c>
      <c r="B3376" t="s">
        <v>101</v>
      </c>
      <c r="C3376" s="32">
        <v>1030</v>
      </c>
      <c r="E3376" s="9" t="s">
        <v>157</v>
      </c>
      <c r="F3376">
        <v>14</v>
      </c>
      <c r="G3376">
        <v>-556.86</v>
      </c>
      <c r="H3376">
        <v>-16.04</v>
      </c>
      <c r="I3376" t="s">
        <v>51</v>
      </c>
    </row>
    <row r="3377" spans="1:9" x14ac:dyDescent="0.2">
      <c r="A3377" s="31">
        <v>36458</v>
      </c>
      <c r="B3377" t="s">
        <v>101</v>
      </c>
      <c r="C3377" s="32">
        <v>1030</v>
      </c>
      <c r="E3377" s="9" t="s">
        <v>157</v>
      </c>
      <c r="F3377">
        <v>17</v>
      </c>
      <c r="G3377">
        <v>-536.07000000000005</v>
      </c>
      <c r="H3377">
        <v>-4.3600000000000003</v>
      </c>
      <c r="I3377" t="s">
        <v>52</v>
      </c>
    </row>
    <row r="3378" spans="1:9" x14ac:dyDescent="0.2">
      <c r="A3378" s="31">
        <v>36458</v>
      </c>
      <c r="B3378" t="s">
        <v>101</v>
      </c>
      <c r="C3378" s="32">
        <v>1030</v>
      </c>
      <c r="E3378" s="9" t="s">
        <v>157</v>
      </c>
      <c r="F3378">
        <v>1</v>
      </c>
      <c r="G3378">
        <v>-418.55</v>
      </c>
      <c r="H3378">
        <v>-5.5</v>
      </c>
      <c r="I3378" t="s">
        <v>53</v>
      </c>
    </row>
    <row r="3379" spans="1:9" x14ac:dyDescent="0.2">
      <c r="A3379" s="31">
        <v>36458</v>
      </c>
      <c r="B3379" t="s">
        <v>101</v>
      </c>
      <c r="C3379" s="32">
        <v>1030</v>
      </c>
      <c r="E3379" s="9" t="s">
        <v>157</v>
      </c>
      <c r="F3379">
        <v>16</v>
      </c>
      <c r="G3379">
        <v>-549.64</v>
      </c>
      <c r="H3379">
        <v>-10.92</v>
      </c>
      <c r="I3379" t="s">
        <v>54</v>
      </c>
    </row>
    <row r="3380" spans="1:9" x14ac:dyDescent="0.2">
      <c r="A3380" s="31">
        <v>36458</v>
      </c>
      <c r="B3380" t="s">
        <v>101</v>
      </c>
      <c r="C3380" s="32">
        <v>1030</v>
      </c>
      <c r="E3380" s="9" t="s">
        <v>157</v>
      </c>
      <c r="F3380">
        <v>3</v>
      </c>
      <c r="G3380">
        <v>-345.62</v>
      </c>
      <c r="H3380">
        <v>-3.86</v>
      </c>
      <c r="I3380" t="s">
        <v>55</v>
      </c>
    </row>
    <row r="3381" spans="1:9" x14ac:dyDescent="0.2">
      <c r="A3381" s="31">
        <v>36458</v>
      </c>
      <c r="B3381" t="s">
        <v>101</v>
      </c>
      <c r="C3381" s="32">
        <v>1030</v>
      </c>
      <c r="E3381" s="9" t="s">
        <v>157</v>
      </c>
      <c r="F3381">
        <v>2</v>
      </c>
      <c r="G3381">
        <v>-351.02</v>
      </c>
      <c r="H3381">
        <v>-26.89</v>
      </c>
      <c r="I3381" t="s">
        <v>56</v>
      </c>
    </row>
    <row r="3382" spans="1:9" x14ac:dyDescent="0.2">
      <c r="A3382" s="31">
        <v>36458</v>
      </c>
      <c r="B3382" t="s">
        <v>101</v>
      </c>
      <c r="C3382" s="32">
        <v>1030</v>
      </c>
      <c r="E3382" s="9" t="s">
        <v>157</v>
      </c>
      <c r="F3382">
        <v>1</v>
      </c>
      <c r="G3382">
        <v>-418.55</v>
      </c>
      <c r="H3382">
        <v>-36.18</v>
      </c>
      <c r="I3382" t="s">
        <v>57</v>
      </c>
    </row>
    <row r="3383" spans="1:9" x14ac:dyDescent="0.2">
      <c r="A3383" s="31">
        <v>36458</v>
      </c>
      <c r="B3383" t="s">
        <v>101</v>
      </c>
      <c r="C3383" s="32">
        <v>1030</v>
      </c>
      <c r="E3383" s="9" t="s">
        <v>157</v>
      </c>
      <c r="F3383">
        <v>17</v>
      </c>
      <c r="G3383">
        <v>-536.07000000000005</v>
      </c>
      <c r="H3383">
        <v>-8.23</v>
      </c>
      <c r="I3383" t="s">
        <v>58</v>
      </c>
    </row>
    <row r="3384" spans="1:9" x14ac:dyDescent="0.2">
      <c r="A3384" s="31">
        <v>36458</v>
      </c>
      <c r="B3384" t="s">
        <v>101</v>
      </c>
      <c r="C3384" s="32">
        <v>1030</v>
      </c>
      <c r="E3384" s="9" t="s">
        <v>157</v>
      </c>
      <c r="F3384">
        <v>13</v>
      </c>
      <c r="G3384">
        <v>-545.99</v>
      </c>
      <c r="H3384">
        <v>-1.23</v>
      </c>
      <c r="I3384" t="s">
        <v>59</v>
      </c>
    </row>
    <row r="3385" spans="1:9" x14ac:dyDescent="0.2">
      <c r="A3385" s="31">
        <v>36458</v>
      </c>
      <c r="B3385" t="s">
        <v>101</v>
      </c>
      <c r="C3385" s="32">
        <v>1030</v>
      </c>
      <c r="E3385" s="9" t="s">
        <v>157</v>
      </c>
      <c r="F3385">
        <v>2</v>
      </c>
      <c r="G3385">
        <v>-351.02</v>
      </c>
      <c r="H3385">
        <v>-5.16</v>
      </c>
      <c r="I3385" t="s">
        <v>60</v>
      </c>
    </row>
    <row r="3386" spans="1:9" x14ac:dyDescent="0.2">
      <c r="A3386" s="31">
        <v>36458</v>
      </c>
      <c r="B3386" t="s">
        <v>101</v>
      </c>
      <c r="C3386" s="32">
        <v>1030</v>
      </c>
      <c r="E3386" s="9" t="s">
        <v>157</v>
      </c>
      <c r="F3386">
        <v>6</v>
      </c>
      <c r="G3386">
        <v>-370.44</v>
      </c>
      <c r="H3386">
        <v>-17.760000000000002</v>
      </c>
      <c r="I3386" t="s">
        <v>64</v>
      </c>
    </row>
    <row r="3387" spans="1:9" x14ac:dyDescent="0.2">
      <c r="A3387" s="31">
        <v>36458</v>
      </c>
      <c r="B3387" t="s">
        <v>101</v>
      </c>
      <c r="C3387" s="32">
        <v>1030</v>
      </c>
      <c r="E3387" s="9" t="s">
        <v>157</v>
      </c>
      <c r="F3387">
        <v>3</v>
      </c>
      <c r="G3387">
        <v>-345.62</v>
      </c>
      <c r="H3387">
        <v>-14.88</v>
      </c>
      <c r="I3387" t="s">
        <v>65</v>
      </c>
    </row>
    <row r="3388" spans="1:9" x14ac:dyDescent="0.2">
      <c r="A3388" s="31">
        <v>36458</v>
      </c>
      <c r="B3388" t="s">
        <v>101</v>
      </c>
      <c r="C3388" s="32">
        <v>1030</v>
      </c>
      <c r="E3388" s="9" t="s">
        <v>157</v>
      </c>
      <c r="F3388">
        <v>6</v>
      </c>
      <c r="G3388">
        <v>-370.44</v>
      </c>
      <c r="H3388">
        <v>-31.06</v>
      </c>
      <c r="I3388" t="s">
        <v>66</v>
      </c>
    </row>
    <row r="3389" spans="1:9" x14ac:dyDescent="0.2">
      <c r="A3389" s="31">
        <v>36458</v>
      </c>
      <c r="B3389" t="s">
        <v>101</v>
      </c>
      <c r="C3389" s="32">
        <v>1210</v>
      </c>
      <c r="E3389" s="9" t="s">
        <v>155</v>
      </c>
      <c r="F3389">
        <v>14</v>
      </c>
      <c r="G3389">
        <v>556.86</v>
      </c>
      <c r="H3389">
        <v>209.25</v>
      </c>
      <c r="I3389" t="s">
        <v>185</v>
      </c>
    </row>
    <row r="3390" spans="1:9" x14ac:dyDescent="0.2">
      <c r="A3390" s="31">
        <v>36458</v>
      </c>
      <c r="B3390" t="s">
        <v>101</v>
      </c>
      <c r="C3390" s="32">
        <v>1210</v>
      </c>
      <c r="E3390" s="9" t="s">
        <v>155</v>
      </c>
      <c r="F3390">
        <v>10</v>
      </c>
      <c r="G3390">
        <v>508.29</v>
      </c>
      <c r="H3390">
        <v>45.32</v>
      </c>
      <c r="I3390" t="s">
        <v>185</v>
      </c>
    </row>
    <row r="3391" spans="1:9" x14ac:dyDescent="0.2">
      <c r="A3391" s="31">
        <v>36458</v>
      </c>
      <c r="B3391" t="s">
        <v>101</v>
      </c>
      <c r="C3391" s="32">
        <v>1210</v>
      </c>
      <c r="E3391" s="9" t="s">
        <v>155</v>
      </c>
      <c r="F3391">
        <v>9</v>
      </c>
      <c r="G3391">
        <v>484.82</v>
      </c>
      <c r="H3391">
        <v>39.92</v>
      </c>
      <c r="I3391" t="s">
        <v>185</v>
      </c>
    </row>
    <row r="3392" spans="1:9" x14ac:dyDescent="0.2">
      <c r="A3392" s="31">
        <v>36458</v>
      </c>
      <c r="B3392" t="s">
        <v>101</v>
      </c>
      <c r="C3392" s="32">
        <v>1210</v>
      </c>
      <c r="E3392" s="9" t="s">
        <v>155</v>
      </c>
      <c r="F3392">
        <v>8</v>
      </c>
      <c r="G3392">
        <v>453.22</v>
      </c>
      <c r="H3392">
        <v>71.03</v>
      </c>
      <c r="I3392" t="s">
        <v>185</v>
      </c>
    </row>
    <row r="3393" spans="1:9" x14ac:dyDescent="0.2">
      <c r="A3393" s="31">
        <v>36458</v>
      </c>
      <c r="B3393" t="s">
        <v>101</v>
      </c>
      <c r="C3393" s="32">
        <v>1210</v>
      </c>
      <c r="E3393" s="9" t="s">
        <v>155</v>
      </c>
      <c r="F3393">
        <v>17</v>
      </c>
      <c r="G3393">
        <v>536.07000000000005</v>
      </c>
      <c r="H3393">
        <v>140.18</v>
      </c>
      <c r="I3393" t="s">
        <v>185</v>
      </c>
    </row>
    <row r="3394" spans="1:9" x14ac:dyDescent="0.2">
      <c r="A3394" s="31">
        <v>36458</v>
      </c>
      <c r="B3394" t="s">
        <v>101</v>
      </c>
      <c r="C3394" s="32">
        <v>1210</v>
      </c>
      <c r="E3394" s="9" t="s">
        <v>155</v>
      </c>
      <c r="F3394">
        <v>23</v>
      </c>
      <c r="G3394">
        <v>442.43</v>
      </c>
      <c r="H3394">
        <v>58.06</v>
      </c>
      <c r="I3394" t="s">
        <v>185</v>
      </c>
    </row>
    <row r="3395" spans="1:9" x14ac:dyDescent="0.2">
      <c r="A3395" s="31">
        <v>36458</v>
      </c>
      <c r="B3395" t="s">
        <v>101</v>
      </c>
      <c r="C3395" s="32">
        <v>1210</v>
      </c>
      <c r="E3395" s="9" t="s">
        <v>155</v>
      </c>
      <c r="F3395">
        <v>24</v>
      </c>
      <c r="G3395">
        <v>424.02</v>
      </c>
      <c r="H3395">
        <v>67.13</v>
      </c>
      <c r="I3395" t="s">
        <v>185</v>
      </c>
    </row>
    <row r="3396" spans="1:9" x14ac:dyDescent="0.2">
      <c r="A3396" s="31">
        <v>36458</v>
      </c>
      <c r="B3396" t="s">
        <v>101</v>
      </c>
      <c r="C3396" s="32">
        <v>1210</v>
      </c>
      <c r="E3396" s="9" t="s">
        <v>155</v>
      </c>
      <c r="F3396">
        <v>20</v>
      </c>
      <c r="G3396">
        <v>492.39</v>
      </c>
      <c r="H3396">
        <v>307.37</v>
      </c>
      <c r="I3396" t="s">
        <v>185</v>
      </c>
    </row>
    <row r="3397" spans="1:9" x14ac:dyDescent="0.2">
      <c r="A3397" s="31">
        <v>36458</v>
      </c>
      <c r="B3397" t="s">
        <v>101</v>
      </c>
      <c r="C3397" s="32">
        <v>1210</v>
      </c>
      <c r="E3397" s="9" t="s">
        <v>155</v>
      </c>
      <c r="F3397">
        <v>21</v>
      </c>
      <c r="G3397">
        <v>477.65</v>
      </c>
      <c r="H3397">
        <v>160.30000000000001</v>
      </c>
      <c r="I3397" t="s">
        <v>185</v>
      </c>
    </row>
    <row r="3398" spans="1:9" x14ac:dyDescent="0.2">
      <c r="A3398" s="31">
        <v>36458</v>
      </c>
      <c r="B3398" t="s">
        <v>101</v>
      </c>
      <c r="C3398" s="32">
        <v>1210</v>
      </c>
      <c r="E3398" s="9" t="s">
        <v>155</v>
      </c>
      <c r="F3398">
        <v>22</v>
      </c>
      <c r="G3398">
        <v>459.87</v>
      </c>
      <c r="H3398">
        <v>48.53</v>
      </c>
      <c r="I3398" t="s">
        <v>185</v>
      </c>
    </row>
    <row r="3399" spans="1:9" x14ac:dyDescent="0.2">
      <c r="A3399" s="31">
        <v>36458</v>
      </c>
      <c r="B3399" t="s">
        <v>101</v>
      </c>
      <c r="C3399" s="32">
        <v>1210</v>
      </c>
      <c r="E3399" s="9" t="s">
        <v>155</v>
      </c>
      <c r="F3399">
        <v>4</v>
      </c>
      <c r="G3399">
        <v>345.96</v>
      </c>
      <c r="H3399">
        <v>75.849999999999994</v>
      </c>
      <c r="I3399" t="s">
        <v>185</v>
      </c>
    </row>
    <row r="3400" spans="1:9" x14ac:dyDescent="0.2">
      <c r="A3400" s="31">
        <v>36458</v>
      </c>
      <c r="B3400" t="s">
        <v>101</v>
      </c>
      <c r="C3400" s="32">
        <v>1210</v>
      </c>
      <c r="E3400" s="9" t="s">
        <v>155</v>
      </c>
      <c r="F3400">
        <v>13</v>
      </c>
      <c r="G3400">
        <v>545.99</v>
      </c>
      <c r="H3400">
        <v>114.61</v>
      </c>
      <c r="I3400" t="s">
        <v>185</v>
      </c>
    </row>
    <row r="3401" spans="1:9" x14ac:dyDescent="0.2">
      <c r="A3401" s="31">
        <v>36458</v>
      </c>
      <c r="B3401" t="s">
        <v>101</v>
      </c>
      <c r="C3401" s="32">
        <v>1210</v>
      </c>
      <c r="E3401" s="9" t="s">
        <v>155</v>
      </c>
      <c r="F3401">
        <v>1</v>
      </c>
      <c r="G3401">
        <v>418.55</v>
      </c>
      <c r="H3401">
        <v>54.86</v>
      </c>
      <c r="I3401" t="s">
        <v>185</v>
      </c>
    </row>
    <row r="3402" spans="1:9" x14ac:dyDescent="0.2">
      <c r="A3402" s="31">
        <v>36458</v>
      </c>
      <c r="B3402" t="s">
        <v>101</v>
      </c>
      <c r="C3402" s="32">
        <v>1210</v>
      </c>
      <c r="E3402" s="9" t="s">
        <v>155</v>
      </c>
      <c r="F3402">
        <v>19</v>
      </c>
      <c r="G3402">
        <v>503</v>
      </c>
      <c r="H3402">
        <v>138.63</v>
      </c>
      <c r="I3402" t="s">
        <v>185</v>
      </c>
    </row>
    <row r="3403" spans="1:9" x14ac:dyDescent="0.2">
      <c r="A3403" s="31">
        <v>36458</v>
      </c>
      <c r="B3403" t="s">
        <v>101</v>
      </c>
      <c r="C3403" s="32">
        <v>1210</v>
      </c>
      <c r="E3403" s="9" t="s">
        <v>155</v>
      </c>
      <c r="F3403">
        <v>15</v>
      </c>
      <c r="G3403">
        <v>557.15</v>
      </c>
      <c r="H3403">
        <v>117.73</v>
      </c>
      <c r="I3403" t="s">
        <v>185</v>
      </c>
    </row>
    <row r="3404" spans="1:9" x14ac:dyDescent="0.2">
      <c r="A3404" s="31">
        <v>36458</v>
      </c>
      <c r="B3404" t="s">
        <v>101</v>
      </c>
      <c r="C3404" s="32">
        <v>1210</v>
      </c>
      <c r="E3404" s="9" t="s">
        <v>155</v>
      </c>
      <c r="F3404">
        <v>18</v>
      </c>
      <c r="G3404">
        <v>512.53</v>
      </c>
      <c r="H3404">
        <v>61.3</v>
      </c>
      <c r="I3404" t="s">
        <v>185</v>
      </c>
    </row>
    <row r="3405" spans="1:9" x14ac:dyDescent="0.2">
      <c r="A3405" s="31">
        <v>36458</v>
      </c>
      <c r="B3405" t="s">
        <v>101</v>
      </c>
      <c r="C3405" s="32">
        <v>1210</v>
      </c>
      <c r="E3405" s="9" t="s">
        <v>155</v>
      </c>
      <c r="F3405">
        <v>5</v>
      </c>
      <c r="G3405">
        <v>353.95</v>
      </c>
      <c r="H3405">
        <v>65.37</v>
      </c>
      <c r="I3405" t="s">
        <v>185</v>
      </c>
    </row>
    <row r="3406" spans="1:9" x14ac:dyDescent="0.2">
      <c r="A3406" s="31">
        <v>36458</v>
      </c>
      <c r="B3406" t="s">
        <v>101</v>
      </c>
      <c r="C3406" s="32">
        <v>1210</v>
      </c>
      <c r="E3406" s="9" t="s">
        <v>155</v>
      </c>
      <c r="F3406">
        <v>2</v>
      </c>
      <c r="G3406">
        <v>351.02</v>
      </c>
      <c r="H3406">
        <v>69.33</v>
      </c>
      <c r="I3406" t="s">
        <v>185</v>
      </c>
    </row>
    <row r="3407" spans="1:9" x14ac:dyDescent="0.2">
      <c r="A3407" s="31">
        <v>36458</v>
      </c>
      <c r="B3407" t="s">
        <v>101</v>
      </c>
      <c r="C3407" s="32">
        <v>1210</v>
      </c>
      <c r="E3407" s="9" t="s">
        <v>155</v>
      </c>
      <c r="F3407">
        <v>6</v>
      </c>
      <c r="G3407">
        <v>370.44</v>
      </c>
      <c r="H3407">
        <v>56.42</v>
      </c>
      <c r="I3407" t="s">
        <v>185</v>
      </c>
    </row>
    <row r="3408" spans="1:9" x14ac:dyDescent="0.2">
      <c r="A3408" s="31">
        <v>36458</v>
      </c>
      <c r="B3408" t="s">
        <v>101</v>
      </c>
      <c r="C3408" s="32">
        <v>1210</v>
      </c>
      <c r="E3408" s="9" t="s">
        <v>155</v>
      </c>
      <c r="F3408">
        <v>16</v>
      </c>
      <c r="G3408">
        <v>549.64</v>
      </c>
      <c r="H3408">
        <v>74.040000000000006</v>
      </c>
      <c r="I3408" t="s">
        <v>185</v>
      </c>
    </row>
    <row r="3409" spans="1:9" x14ac:dyDescent="0.2">
      <c r="A3409" s="31">
        <v>36458</v>
      </c>
      <c r="B3409" t="s">
        <v>101</v>
      </c>
      <c r="C3409" s="32">
        <v>1210</v>
      </c>
      <c r="E3409" s="9" t="s">
        <v>155</v>
      </c>
      <c r="F3409">
        <v>7</v>
      </c>
      <c r="G3409">
        <v>407.56</v>
      </c>
      <c r="H3409">
        <v>81.540000000000006</v>
      </c>
      <c r="I3409" t="s">
        <v>185</v>
      </c>
    </row>
    <row r="3410" spans="1:9" x14ac:dyDescent="0.2">
      <c r="A3410" s="31">
        <v>36458</v>
      </c>
      <c r="B3410" t="s">
        <v>101</v>
      </c>
      <c r="C3410" s="32">
        <v>1210</v>
      </c>
      <c r="E3410" s="9" t="s">
        <v>155</v>
      </c>
      <c r="F3410">
        <v>3</v>
      </c>
      <c r="G3410">
        <v>345.62</v>
      </c>
      <c r="H3410">
        <v>72.08</v>
      </c>
      <c r="I3410" t="s">
        <v>185</v>
      </c>
    </row>
    <row r="3411" spans="1:9" x14ac:dyDescent="0.2">
      <c r="A3411" s="31">
        <v>36458</v>
      </c>
      <c r="B3411" t="s">
        <v>101</v>
      </c>
      <c r="C3411" s="32">
        <v>1210</v>
      </c>
      <c r="E3411" s="9" t="s">
        <v>155</v>
      </c>
      <c r="F3411">
        <v>11</v>
      </c>
      <c r="G3411">
        <v>530.29999999999995</v>
      </c>
      <c r="H3411">
        <v>133.44</v>
      </c>
      <c r="I3411" t="s">
        <v>185</v>
      </c>
    </row>
    <row r="3412" spans="1:9" x14ac:dyDescent="0.2">
      <c r="A3412" s="31">
        <v>36458</v>
      </c>
      <c r="B3412" t="s">
        <v>101</v>
      </c>
      <c r="C3412" s="32">
        <v>1210</v>
      </c>
      <c r="E3412" s="9" t="s">
        <v>155</v>
      </c>
      <c r="F3412">
        <v>12</v>
      </c>
      <c r="G3412">
        <v>545</v>
      </c>
      <c r="H3412">
        <v>93.33</v>
      </c>
      <c r="I3412" t="s">
        <v>185</v>
      </c>
    </row>
    <row r="3413" spans="1:9" x14ac:dyDescent="0.2">
      <c r="A3413" s="31">
        <v>36459</v>
      </c>
      <c r="B3413" t="s">
        <v>101</v>
      </c>
      <c r="C3413" s="32">
        <v>1010</v>
      </c>
      <c r="E3413" s="9" t="s">
        <v>98</v>
      </c>
      <c r="F3413">
        <v>8</v>
      </c>
      <c r="G3413">
        <v>459.27</v>
      </c>
      <c r="H3413">
        <v>3.46</v>
      </c>
      <c r="I3413" t="s">
        <v>266</v>
      </c>
    </row>
    <row r="3414" spans="1:9" x14ac:dyDescent="0.2">
      <c r="A3414" s="31">
        <v>36459</v>
      </c>
      <c r="B3414" t="s">
        <v>101</v>
      </c>
      <c r="C3414" s="32">
        <v>1030</v>
      </c>
      <c r="E3414" s="9" t="s">
        <v>157</v>
      </c>
      <c r="F3414">
        <v>23</v>
      </c>
      <c r="G3414">
        <v>-444.05</v>
      </c>
      <c r="H3414">
        <v>-3.21</v>
      </c>
      <c r="I3414" t="s">
        <v>67</v>
      </c>
    </row>
    <row r="3415" spans="1:9" x14ac:dyDescent="0.2">
      <c r="A3415" s="31">
        <v>36459</v>
      </c>
      <c r="B3415" t="s">
        <v>101</v>
      </c>
      <c r="C3415" s="32">
        <v>1030</v>
      </c>
      <c r="E3415" s="9" t="s">
        <v>157</v>
      </c>
      <c r="F3415">
        <v>16</v>
      </c>
      <c r="G3415">
        <v>-542.70000000000005</v>
      </c>
      <c r="H3415">
        <v>-1.3</v>
      </c>
      <c r="I3415" t="s">
        <v>68</v>
      </c>
    </row>
    <row r="3416" spans="1:9" x14ac:dyDescent="0.2">
      <c r="A3416" s="31">
        <v>36459</v>
      </c>
      <c r="B3416" t="s">
        <v>101</v>
      </c>
      <c r="C3416" s="32">
        <v>1030</v>
      </c>
      <c r="E3416" s="9" t="s">
        <v>157</v>
      </c>
      <c r="F3416">
        <v>15</v>
      </c>
      <c r="G3416">
        <v>-551.4</v>
      </c>
      <c r="H3416">
        <v>-2.39</v>
      </c>
      <c r="I3416" t="s">
        <v>69</v>
      </c>
    </row>
    <row r="3417" spans="1:9" x14ac:dyDescent="0.2">
      <c r="A3417" s="31">
        <v>36459</v>
      </c>
      <c r="B3417" t="s">
        <v>101</v>
      </c>
      <c r="C3417" s="32">
        <v>1030</v>
      </c>
      <c r="E3417" s="9" t="s">
        <v>157</v>
      </c>
      <c r="F3417">
        <v>2</v>
      </c>
      <c r="G3417">
        <v>-393.45</v>
      </c>
      <c r="H3417">
        <v>-5.79</v>
      </c>
      <c r="I3417" t="s">
        <v>70</v>
      </c>
    </row>
    <row r="3418" spans="1:9" x14ac:dyDescent="0.2">
      <c r="A3418" s="31">
        <v>36459</v>
      </c>
      <c r="B3418" t="s">
        <v>101</v>
      </c>
      <c r="C3418" s="32">
        <v>1030</v>
      </c>
      <c r="E3418" s="9" t="s">
        <v>157</v>
      </c>
      <c r="F3418">
        <v>15</v>
      </c>
      <c r="G3418">
        <v>-551.4</v>
      </c>
      <c r="H3418">
        <v>-13.71</v>
      </c>
      <c r="I3418" t="s">
        <v>71</v>
      </c>
    </row>
    <row r="3419" spans="1:9" x14ac:dyDescent="0.2">
      <c r="A3419" s="31">
        <v>36459</v>
      </c>
      <c r="B3419" t="s">
        <v>101</v>
      </c>
      <c r="C3419" s="32">
        <v>1030</v>
      </c>
      <c r="E3419" s="9" t="s">
        <v>157</v>
      </c>
      <c r="F3419">
        <v>1</v>
      </c>
      <c r="G3419">
        <v>-405.97</v>
      </c>
      <c r="H3419">
        <v>-24.9</v>
      </c>
      <c r="I3419" t="s">
        <v>72</v>
      </c>
    </row>
    <row r="3420" spans="1:9" x14ac:dyDescent="0.2">
      <c r="A3420" s="31">
        <v>36459</v>
      </c>
      <c r="B3420" t="s">
        <v>101</v>
      </c>
      <c r="C3420" s="32">
        <v>1030</v>
      </c>
      <c r="E3420" s="9" t="s">
        <v>157</v>
      </c>
      <c r="F3420">
        <v>16</v>
      </c>
      <c r="G3420">
        <v>-542.70000000000005</v>
      </c>
      <c r="H3420">
        <v>-13.21</v>
      </c>
      <c r="I3420" t="s">
        <v>73</v>
      </c>
    </row>
    <row r="3421" spans="1:9" x14ac:dyDescent="0.2">
      <c r="A3421" s="31">
        <v>36459</v>
      </c>
      <c r="B3421" t="s">
        <v>101</v>
      </c>
      <c r="C3421" s="32">
        <v>1030</v>
      </c>
      <c r="E3421" s="9" t="s">
        <v>157</v>
      </c>
      <c r="F3421">
        <v>2</v>
      </c>
      <c r="G3421">
        <v>-393.45</v>
      </c>
      <c r="H3421">
        <v>-7.88</v>
      </c>
      <c r="I3421" t="s">
        <v>74</v>
      </c>
    </row>
    <row r="3422" spans="1:9" x14ac:dyDescent="0.2">
      <c r="A3422" s="31">
        <v>36459</v>
      </c>
      <c r="B3422" t="s">
        <v>101</v>
      </c>
      <c r="C3422" s="32">
        <v>1030</v>
      </c>
      <c r="E3422" s="9" t="s">
        <v>157</v>
      </c>
      <c r="F3422">
        <v>22</v>
      </c>
      <c r="G3422">
        <v>-462.29</v>
      </c>
      <c r="H3422">
        <v>-8.23</v>
      </c>
      <c r="I3422" t="s">
        <v>75</v>
      </c>
    </row>
    <row r="3423" spans="1:9" x14ac:dyDescent="0.2">
      <c r="A3423" s="31">
        <v>36459</v>
      </c>
      <c r="B3423" t="s">
        <v>101</v>
      </c>
      <c r="C3423" s="32">
        <v>1030</v>
      </c>
      <c r="E3423" s="9" t="s">
        <v>157</v>
      </c>
      <c r="F3423">
        <v>15</v>
      </c>
      <c r="G3423">
        <v>-551.4</v>
      </c>
      <c r="H3423">
        <v>-2.76</v>
      </c>
      <c r="I3423" t="s">
        <v>76</v>
      </c>
    </row>
    <row r="3424" spans="1:9" x14ac:dyDescent="0.2">
      <c r="A3424" s="31">
        <v>36459</v>
      </c>
      <c r="B3424" t="s">
        <v>101</v>
      </c>
      <c r="C3424" s="32">
        <v>1210</v>
      </c>
      <c r="E3424" s="9" t="s">
        <v>155</v>
      </c>
      <c r="F3424">
        <v>20</v>
      </c>
      <c r="G3424">
        <v>489.71</v>
      </c>
      <c r="H3424">
        <v>23.56</v>
      </c>
      <c r="I3424" t="s">
        <v>185</v>
      </c>
    </row>
    <row r="3425" spans="1:9" x14ac:dyDescent="0.2">
      <c r="A3425" s="31">
        <v>36459</v>
      </c>
      <c r="B3425" t="s">
        <v>101</v>
      </c>
      <c r="C3425" s="32">
        <v>1210</v>
      </c>
      <c r="E3425" s="9" t="s">
        <v>155</v>
      </c>
      <c r="F3425">
        <v>16</v>
      </c>
      <c r="G3425">
        <v>542.70000000000005</v>
      </c>
      <c r="H3425">
        <v>50.3</v>
      </c>
      <c r="I3425" t="s">
        <v>185</v>
      </c>
    </row>
    <row r="3426" spans="1:9" x14ac:dyDescent="0.2">
      <c r="A3426" s="31">
        <v>36459</v>
      </c>
      <c r="B3426" t="s">
        <v>101</v>
      </c>
      <c r="C3426" s="32">
        <v>1210</v>
      </c>
      <c r="E3426" s="9" t="s">
        <v>155</v>
      </c>
      <c r="F3426">
        <v>15</v>
      </c>
      <c r="G3426">
        <v>551.4</v>
      </c>
      <c r="H3426">
        <v>42.16</v>
      </c>
      <c r="I3426" t="s">
        <v>185</v>
      </c>
    </row>
    <row r="3427" spans="1:9" x14ac:dyDescent="0.2">
      <c r="A3427" s="31">
        <v>36459</v>
      </c>
      <c r="B3427" t="s">
        <v>101</v>
      </c>
      <c r="C3427" s="32">
        <v>1210</v>
      </c>
      <c r="E3427" s="9" t="s">
        <v>155</v>
      </c>
      <c r="F3427">
        <v>14</v>
      </c>
      <c r="G3427">
        <v>551.98</v>
      </c>
      <c r="H3427">
        <v>38.17</v>
      </c>
      <c r="I3427" t="s">
        <v>185</v>
      </c>
    </row>
    <row r="3428" spans="1:9" x14ac:dyDescent="0.2">
      <c r="A3428" s="31">
        <v>36459</v>
      </c>
      <c r="B3428" t="s">
        <v>101</v>
      </c>
      <c r="C3428" s="32">
        <v>1210</v>
      </c>
      <c r="E3428" s="9" t="s">
        <v>155</v>
      </c>
      <c r="F3428">
        <v>2</v>
      </c>
      <c r="G3428">
        <v>393.45</v>
      </c>
      <c r="H3428">
        <v>43.15</v>
      </c>
      <c r="I3428" t="s">
        <v>185</v>
      </c>
    </row>
    <row r="3429" spans="1:9" x14ac:dyDescent="0.2">
      <c r="A3429" s="31">
        <v>36459</v>
      </c>
      <c r="B3429" t="s">
        <v>101</v>
      </c>
      <c r="C3429" s="32">
        <v>1210</v>
      </c>
      <c r="E3429" s="9" t="s">
        <v>155</v>
      </c>
      <c r="F3429">
        <v>4</v>
      </c>
      <c r="G3429">
        <v>370.19</v>
      </c>
      <c r="H3429">
        <v>55.82</v>
      </c>
      <c r="I3429" t="s">
        <v>185</v>
      </c>
    </row>
    <row r="3430" spans="1:9" x14ac:dyDescent="0.2">
      <c r="A3430" s="31">
        <v>36459</v>
      </c>
      <c r="B3430" t="s">
        <v>101</v>
      </c>
      <c r="C3430" s="32">
        <v>1210</v>
      </c>
      <c r="E3430" s="9" t="s">
        <v>155</v>
      </c>
      <c r="F3430">
        <v>5</v>
      </c>
      <c r="G3430">
        <v>369.51</v>
      </c>
      <c r="H3430">
        <v>2.46</v>
      </c>
      <c r="I3430" t="s">
        <v>185</v>
      </c>
    </row>
    <row r="3431" spans="1:9" x14ac:dyDescent="0.2">
      <c r="A3431" s="31">
        <v>36459</v>
      </c>
      <c r="B3431" t="s">
        <v>101</v>
      </c>
      <c r="C3431" s="32">
        <v>1210</v>
      </c>
      <c r="E3431" s="9" t="s">
        <v>155</v>
      </c>
      <c r="F3431">
        <v>1</v>
      </c>
      <c r="G3431">
        <v>405.97</v>
      </c>
      <c r="H3431">
        <v>17.43</v>
      </c>
      <c r="I3431" t="s">
        <v>185</v>
      </c>
    </row>
    <row r="3432" spans="1:9" x14ac:dyDescent="0.2">
      <c r="A3432" s="31">
        <v>36459</v>
      </c>
      <c r="B3432" t="s">
        <v>101</v>
      </c>
      <c r="C3432" s="32">
        <v>1210</v>
      </c>
      <c r="E3432" s="9" t="s">
        <v>155</v>
      </c>
      <c r="F3432">
        <v>3</v>
      </c>
      <c r="G3432">
        <v>379.62</v>
      </c>
      <c r="H3432">
        <v>32.18</v>
      </c>
      <c r="I3432" t="s">
        <v>185</v>
      </c>
    </row>
    <row r="3433" spans="1:9" x14ac:dyDescent="0.2">
      <c r="A3433" s="31">
        <v>36459</v>
      </c>
      <c r="B3433" t="s">
        <v>101</v>
      </c>
      <c r="C3433" s="32">
        <v>1210</v>
      </c>
      <c r="E3433" s="9" t="s">
        <v>155</v>
      </c>
      <c r="F3433">
        <v>12</v>
      </c>
      <c r="G3433">
        <v>548.71</v>
      </c>
      <c r="H3433">
        <v>61.15</v>
      </c>
      <c r="I3433" t="s">
        <v>185</v>
      </c>
    </row>
    <row r="3434" spans="1:9" x14ac:dyDescent="0.2">
      <c r="A3434" s="31">
        <v>36459</v>
      </c>
      <c r="B3434" t="s">
        <v>101</v>
      </c>
      <c r="C3434" s="32">
        <v>1210</v>
      </c>
      <c r="E3434" s="9" t="s">
        <v>155</v>
      </c>
      <c r="F3434">
        <v>7</v>
      </c>
      <c r="G3434">
        <v>418.91</v>
      </c>
      <c r="H3434">
        <v>96.01</v>
      </c>
      <c r="I3434" t="s">
        <v>185</v>
      </c>
    </row>
    <row r="3435" spans="1:9" x14ac:dyDescent="0.2">
      <c r="A3435" s="31">
        <v>36459</v>
      </c>
      <c r="B3435" t="s">
        <v>101</v>
      </c>
      <c r="C3435" s="32">
        <v>1210</v>
      </c>
      <c r="E3435" s="9" t="s">
        <v>155</v>
      </c>
      <c r="F3435">
        <v>8</v>
      </c>
      <c r="G3435">
        <v>459.27</v>
      </c>
      <c r="H3435">
        <v>147.55000000000001</v>
      </c>
      <c r="I3435" t="s">
        <v>185</v>
      </c>
    </row>
    <row r="3436" spans="1:9" x14ac:dyDescent="0.2">
      <c r="A3436" s="31">
        <v>36459</v>
      </c>
      <c r="B3436" t="s">
        <v>101</v>
      </c>
      <c r="C3436" s="32">
        <v>1210</v>
      </c>
      <c r="E3436" s="9" t="s">
        <v>155</v>
      </c>
      <c r="F3436">
        <v>9</v>
      </c>
      <c r="G3436">
        <v>492.55</v>
      </c>
      <c r="H3436">
        <v>91.36</v>
      </c>
      <c r="I3436" t="s">
        <v>185</v>
      </c>
    </row>
    <row r="3437" spans="1:9" x14ac:dyDescent="0.2">
      <c r="A3437" s="31">
        <v>36459</v>
      </c>
      <c r="B3437" t="s">
        <v>101</v>
      </c>
      <c r="C3437" s="32">
        <v>1210</v>
      </c>
      <c r="E3437" s="9" t="s">
        <v>155</v>
      </c>
      <c r="F3437">
        <v>6</v>
      </c>
      <c r="G3437">
        <v>384.93</v>
      </c>
      <c r="H3437">
        <v>51.78</v>
      </c>
      <c r="I3437" t="s">
        <v>185</v>
      </c>
    </row>
    <row r="3438" spans="1:9" x14ac:dyDescent="0.2">
      <c r="A3438" s="31">
        <v>36459</v>
      </c>
      <c r="B3438" t="s">
        <v>101</v>
      </c>
      <c r="C3438" s="32">
        <v>1210</v>
      </c>
      <c r="E3438" s="9" t="s">
        <v>155</v>
      </c>
      <c r="F3438">
        <v>17</v>
      </c>
      <c r="G3438">
        <v>529.92999999999995</v>
      </c>
      <c r="H3438">
        <v>20.63</v>
      </c>
      <c r="I3438" t="s">
        <v>185</v>
      </c>
    </row>
    <row r="3439" spans="1:9" x14ac:dyDescent="0.2">
      <c r="A3439" s="31">
        <v>36459</v>
      </c>
      <c r="B3439" t="s">
        <v>101</v>
      </c>
      <c r="C3439" s="32">
        <v>1210</v>
      </c>
      <c r="E3439" s="9" t="s">
        <v>155</v>
      </c>
      <c r="F3439">
        <v>11</v>
      </c>
      <c r="G3439">
        <v>538.23</v>
      </c>
      <c r="H3439">
        <v>33.520000000000003</v>
      </c>
      <c r="I3439" t="s">
        <v>185</v>
      </c>
    </row>
    <row r="3440" spans="1:9" x14ac:dyDescent="0.2">
      <c r="A3440" s="31">
        <v>36459</v>
      </c>
      <c r="B3440" t="s">
        <v>101</v>
      </c>
      <c r="C3440" s="32">
        <v>1210</v>
      </c>
      <c r="E3440" s="9" t="s">
        <v>155</v>
      </c>
      <c r="F3440">
        <v>13</v>
      </c>
      <c r="G3440">
        <v>546.22</v>
      </c>
      <c r="H3440">
        <v>43.4</v>
      </c>
      <c r="I3440" t="s">
        <v>185</v>
      </c>
    </row>
    <row r="3441" spans="1:9" x14ac:dyDescent="0.2">
      <c r="A3441" s="31">
        <v>36459</v>
      </c>
      <c r="B3441" t="s">
        <v>101</v>
      </c>
      <c r="C3441" s="32">
        <v>1210</v>
      </c>
      <c r="E3441" s="9" t="s">
        <v>155</v>
      </c>
      <c r="F3441">
        <v>24</v>
      </c>
      <c r="G3441">
        <v>421.71</v>
      </c>
      <c r="H3441">
        <v>24.1</v>
      </c>
      <c r="I3441" t="s">
        <v>185</v>
      </c>
    </row>
    <row r="3442" spans="1:9" x14ac:dyDescent="0.2">
      <c r="A3442" s="31">
        <v>36459</v>
      </c>
      <c r="B3442" t="s">
        <v>101</v>
      </c>
      <c r="C3442" s="32">
        <v>1210</v>
      </c>
      <c r="E3442" s="9" t="s">
        <v>155</v>
      </c>
      <c r="F3442">
        <v>8</v>
      </c>
      <c r="G3442">
        <v>459.27</v>
      </c>
      <c r="H3442">
        <v>0.21</v>
      </c>
      <c r="I3442" t="s">
        <v>274</v>
      </c>
    </row>
    <row r="3443" spans="1:9" x14ac:dyDescent="0.2">
      <c r="A3443" s="31">
        <v>36459</v>
      </c>
      <c r="B3443" t="s">
        <v>101</v>
      </c>
      <c r="C3443" s="32">
        <v>1210</v>
      </c>
      <c r="E3443" s="9" t="s">
        <v>155</v>
      </c>
      <c r="F3443">
        <v>23</v>
      </c>
      <c r="G3443">
        <v>444.05</v>
      </c>
      <c r="H3443">
        <v>22.55</v>
      </c>
      <c r="I3443" t="s">
        <v>185</v>
      </c>
    </row>
    <row r="3444" spans="1:9" x14ac:dyDescent="0.2">
      <c r="A3444" s="31">
        <v>36459</v>
      </c>
      <c r="B3444" t="s">
        <v>101</v>
      </c>
      <c r="C3444" s="32">
        <v>1210</v>
      </c>
      <c r="E3444" s="9" t="s">
        <v>155</v>
      </c>
      <c r="F3444">
        <v>22</v>
      </c>
      <c r="G3444">
        <v>462.29</v>
      </c>
      <c r="H3444">
        <v>54.68</v>
      </c>
      <c r="I3444" t="s">
        <v>185</v>
      </c>
    </row>
    <row r="3445" spans="1:9" x14ac:dyDescent="0.2">
      <c r="A3445" s="31">
        <v>36459</v>
      </c>
      <c r="B3445" t="s">
        <v>101</v>
      </c>
      <c r="C3445" s="32">
        <v>1210</v>
      </c>
      <c r="E3445" s="9" t="s">
        <v>155</v>
      </c>
      <c r="F3445">
        <v>21</v>
      </c>
      <c r="G3445">
        <v>476.48</v>
      </c>
      <c r="H3445">
        <v>21.54</v>
      </c>
      <c r="I3445" t="s">
        <v>185</v>
      </c>
    </row>
    <row r="3446" spans="1:9" x14ac:dyDescent="0.2">
      <c r="A3446" s="31">
        <v>36459</v>
      </c>
      <c r="B3446" t="s">
        <v>101</v>
      </c>
      <c r="C3446" s="32">
        <v>1210</v>
      </c>
      <c r="E3446" s="9" t="s">
        <v>155</v>
      </c>
      <c r="F3446">
        <v>19</v>
      </c>
      <c r="G3446">
        <v>497.23</v>
      </c>
      <c r="H3446">
        <v>81.97</v>
      </c>
      <c r="I3446" t="s">
        <v>185</v>
      </c>
    </row>
    <row r="3447" spans="1:9" x14ac:dyDescent="0.2">
      <c r="A3447" s="31">
        <v>36459</v>
      </c>
      <c r="B3447" t="s">
        <v>101</v>
      </c>
      <c r="C3447" s="32">
        <v>1210</v>
      </c>
      <c r="E3447" s="9" t="s">
        <v>155</v>
      </c>
      <c r="F3447">
        <v>18</v>
      </c>
      <c r="G3447">
        <v>505.41</v>
      </c>
      <c r="H3447">
        <v>33.81</v>
      </c>
      <c r="I3447" t="s">
        <v>185</v>
      </c>
    </row>
    <row r="3448" spans="1:9" x14ac:dyDescent="0.2">
      <c r="A3448" s="31">
        <v>36459</v>
      </c>
      <c r="B3448" t="s">
        <v>101</v>
      </c>
      <c r="C3448" s="32">
        <v>1210</v>
      </c>
      <c r="E3448" s="9" t="s">
        <v>155</v>
      </c>
      <c r="F3448">
        <v>10</v>
      </c>
      <c r="G3448">
        <v>518.6</v>
      </c>
      <c r="H3448">
        <v>51.79</v>
      </c>
      <c r="I3448" t="s">
        <v>185</v>
      </c>
    </row>
    <row r="3449" spans="1:9" x14ac:dyDescent="0.2">
      <c r="A3449" s="31">
        <v>36460</v>
      </c>
      <c r="B3449" t="s">
        <v>101</v>
      </c>
      <c r="C3449" s="32">
        <v>1030</v>
      </c>
      <c r="E3449" s="9" t="s">
        <v>157</v>
      </c>
      <c r="F3449">
        <v>15</v>
      </c>
      <c r="G3449">
        <v>-558.26</v>
      </c>
      <c r="H3449">
        <v>-2.84</v>
      </c>
      <c r="I3449" t="s">
        <v>77</v>
      </c>
    </row>
    <row r="3450" spans="1:9" x14ac:dyDescent="0.2">
      <c r="A3450" s="31">
        <v>36460</v>
      </c>
      <c r="B3450" t="s">
        <v>101</v>
      </c>
      <c r="C3450" s="32">
        <v>1030</v>
      </c>
      <c r="E3450" s="9" t="s">
        <v>157</v>
      </c>
      <c r="F3450">
        <v>13</v>
      </c>
      <c r="G3450">
        <v>-546.59</v>
      </c>
      <c r="H3450">
        <v>-6</v>
      </c>
      <c r="I3450" t="s">
        <v>78</v>
      </c>
    </row>
    <row r="3451" spans="1:9" x14ac:dyDescent="0.2">
      <c r="A3451" s="31">
        <v>36460</v>
      </c>
      <c r="B3451" t="s">
        <v>101</v>
      </c>
      <c r="C3451" s="32">
        <v>1030</v>
      </c>
      <c r="E3451" s="9" t="s">
        <v>157</v>
      </c>
      <c r="F3451">
        <v>14</v>
      </c>
      <c r="G3451">
        <v>-558.01</v>
      </c>
      <c r="H3451">
        <v>-7.17</v>
      </c>
      <c r="I3451" t="s">
        <v>79</v>
      </c>
    </row>
    <row r="3452" spans="1:9" x14ac:dyDescent="0.2">
      <c r="A3452" s="31">
        <v>36460</v>
      </c>
      <c r="B3452" t="s">
        <v>101</v>
      </c>
      <c r="C3452" s="32">
        <v>1030</v>
      </c>
      <c r="E3452" s="9" t="s">
        <v>157</v>
      </c>
      <c r="F3452">
        <v>12</v>
      </c>
      <c r="G3452">
        <v>-547.27</v>
      </c>
      <c r="H3452">
        <v>-5.97</v>
      </c>
      <c r="I3452" t="s">
        <v>78</v>
      </c>
    </row>
    <row r="3453" spans="1:9" x14ac:dyDescent="0.2">
      <c r="A3453" s="31">
        <v>36460</v>
      </c>
      <c r="B3453" t="s">
        <v>101</v>
      </c>
      <c r="C3453" s="32">
        <v>1210</v>
      </c>
      <c r="E3453" s="9" t="s">
        <v>155</v>
      </c>
      <c r="F3453">
        <v>23</v>
      </c>
      <c r="G3453">
        <v>446.93</v>
      </c>
      <c r="H3453">
        <v>62.89</v>
      </c>
      <c r="I3453" t="s">
        <v>185</v>
      </c>
    </row>
    <row r="3454" spans="1:9" x14ac:dyDescent="0.2">
      <c r="A3454" s="31">
        <v>36460</v>
      </c>
      <c r="B3454" t="s">
        <v>101</v>
      </c>
      <c r="C3454" s="32">
        <v>1210</v>
      </c>
      <c r="E3454" s="9" t="s">
        <v>155</v>
      </c>
      <c r="F3454">
        <v>24</v>
      </c>
      <c r="G3454">
        <v>424.53</v>
      </c>
      <c r="H3454">
        <v>110.07</v>
      </c>
      <c r="I3454" t="s">
        <v>185</v>
      </c>
    </row>
    <row r="3455" spans="1:9" x14ac:dyDescent="0.2">
      <c r="A3455" s="31">
        <v>36460</v>
      </c>
      <c r="B3455" t="s">
        <v>101</v>
      </c>
      <c r="C3455" s="32">
        <v>1210</v>
      </c>
      <c r="E3455" s="9" t="s">
        <v>155</v>
      </c>
      <c r="F3455">
        <v>8</v>
      </c>
      <c r="G3455">
        <v>464.53</v>
      </c>
      <c r="H3455">
        <v>131.49</v>
      </c>
      <c r="I3455" t="s">
        <v>185</v>
      </c>
    </row>
    <row r="3456" spans="1:9" x14ac:dyDescent="0.2">
      <c r="A3456" s="31">
        <v>36460</v>
      </c>
      <c r="B3456" t="s">
        <v>101</v>
      </c>
      <c r="C3456" s="32">
        <v>1210</v>
      </c>
      <c r="E3456" s="9" t="s">
        <v>155</v>
      </c>
      <c r="F3456">
        <v>22</v>
      </c>
      <c r="G3456">
        <v>465.18</v>
      </c>
      <c r="H3456">
        <v>49.07</v>
      </c>
      <c r="I3456" t="s">
        <v>185</v>
      </c>
    </row>
    <row r="3457" spans="1:9" x14ac:dyDescent="0.2">
      <c r="A3457" s="31">
        <v>36460</v>
      </c>
      <c r="B3457" t="s">
        <v>101</v>
      </c>
      <c r="C3457" s="32">
        <v>1210</v>
      </c>
      <c r="E3457" s="9" t="s">
        <v>155</v>
      </c>
      <c r="F3457">
        <v>21</v>
      </c>
      <c r="G3457">
        <v>477.39</v>
      </c>
      <c r="H3457">
        <v>55.08</v>
      </c>
      <c r="I3457" t="s">
        <v>185</v>
      </c>
    </row>
    <row r="3458" spans="1:9" x14ac:dyDescent="0.2">
      <c r="A3458" s="31">
        <v>36460</v>
      </c>
      <c r="B3458" t="s">
        <v>101</v>
      </c>
      <c r="C3458" s="32">
        <v>1210</v>
      </c>
      <c r="E3458" s="9" t="s">
        <v>155</v>
      </c>
      <c r="F3458">
        <v>20</v>
      </c>
      <c r="G3458">
        <v>489.68</v>
      </c>
      <c r="H3458">
        <v>69.61</v>
      </c>
      <c r="I3458" t="s">
        <v>185</v>
      </c>
    </row>
    <row r="3459" spans="1:9" x14ac:dyDescent="0.2">
      <c r="A3459" s="31">
        <v>36460</v>
      </c>
      <c r="B3459" t="s">
        <v>101</v>
      </c>
      <c r="C3459" s="32">
        <v>1210</v>
      </c>
      <c r="E3459" s="9" t="s">
        <v>155</v>
      </c>
      <c r="F3459">
        <v>19</v>
      </c>
      <c r="G3459">
        <v>499.25</v>
      </c>
      <c r="H3459">
        <v>24.36</v>
      </c>
      <c r="I3459" t="s">
        <v>185</v>
      </c>
    </row>
    <row r="3460" spans="1:9" x14ac:dyDescent="0.2">
      <c r="A3460" s="31">
        <v>36460</v>
      </c>
      <c r="B3460" t="s">
        <v>101</v>
      </c>
      <c r="C3460" s="32">
        <v>1210</v>
      </c>
      <c r="E3460" s="9" t="s">
        <v>155</v>
      </c>
      <c r="F3460">
        <v>13</v>
      </c>
      <c r="G3460">
        <v>546.59</v>
      </c>
      <c r="H3460">
        <v>46.76</v>
      </c>
      <c r="I3460" t="s">
        <v>185</v>
      </c>
    </row>
    <row r="3461" spans="1:9" x14ac:dyDescent="0.2">
      <c r="A3461" s="31">
        <v>36460</v>
      </c>
      <c r="B3461" t="s">
        <v>101</v>
      </c>
      <c r="C3461" s="32">
        <v>1210</v>
      </c>
      <c r="E3461" s="9" t="s">
        <v>155</v>
      </c>
      <c r="F3461">
        <v>14</v>
      </c>
      <c r="G3461">
        <v>558.01</v>
      </c>
      <c r="H3461">
        <v>32.46</v>
      </c>
      <c r="I3461" t="s">
        <v>185</v>
      </c>
    </row>
    <row r="3462" spans="1:9" x14ac:dyDescent="0.2">
      <c r="A3462" s="31">
        <v>36460</v>
      </c>
      <c r="B3462" t="s">
        <v>101</v>
      </c>
      <c r="C3462" s="32">
        <v>1210</v>
      </c>
      <c r="E3462" s="9" t="s">
        <v>155</v>
      </c>
      <c r="F3462">
        <v>15</v>
      </c>
      <c r="G3462">
        <v>558.26</v>
      </c>
      <c r="H3462">
        <v>42.65</v>
      </c>
      <c r="I3462" t="s">
        <v>185</v>
      </c>
    </row>
    <row r="3463" spans="1:9" x14ac:dyDescent="0.2">
      <c r="A3463" s="31">
        <v>36460</v>
      </c>
      <c r="B3463" t="s">
        <v>101</v>
      </c>
      <c r="C3463" s="32">
        <v>1210</v>
      </c>
      <c r="E3463" s="9" t="s">
        <v>155</v>
      </c>
      <c r="F3463">
        <v>16</v>
      </c>
      <c r="G3463">
        <v>549.25</v>
      </c>
      <c r="H3463">
        <v>28.12</v>
      </c>
      <c r="I3463" t="s">
        <v>185</v>
      </c>
    </row>
    <row r="3464" spans="1:9" x14ac:dyDescent="0.2">
      <c r="A3464" s="31">
        <v>36460</v>
      </c>
      <c r="B3464" t="s">
        <v>101</v>
      </c>
      <c r="C3464" s="32">
        <v>1210</v>
      </c>
      <c r="E3464" s="9" t="s">
        <v>155</v>
      </c>
      <c r="F3464">
        <v>17</v>
      </c>
      <c r="G3464">
        <v>532.65</v>
      </c>
      <c r="H3464">
        <v>23.12</v>
      </c>
      <c r="I3464" t="s">
        <v>185</v>
      </c>
    </row>
    <row r="3465" spans="1:9" x14ac:dyDescent="0.2">
      <c r="A3465" s="31">
        <v>36460</v>
      </c>
      <c r="B3465" t="s">
        <v>101</v>
      </c>
      <c r="C3465" s="32">
        <v>1210</v>
      </c>
      <c r="E3465" s="9" t="s">
        <v>155</v>
      </c>
      <c r="F3465">
        <v>1</v>
      </c>
      <c r="G3465">
        <v>403.73</v>
      </c>
      <c r="H3465">
        <v>88.27</v>
      </c>
      <c r="I3465" t="s">
        <v>185</v>
      </c>
    </row>
    <row r="3466" spans="1:9" x14ac:dyDescent="0.2">
      <c r="A3466" s="31">
        <v>36460</v>
      </c>
      <c r="B3466" t="s">
        <v>101</v>
      </c>
      <c r="C3466" s="32">
        <v>1210</v>
      </c>
      <c r="E3466" s="9" t="s">
        <v>155</v>
      </c>
      <c r="F3466">
        <v>7</v>
      </c>
      <c r="G3466">
        <v>419.32</v>
      </c>
      <c r="H3466">
        <v>230.42</v>
      </c>
      <c r="I3466" t="s">
        <v>185</v>
      </c>
    </row>
    <row r="3467" spans="1:9" x14ac:dyDescent="0.2">
      <c r="A3467" s="31">
        <v>36460</v>
      </c>
      <c r="B3467" t="s">
        <v>101</v>
      </c>
      <c r="C3467" s="32">
        <v>1210</v>
      </c>
      <c r="E3467" s="9" t="s">
        <v>155</v>
      </c>
      <c r="F3467">
        <v>3</v>
      </c>
      <c r="G3467">
        <v>379.36</v>
      </c>
      <c r="H3467">
        <v>60.03</v>
      </c>
      <c r="I3467" t="s">
        <v>185</v>
      </c>
    </row>
    <row r="3468" spans="1:9" x14ac:dyDescent="0.2">
      <c r="A3468" s="31">
        <v>36460</v>
      </c>
      <c r="B3468" t="s">
        <v>101</v>
      </c>
      <c r="C3468" s="32">
        <v>1210</v>
      </c>
      <c r="E3468" s="9" t="s">
        <v>155</v>
      </c>
      <c r="F3468">
        <v>9</v>
      </c>
      <c r="G3468">
        <v>497.14</v>
      </c>
      <c r="H3468">
        <v>89.8</v>
      </c>
      <c r="I3468" t="s">
        <v>185</v>
      </c>
    </row>
    <row r="3469" spans="1:9" x14ac:dyDescent="0.2">
      <c r="A3469" s="31">
        <v>36460</v>
      </c>
      <c r="B3469" t="s">
        <v>101</v>
      </c>
      <c r="C3469" s="32">
        <v>1210</v>
      </c>
      <c r="E3469" s="9" t="s">
        <v>155</v>
      </c>
      <c r="F3469">
        <v>11</v>
      </c>
      <c r="G3469">
        <v>536.63</v>
      </c>
      <c r="H3469">
        <v>47.06</v>
      </c>
      <c r="I3469" t="s">
        <v>185</v>
      </c>
    </row>
    <row r="3470" spans="1:9" x14ac:dyDescent="0.2">
      <c r="A3470" s="31">
        <v>36460</v>
      </c>
      <c r="B3470" t="s">
        <v>101</v>
      </c>
      <c r="C3470" s="32">
        <v>1210</v>
      </c>
      <c r="E3470" s="9" t="s">
        <v>155</v>
      </c>
      <c r="F3470">
        <v>12</v>
      </c>
      <c r="G3470">
        <v>547.27</v>
      </c>
      <c r="H3470">
        <v>0.48</v>
      </c>
      <c r="I3470" t="s">
        <v>185</v>
      </c>
    </row>
    <row r="3471" spans="1:9" x14ac:dyDescent="0.2">
      <c r="A3471" s="31">
        <v>36460</v>
      </c>
      <c r="B3471" t="s">
        <v>101</v>
      </c>
      <c r="C3471" s="32">
        <v>1210</v>
      </c>
      <c r="E3471" s="9" t="s">
        <v>155</v>
      </c>
      <c r="F3471">
        <v>10</v>
      </c>
      <c r="G3471">
        <v>517.47</v>
      </c>
      <c r="H3471">
        <v>37.68</v>
      </c>
      <c r="I3471" t="s">
        <v>185</v>
      </c>
    </row>
    <row r="3472" spans="1:9" x14ac:dyDescent="0.2">
      <c r="A3472" s="31">
        <v>36460</v>
      </c>
      <c r="B3472" t="s">
        <v>101</v>
      </c>
      <c r="C3472" s="32">
        <v>1210</v>
      </c>
      <c r="E3472" s="9" t="s">
        <v>155</v>
      </c>
      <c r="F3472">
        <v>18</v>
      </c>
      <c r="G3472">
        <v>508.78</v>
      </c>
      <c r="H3472">
        <v>63.11</v>
      </c>
      <c r="I3472" t="s">
        <v>185</v>
      </c>
    </row>
    <row r="3473" spans="1:9" x14ac:dyDescent="0.2">
      <c r="A3473" s="31">
        <v>36460</v>
      </c>
      <c r="B3473" t="s">
        <v>101</v>
      </c>
      <c r="C3473" s="32">
        <v>1210</v>
      </c>
      <c r="E3473" s="9" t="s">
        <v>155</v>
      </c>
      <c r="F3473">
        <v>2</v>
      </c>
      <c r="G3473">
        <v>392.95</v>
      </c>
      <c r="H3473">
        <v>73.680000000000007</v>
      </c>
      <c r="I3473" t="s">
        <v>185</v>
      </c>
    </row>
    <row r="3474" spans="1:9" x14ac:dyDescent="0.2">
      <c r="A3474" s="31">
        <v>36460</v>
      </c>
      <c r="B3474" t="s">
        <v>101</v>
      </c>
      <c r="C3474" s="32">
        <v>1210</v>
      </c>
      <c r="E3474" s="9" t="s">
        <v>155</v>
      </c>
      <c r="F3474">
        <v>4</v>
      </c>
      <c r="G3474">
        <v>370.46</v>
      </c>
      <c r="H3474">
        <v>56.09</v>
      </c>
      <c r="I3474" t="s">
        <v>185</v>
      </c>
    </row>
    <row r="3475" spans="1:9" x14ac:dyDescent="0.2">
      <c r="A3475" s="31">
        <v>36460</v>
      </c>
      <c r="B3475" t="s">
        <v>101</v>
      </c>
      <c r="C3475" s="32">
        <v>1210</v>
      </c>
      <c r="E3475" s="9" t="s">
        <v>155</v>
      </c>
      <c r="F3475">
        <v>5</v>
      </c>
      <c r="G3475">
        <v>370.56</v>
      </c>
      <c r="H3475">
        <v>63.48</v>
      </c>
      <c r="I3475" t="s">
        <v>185</v>
      </c>
    </row>
    <row r="3476" spans="1:9" x14ac:dyDescent="0.2">
      <c r="A3476" s="31">
        <v>36460</v>
      </c>
      <c r="B3476" t="s">
        <v>101</v>
      </c>
      <c r="C3476" s="32">
        <v>1210</v>
      </c>
      <c r="E3476" s="9" t="s">
        <v>155</v>
      </c>
      <c r="F3476">
        <v>6</v>
      </c>
      <c r="G3476">
        <v>384.52</v>
      </c>
      <c r="H3476">
        <v>84.58</v>
      </c>
      <c r="I3476" t="s">
        <v>185</v>
      </c>
    </row>
    <row r="3477" spans="1:9" x14ac:dyDescent="0.2">
      <c r="A3477" s="31">
        <v>36461</v>
      </c>
      <c r="B3477" t="s">
        <v>101</v>
      </c>
      <c r="C3477" s="32">
        <v>452</v>
      </c>
      <c r="E3477" s="9" t="s">
        <v>188</v>
      </c>
      <c r="F3477">
        <v>11</v>
      </c>
      <c r="G3477">
        <v>297.79000000000002</v>
      </c>
      <c r="H3477">
        <v>13165.1</v>
      </c>
      <c r="I3477" t="s">
        <v>80</v>
      </c>
    </row>
    <row r="3478" spans="1:9" x14ac:dyDescent="0.2">
      <c r="A3478" s="31">
        <v>36461</v>
      </c>
      <c r="B3478" t="s">
        <v>101</v>
      </c>
      <c r="C3478" s="32">
        <v>452</v>
      </c>
      <c r="E3478" s="9" t="s">
        <v>188</v>
      </c>
      <c r="F3478">
        <v>10</v>
      </c>
      <c r="G3478">
        <v>289.45999999999998</v>
      </c>
      <c r="H3478">
        <v>5543.06</v>
      </c>
      <c r="I3478" t="s">
        <v>80</v>
      </c>
    </row>
    <row r="3479" spans="1:9" x14ac:dyDescent="0.2">
      <c r="A3479" s="31">
        <v>36461</v>
      </c>
      <c r="B3479" t="s">
        <v>101</v>
      </c>
      <c r="C3479" s="32">
        <v>452</v>
      </c>
      <c r="E3479" s="9" t="s">
        <v>188</v>
      </c>
      <c r="F3479">
        <v>13</v>
      </c>
      <c r="G3479">
        <v>297.43</v>
      </c>
      <c r="H3479">
        <v>15800.08</v>
      </c>
      <c r="I3479" t="s">
        <v>80</v>
      </c>
    </row>
    <row r="3480" spans="1:9" x14ac:dyDescent="0.2">
      <c r="A3480" s="31">
        <v>36461</v>
      </c>
      <c r="B3480" t="s">
        <v>101</v>
      </c>
      <c r="C3480" s="32">
        <v>452</v>
      </c>
      <c r="E3480" s="9" t="s">
        <v>188</v>
      </c>
      <c r="F3480">
        <v>15</v>
      </c>
      <c r="G3480">
        <v>300.89</v>
      </c>
      <c r="H3480">
        <v>19627.97</v>
      </c>
      <c r="I3480" t="s">
        <v>80</v>
      </c>
    </row>
    <row r="3481" spans="1:9" x14ac:dyDescent="0.2">
      <c r="A3481" s="31">
        <v>36461</v>
      </c>
      <c r="B3481" t="s">
        <v>101</v>
      </c>
      <c r="C3481" s="32">
        <v>452</v>
      </c>
      <c r="E3481" s="9" t="s">
        <v>188</v>
      </c>
      <c r="F3481">
        <v>14</v>
      </c>
      <c r="G3481">
        <v>301.88</v>
      </c>
      <c r="H3481">
        <v>16104.02</v>
      </c>
      <c r="I3481" t="s">
        <v>80</v>
      </c>
    </row>
    <row r="3482" spans="1:9" x14ac:dyDescent="0.2">
      <c r="A3482" s="31">
        <v>36461</v>
      </c>
      <c r="B3482" t="s">
        <v>101</v>
      </c>
      <c r="C3482" s="32">
        <v>452</v>
      </c>
      <c r="E3482" s="9" t="s">
        <v>188</v>
      </c>
      <c r="F3482">
        <v>12</v>
      </c>
      <c r="G3482">
        <v>302.45</v>
      </c>
      <c r="H3482">
        <v>17725.73</v>
      </c>
      <c r="I3482" t="s">
        <v>80</v>
      </c>
    </row>
    <row r="3483" spans="1:9" x14ac:dyDescent="0.2">
      <c r="A3483" s="31">
        <v>36461</v>
      </c>
      <c r="B3483" t="s">
        <v>101</v>
      </c>
      <c r="C3483" s="32">
        <v>1010</v>
      </c>
      <c r="E3483" s="9" t="s">
        <v>98</v>
      </c>
      <c r="F3483">
        <v>20</v>
      </c>
      <c r="G3483">
        <v>479.69</v>
      </c>
      <c r="H3483">
        <v>-13.78</v>
      </c>
      <c r="I3483" t="s">
        <v>266</v>
      </c>
    </row>
    <row r="3484" spans="1:9" x14ac:dyDescent="0.2">
      <c r="A3484" s="31">
        <v>36461</v>
      </c>
      <c r="B3484" t="s">
        <v>101</v>
      </c>
      <c r="C3484" s="32">
        <v>1210</v>
      </c>
      <c r="E3484" s="9" t="s">
        <v>155</v>
      </c>
      <c r="F3484">
        <v>9</v>
      </c>
      <c r="G3484">
        <v>493.02</v>
      </c>
      <c r="H3484">
        <v>110.71</v>
      </c>
      <c r="I3484" t="s">
        <v>185</v>
      </c>
    </row>
    <row r="3485" spans="1:9" x14ac:dyDescent="0.2">
      <c r="A3485" s="31">
        <v>36461</v>
      </c>
      <c r="B3485" t="s">
        <v>101</v>
      </c>
      <c r="C3485" s="32">
        <v>1210</v>
      </c>
      <c r="E3485" s="9" t="s">
        <v>155</v>
      </c>
      <c r="F3485">
        <v>24</v>
      </c>
      <c r="G3485">
        <v>415.39</v>
      </c>
      <c r="H3485">
        <v>106.44</v>
      </c>
      <c r="I3485" t="s">
        <v>185</v>
      </c>
    </row>
    <row r="3486" spans="1:9" x14ac:dyDescent="0.2">
      <c r="A3486" s="31">
        <v>36461</v>
      </c>
      <c r="B3486" t="s">
        <v>101</v>
      </c>
      <c r="C3486" s="32">
        <v>1210</v>
      </c>
      <c r="E3486" s="9" t="s">
        <v>155</v>
      </c>
      <c r="F3486">
        <v>16</v>
      </c>
      <c r="G3486">
        <v>535.73</v>
      </c>
      <c r="H3486">
        <v>256.7</v>
      </c>
      <c r="I3486" t="s">
        <v>185</v>
      </c>
    </row>
    <row r="3487" spans="1:9" x14ac:dyDescent="0.2">
      <c r="A3487" s="31">
        <v>36461</v>
      </c>
      <c r="B3487" t="s">
        <v>101</v>
      </c>
      <c r="C3487" s="32">
        <v>1210</v>
      </c>
      <c r="E3487" s="9" t="s">
        <v>155</v>
      </c>
      <c r="F3487">
        <v>15</v>
      </c>
      <c r="G3487">
        <v>543.09</v>
      </c>
      <c r="H3487">
        <v>-115.9</v>
      </c>
      <c r="I3487" t="s">
        <v>185</v>
      </c>
    </row>
    <row r="3488" spans="1:9" x14ac:dyDescent="0.2">
      <c r="A3488" s="31">
        <v>36461</v>
      </c>
      <c r="B3488" t="s">
        <v>101</v>
      </c>
      <c r="C3488" s="32">
        <v>1210</v>
      </c>
      <c r="E3488" s="9" t="s">
        <v>155</v>
      </c>
      <c r="F3488">
        <v>17</v>
      </c>
      <c r="G3488">
        <v>519.36</v>
      </c>
      <c r="H3488">
        <v>58.55</v>
      </c>
      <c r="I3488" t="s">
        <v>185</v>
      </c>
    </row>
    <row r="3489" spans="1:9" x14ac:dyDescent="0.2">
      <c r="A3489" s="31">
        <v>36461</v>
      </c>
      <c r="B3489" t="s">
        <v>101</v>
      </c>
      <c r="C3489" s="32">
        <v>1210</v>
      </c>
      <c r="E3489" s="9" t="s">
        <v>155</v>
      </c>
      <c r="F3489">
        <v>19</v>
      </c>
      <c r="G3489">
        <v>486.88</v>
      </c>
      <c r="H3489">
        <v>74.89</v>
      </c>
      <c r="I3489" t="s">
        <v>185</v>
      </c>
    </row>
    <row r="3490" spans="1:9" x14ac:dyDescent="0.2">
      <c r="A3490" s="31">
        <v>36461</v>
      </c>
      <c r="B3490" t="s">
        <v>101</v>
      </c>
      <c r="C3490" s="32">
        <v>1210</v>
      </c>
      <c r="E3490" s="9" t="s">
        <v>155</v>
      </c>
      <c r="F3490">
        <v>20</v>
      </c>
      <c r="G3490">
        <v>479.69</v>
      </c>
      <c r="H3490">
        <v>69.5</v>
      </c>
      <c r="I3490" t="s">
        <v>185</v>
      </c>
    </row>
    <row r="3491" spans="1:9" x14ac:dyDescent="0.2">
      <c r="A3491" s="31">
        <v>36461</v>
      </c>
      <c r="B3491" t="s">
        <v>101</v>
      </c>
      <c r="C3491" s="32">
        <v>1210</v>
      </c>
      <c r="E3491" s="9" t="s">
        <v>155</v>
      </c>
      <c r="F3491">
        <v>18</v>
      </c>
      <c r="G3491">
        <v>494.4</v>
      </c>
      <c r="H3491">
        <v>102.55</v>
      </c>
      <c r="I3491" t="s">
        <v>185</v>
      </c>
    </row>
    <row r="3492" spans="1:9" x14ac:dyDescent="0.2">
      <c r="A3492" s="31">
        <v>36461</v>
      </c>
      <c r="B3492" t="s">
        <v>101</v>
      </c>
      <c r="C3492" s="32">
        <v>1210</v>
      </c>
      <c r="E3492" s="9" t="s">
        <v>155</v>
      </c>
      <c r="F3492">
        <v>13</v>
      </c>
      <c r="G3492">
        <v>536.20000000000005</v>
      </c>
      <c r="H3492">
        <v>24.66</v>
      </c>
      <c r="I3492" t="s">
        <v>185</v>
      </c>
    </row>
    <row r="3493" spans="1:9" x14ac:dyDescent="0.2">
      <c r="A3493" s="31">
        <v>36461</v>
      </c>
      <c r="B3493" t="s">
        <v>101</v>
      </c>
      <c r="C3493" s="32">
        <v>1210</v>
      </c>
      <c r="E3493" s="9" t="s">
        <v>155</v>
      </c>
      <c r="F3493">
        <v>20</v>
      </c>
      <c r="G3493">
        <v>479.69</v>
      </c>
      <c r="H3493">
        <v>-0.7</v>
      </c>
      <c r="I3493" t="s">
        <v>274</v>
      </c>
    </row>
    <row r="3494" spans="1:9" x14ac:dyDescent="0.2">
      <c r="A3494" s="31">
        <v>36461</v>
      </c>
      <c r="B3494" t="s">
        <v>101</v>
      </c>
      <c r="C3494" s="32">
        <v>1210</v>
      </c>
      <c r="E3494" s="9" t="s">
        <v>155</v>
      </c>
      <c r="F3494">
        <v>14</v>
      </c>
      <c r="G3494">
        <v>543.16999999999996</v>
      </c>
      <c r="H3494">
        <v>89.53</v>
      </c>
      <c r="I3494" t="s">
        <v>185</v>
      </c>
    </row>
    <row r="3495" spans="1:9" x14ac:dyDescent="0.2">
      <c r="A3495" s="31">
        <v>36461</v>
      </c>
      <c r="B3495" t="s">
        <v>101</v>
      </c>
      <c r="C3495" s="32">
        <v>1210</v>
      </c>
      <c r="E3495" s="9" t="s">
        <v>155</v>
      </c>
      <c r="F3495">
        <v>23</v>
      </c>
      <c r="G3495">
        <v>436.76</v>
      </c>
      <c r="H3495">
        <v>117.6</v>
      </c>
      <c r="I3495" t="s">
        <v>185</v>
      </c>
    </row>
    <row r="3496" spans="1:9" x14ac:dyDescent="0.2">
      <c r="A3496" s="31">
        <v>36461</v>
      </c>
      <c r="B3496" t="s">
        <v>101</v>
      </c>
      <c r="C3496" s="32">
        <v>1210</v>
      </c>
      <c r="E3496" s="9" t="s">
        <v>155</v>
      </c>
      <c r="F3496">
        <v>22</v>
      </c>
      <c r="G3496">
        <v>454.97</v>
      </c>
      <c r="H3496">
        <v>58.05</v>
      </c>
      <c r="I3496" t="s">
        <v>185</v>
      </c>
    </row>
    <row r="3497" spans="1:9" x14ac:dyDescent="0.2">
      <c r="A3497" s="31">
        <v>36461</v>
      </c>
      <c r="B3497" t="s">
        <v>101</v>
      </c>
      <c r="C3497" s="32">
        <v>1210</v>
      </c>
      <c r="E3497" s="9" t="s">
        <v>155</v>
      </c>
      <c r="F3497">
        <v>21</v>
      </c>
      <c r="G3497">
        <v>467.36</v>
      </c>
      <c r="H3497">
        <v>102.61</v>
      </c>
      <c r="I3497" t="s">
        <v>185</v>
      </c>
    </row>
    <row r="3498" spans="1:9" x14ac:dyDescent="0.2">
      <c r="A3498" s="31">
        <v>36461</v>
      </c>
      <c r="B3498" t="s">
        <v>101</v>
      </c>
      <c r="C3498" s="32">
        <v>1210</v>
      </c>
      <c r="E3498" s="9" t="s">
        <v>155</v>
      </c>
      <c r="F3498">
        <v>12</v>
      </c>
      <c r="G3498">
        <v>537.51</v>
      </c>
      <c r="H3498">
        <v>14.68</v>
      </c>
      <c r="I3498" t="s">
        <v>185</v>
      </c>
    </row>
    <row r="3499" spans="1:9" x14ac:dyDescent="0.2">
      <c r="A3499" s="31">
        <v>36461</v>
      </c>
      <c r="B3499" t="s">
        <v>101</v>
      </c>
      <c r="C3499" s="32">
        <v>1210</v>
      </c>
      <c r="E3499" s="9" t="s">
        <v>155</v>
      </c>
      <c r="F3499">
        <v>2</v>
      </c>
      <c r="G3499">
        <v>393.15</v>
      </c>
      <c r="H3499">
        <v>247.62</v>
      </c>
      <c r="I3499" t="s">
        <v>185</v>
      </c>
    </row>
    <row r="3500" spans="1:9" x14ac:dyDescent="0.2">
      <c r="A3500" s="31">
        <v>36461</v>
      </c>
      <c r="B3500" t="s">
        <v>101</v>
      </c>
      <c r="C3500" s="32">
        <v>1210</v>
      </c>
      <c r="E3500" s="9" t="s">
        <v>155</v>
      </c>
      <c r="F3500">
        <v>4</v>
      </c>
      <c r="G3500">
        <v>367.11</v>
      </c>
      <c r="H3500">
        <v>101.01</v>
      </c>
      <c r="I3500" t="s">
        <v>185</v>
      </c>
    </row>
    <row r="3501" spans="1:9" x14ac:dyDescent="0.2">
      <c r="A3501" s="31">
        <v>36461</v>
      </c>
      <c r="B3501" t="s">
        <v>101</v>
      </c>
      <c r="C3501" s="32">
        <v>1210</v>
      </c>
      <c r="E3501" s="9" t="s">
        <v>155</v>
      </c>
      <c r="F3501">
        <v>5</v>
      </c>
      <c r="G3501">
        <v>367.09</v>
      </c>
      <c r="H3501">
        <v>103.66</v>
      </c>
      <c r="I3501" t="s">
        <v>185</v>
      </c>
    </row>
    <row r="3502" spans="1:9" x14ac:dyDescent="0.2">
      <c r="A3502" s="31">
        <v>36461</v>
      </c>
      <c r="B3502" t="s">
        <v>101</v>
      </c>
      <c r="C3502" s="32">
        <v>1210</v>
      </c>
      <c r="E3502" s="9" t="s">
        <v>155</v>
      </c>
      <c r="F3502">
        <v>3</v>
      </c>
      <c r="G3502">
        <v>379.29</v>
      </c>
      <c r="H3502">
        <v>223.1</v>
      </c>
      <c r="I3502" t="s">
        <v>185</v>
      </c>
    </row>
    <row r="3503" spans="1:9" x14ac:dyDescent="0.2">
      <c r="A3503" s="31">
        <v>36461</v>
      </c>
      <c r="B3503" t="s">
        <v>101</v>
      </c>
      <c r="C3503" s="32">
        <v>1210</v>
      </c>
      <c r="E3503" s="9" t="s">
        <v>155</v>
      </c>
      <c r="F3503">
        <v>1</v>
      </c>
      <c r="G3503">
        <v>406.98</v>
      </c>
      <c r="H3503">
        <v>203.28</v>
      </c>
      <c r="I3503" t="s">
        <v>185</v>
      </c>
    </row>
    <row r="3504" spans="1:9" x14ac:dyDescent="0.2">
      <c r="A3504" s="31">
        <v>36461</v>
      </c>
      <c r="B3504" t="s">
        <v>101</v>
      </c>
      <c r="C3504" s="32">
        <v>1210</v>
      </c>
      <c r="E3504" s="9" t="s">
        <v>155</v>
      </c>
      <c r="F3504">
        <v>11</v>
      </c>
      <c r="G3504">
        <v>526.53</v>
      </c>
      <c r="H3504">
        <v>117.34</v>
      </c>
      <c r="I3504" t="s">
        <v>185</v>
      </c>
    </row>
    <row r="3505" spans="1:9" x14ac:dyDescent="0.2">
      <c r="A3505" s="31">
        <v>36461</v>
      </c>
      <c r="B3505" t="s">
        <v>101</v>
      </c>
      <c r="C3505" s="32">
        <v>1210</v>
      </c>
      <c r="E3505" s="9" t="s">
        <v>155</v>
      </c>
      <c r="F3505">
        <v>10</v>
      </c>
      <c r="G3505">
        <v>511.63</v>
      </c>
      <c r="H3505">
        <v>92.23</v>
      </c>
      <c r="I3505" t="s">
        <v>185</v>
      </c>
    </row>
    <row r="3506" spans="1:9" x14ac:dyDescent="0.2">
      <c r="A3506" s="31">
        <v>36461</v>
      </c>
      <c r="B3506" t="s">
        <v>101</v>
      </c>
      <c r="C3506" s="32">
        <v>1210</v>
      </c>
      <c r="E3506" s="9" t="s">
        <v>155</v>
      </c>
      <c r="F3506">
        <v>7</v>
      </c>
      <c r="G3506">
        <v>412.84</v>
      </c>
      <c r="H3506">
        <v>160.33000000000001</v>
      </c>
      <c r="I3506" t="s">
        <v>185</v>
      </c>
    </row>
    <row r="3507" spans="1:9" x14ac:dyDescent="0.2">
      <c r="A3507" s="31">
        <v>36461</v>
      </c>
      <c r="B3507" t="s">
        <v>101</v>
      </c>
      <c r="C3507" s="32">
        <v>1210</v>
      </c>
      <c r="E3507" s="9" t="s">
        <v>155</v>
      </c>
      <c r="F3507">
        <v>6</v>
      </c>
      <c r="G3507">
        <v>381.71</v>
      </c>
      <c r="H3507">
        <v>219.32</v>
      </c>
      <c r="I3507" t="s">
        <v>185</v>
      </c>
    </row>
    <row r="3508" spans="1:9" x14ac:dyDescent="0.2">
      <c r="A3508" s="31">
        <v>36461</v>
      </c>
      <c r="B3508" t="s">
        <v>101</v>
      </c>
      <c r="C3508" s="32">
        <v>1210</v>
      </c>
      <c r="E3508" s="9" t="s">
        <v>155</v>
      </c>
      <c r="F3508">
        <v>8</v>
      </c>
      <c r="G3508">
        <v>458.51</v>
      </c>
      <c r="H3508">
        <v>430.27</v>
      </c>
      <c r="I3508" t="s">
        <v>185</v>
      </c>
    </row>
  </sheetData>
  <autoFilter ref="A1:I3508"/>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Top</vt:lpstr>
      <vt:lpstr>ECT</vt:lpstr>
      <vt:lpstr>Total</vt:lpstr>
      <vt:lpstr>Pivot</vt:lpstr>
      <vt:lpstr>Total Deviation</vt:lpstr>
      <vt:lpstr>DetailData</vt:lpstr>
      <vt:lpstr>ManualData</vt:lpstr>
      <vt:lpstr>Top!aPullParams</vt:lpstr>
      <vt:lpstr>Top!bAutoClear</vt:lpstr>
      <vt:lpstr>ChargeCD</vt:lpstr>
      <vt:lpstr>Top!CPtype</vt:lpstr>
      <vt:lpstr>Top!Customer</vt:lpstr>
      <vt:lpstr>Top!dbname</vt:lpstr>
      <vt:lpstr>Top!EndDt</vt:lpstr>
      <vt:lpstr>DetailData!fStart</vt:lpstr>
      <vt:lpstr>ManualData!fStart</vt:lpstr>
      <vt:lpstr>Top!HourlyDetail</vt:lpstr>
      <vt:lpstr>IntDetail</vt:lpstr>
      <vt:lpstr>Top!OracleDB</vt:lpstr>
      <vt:lpstr>StartAMonth</vt:lpstr>
      <vt:lpstr>Top!StartDt</vt:lpstr>
      <vt:lpstr>UNSUMMED</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Micah Bennett</dc:creator>
  <dc:description>- Oracle 8i ODBC QueryFix Applied</dc:description>
  <cp:lastModifiedBy>Felienne</cp:lastModifiedBy>
  <cp:lastPrinted>2000-01-11T17:29:25Z</cp:lastPrinted>
  <dcterms:created xsi:type="dcterms:W3CDTF">1998-02-26T21:20:21Z</dcterms:created>
  <dcterms:modified xsi:type="dcterms:W3CDTF">2014-09-03T12:52:10Z</dcterms:modified>
</cp:coreProperties>
</file>