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8795" windowHeight="119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G1" i="1" s="1"/>
  <c r="G7" i="1"/>
  <c r="G8" i="1"/>
  <c r="G9" i="1"/>
  <c r="G10" i="1"/>
  <c r="G11" i="1"/>
  <c r="G12" i="1"/>
  <c r="G13" i="1"/>
  <c r="G14" i="1"/>
  <c r="G15" i="1"/>
  <c r="G16" i="1"/>
  <c r="G17" i="1"/>
  <c r="G18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I45" i="1"/>
  <c r="G46" i="1"/>
  <c r="I46" i="1"/>
  <c r="G47" i="1"/>
  <c r="I47" i="1"/>
  <c r="G48" i="1"/>
  <c r="I48" i="1"/>
  <c r="G49" i="1"/>
  <c r="G51" i="1"/>
  <c r="G52" i="1"/>
  <c r="G53" i="1"/>
  <c r="G54" i="1"/>
  <c r="I54" i="1"/>
  <c r="G55" i="1"/>
  <c r="G57" i="1"/>
  <c r="G58" i="1"/>
  <c r="G59" i="1"/>
  <c r="G60" i="1"/>
  <c r="G61" i="1"/>
  <c r="G62" i="1"/>
  <c r="G63" i="1"/>
  <c r="G64" i="1"/>
  <c r="G65" i="1"/>
  <c r="G67" i="1"/>
  <c r="G68" i="1"/>
  <c r="I68" i="1"/>
  <c r="G69" i="1"/>
  <c r="I69" i="1"/>
  <c r="G70" i="1"/>
  <c r="I70" i="1"/>
  <c r="G71" i="1"/>
  <c r="I71" i="1"/>
  <c r="G72" i="1"/>
  <c r="I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</calcChain>
</file>

<file path=xl/sharedStrings.xml><?xml version="1.0" encoding="utf-8"?>
<sst xmlns="http://schemas.openxmlformats.org/spreadsheetml/2006/main" count="301" uniqueCount="84">
  <si>
    <t>Expenses</t>
  </si>
  <si>
    <t>Est.</t>
  </si>
  <si>
    <t>Calgary Trip</t>
  </si>
  <si>
    <t>Move Trip</t>
  </si>
  <si>
    <t>Airfare</t>
  </si>
  <si>
    <t>Allison</t>
  </si>
  <si>
    <t>Scotty</t>
  </si>
  <si>
    <t>Harrison</t>
  </si>
  <si>
    <t>Hannah</t>
  </si>
  <si>
    <t>Hope</t>
  </si>
  <si>
    <t>to Toronto</t>
  </si>
  <si>
    <t>to Houston</t>
  </si>
  <si>
    <t>Hotel</t>
  </si>
  <si>
    <t>Parking</t>
  </si>
  <si>
    <t>Scotty In Toronto</t>
  </si>
  <si>
    <t>Transportation</t>
  </si>
  <si>
    <t>Transport From Airport</t>
  </si>
  <si>
    <t>y</t>
  </si>
  <si>
    <t>CAD</t>
  </si>
  <si>
    <t>Lunch</t>
  </si>
  <si>
    <t>US</t>
  </si>
  <si>
    <t>Dinner</t>
  </si>
  <si>
    <t>Transport to Airport</t>
  </si>
  <si>
    <t>Cab</t>
  </si>
  <si>
    <t>to Portland Purchased June 9</t>
  </si>
  <si>
    <t>transport to airport for Family</t>
  </si>
  <si>
    <t xml:space="preserve">Airfare, Hotel </t>
  </si>
  <si>
    <t>Toronto Expenses</t>
  </si>
  <si>
    <t>Go Train</t>
  </si>
  <si>
    <t>Recruitinig</t>
  </si>
  <si>
    <t>CAB</t>
  </si>
  <si>
    <t>Recruiting</t>
  </si>
  <si>
    <t>IMO meeting Lunch</t>
  </si>
  <si>
    <t>Update Lunch w/ Barry Conway</t>
  </si>
  <si>
    <t>Dinner w/ guest</t>
  </si>
  <si>
    <t>Cab  from Airport</t>
  </si>
  <si>
    <t>Cab to Airport</t>
  </si>
  <si>
    <t>Continental Presidents Club</t>
  </si>
  <si>
    <t>Westin</t>
  </si>
  <si>
    <t>Insurance Policy</t>
  </si>
  <si>
    <t>Excess Bagagge</t>
  </si>
  <si>
    <t>Toronto Transition</t>
  </si>
  <si>
    <t>Dinner w/ Dave Ellis</t>
  </si>
  <si>
    <t>Lunch (overtime with Mike Marryott)</t>
  </si>
  <si>
    <t>Entertainment</t>
  </si>
  <si>
    <t xml:space="preserve">Lunch NUG </t>
  </si>
  <si>
    <t>group Lunch</t>
  </si>
  <si>
    <t xml:space="preserve">Dinner  </t>
  </si>
  <si>
    <t>Starting Date Lunch for Richard</t>
  </si>
  <si>
    <t>Return From Airport</t>
  </si>
  <si>
    <t>Gas</t>
  </si>
  <si>
    <t>Portland Rental Car (AVIS)</t>
  </si>
  <si>
    <t>CAB from Airport</t>
  </si>
  <si>
    <t>Hotel Incedental</t>
  </si>
  <si>
    <t>Double Tree Hotel</t>
  </si>
  <si>
    <t>Airfare  Taxes</t>
  </si>
  <si>
    <t>TD VISA</t>
  </si>
  <si>
    <t>Birmingham to Portland</t>
  </si>
  <si>
    <t>Amount</t>
  </si>
  <si>
    <t>Currancy</t>
  </si>
  <si>
    <t>Date</t>
  </si>
  <si>
    <t>Conversion</t>
  </si>
  <si>
    <t xml:space="preserve">US Dollar </t>
  </si>
  <si>
    <t>Cab from Airport</t>
  </si>
  <si>
    <t>Breakfast</t>
  </si>
  <si>
    <t>Calgary</t>
  </si>
  <si>
    <t>Portland</t>
  </si>
  <si>
    <t>Toronto</t>
  </si>
  <si>
    <t>Travel</t>
  </si>
  <si>
    <t>Loc</t>
  </si>
  <si>
    <t>Marryott</t>
  </si>
  <si>
    <t>Royal York</t>
  </si>
  <si>
    <t>Vacation</t>
  </si>
  <si>
    <t>Birmingham</t>
  </si>
  <si>
    <t>Houston</t>
  </si>
  <si>
    <t>Milage</t>
  </si>
  <si>
    <t>Car Rental</t>
  </si>
  <si>
    <t>Rental Car</t>
  </si>
  <si>
    <t>Transport from Airport</t>
  </si>
  <si>
    <t xml:space="preserve">Breakfast </t>
  </si>
  <si>
    <t>Subway</t>
  </si>
  <si>
    <t>CAB to Airport</t>
  </si>
  <si>
    <t>Double Tree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</si>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</sst>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topLeftCell="A87" workbookViewId="0">
      <selection activeCell="H96" sqref="H96"/>
    </sheetView>
  </sheetViews>
  <sheetFormatPr defaultRowHeight="12.75" x14ac:dyDescent="0.2"/>
  <cols>
    <col min="1" max="1" width="26.42578125" customWidth="1"/>
    <col min="3" max="3" width="11.28515625" style="4" customWidth="1"/>
    <col min="4" max="4" width="10.7109375" customWidth="1"/>
    <col min="5" max="5" width="11" customWidth="1"/>
    <col min="6" max="6" width="13.5703125" customWidth="1"/>
    <col min="7" max="7" width="10.140625" style="4" bestFit="1" customWidth="1"/>
  </cols>
  <sheetData>
    <row r="1" spans="1:7" x14ac:dyDescent="0.2">
      <c r="A1" t="s">
        <v>0</v>
      </c>
      <c r="G1" s="4">
        <f>SUM(G3:G153)</f>
        <v>11418.359032258064</v>
      </c>
    </row>
    <row r="3" spans="1:7" x14ac:dyDescent="0.2">
      <c r="A3" t="s">
        <v>1</v>
      </c>
    </row>
    <row r="4" spans="1:7" s="3" customFormat="1" x14ac:dyDescent="0.2">
      <c r="C4" s="5" t="s">
        <v>58</v>
      </c>
      <c r="D4" s="3" t="s">
        <v>59</v>
      </c>
      <c r="E4" s="3" t="s">
        <v>60</v>
      </c>
      <c r="F4" s="3" t="s">
        <v>61</v>
      </c>
      <c r="G4" s="5" t="s">
        <v>62</v>
      </c>
    </row>
    <row r="5" spans="1:7" x14ac:dyDescent="0.2">
      <c r="A5" s="3" t="s">
        <v>27</v>
      </c>
    </row>
    <row r="6" spans="1:7" x14ac:dyDescent="0.2">
      <c r="A6" t="s">
        <v>30</v>
      </c>
      <c r="C6" s="4">
        <v>45</v>
      </c>
      <c r="D6" t="s">
        <v>18</v>
      </c>
      <c r="E6" s="1">
        <v>36786</v>
      </c>
      <c r="F6">
        <v>1.55</v>
      </c>
      <c r="G6" s="4">
        <f>IF(F6&gt;0,C6/F6,0)</f>
        <v>29.032258064516128</v>
      </c>
    </row>
    <row r="7" spans="1:7" x14ac:dyDescent="0.2">
      <c r="A7" t="s">
        <v>33</v>
      </c>
      <c r="C7" s="4">
        <v>67.040000000000006</v>
      </c>
      <c r="D7" t="s">
        <v>18</v>
      </c>
      <c r="E7" s="2">
        <v>36934</v>
      </c>
      <c r="F7">
        <v>1.55</v>
      </c>
      <c r="G7" s="4">
        <f>IF(F7&gt;0,C7/F7,0)</f>
        <v>43.251612903225812</v>
      </c>
    </row>
    <row r="8" spans="1:7" x14ac:dyDescent="0.2">
      <c r="A8" t="s">
        <v>32</v>
      </c>
      <c r="C8" s="4">
        <v>15.26</v>
      </c>
      <c r="D8" t="s">
        <v>18</v>
      </c>
      <c r="E8" s="2">
        <v>36936</v>
      </c>
      <c r="F8">
        <v>1.55</v>
      </c>
      <c r="G8" s="4">
        <f t="shared" ref="G8:G93" si="0">IF(F8&gt;0,C8/F8,0)</f>
        <v>9.8451612903225794</v>
      </c>
    </row>
    <row r="9" spans="1:7" x14ac:dyDescent="0.2">
      <c r="A9" t="s">
        <v>28</v>
      </c>
      <c r="C9" s="4">
        <v>235.5</v>
      </c>
      <c r="D9" t="s">
        <v>18</v>
      </c>
      <c r="E9" s="2">
        <v>37012</v>
      </c>
      <c r="F9">
        <v>1.55</v>
      </c>
      <c r="G9" s="4">
        <f t="shared" si="0"/>
        <v>151.93548387096774</v>
      </c>
    </row>
    <row r="10" spans="1:7" x14ac:dyDescent="0.2">
      <c r="A10" t="s">
        <v>13</v>
      </c>
      <c r="C10" s="4">
        <v>19</v>
      </c>
      <c r="D10" t="s">
        <v>18</v>
      </c>
      <c r="E10" s="1">
        <v>37035</v>
      </c>
      <c r="F10">
        <v>1.55</v>
      </c>
      <c r="G10" s="4">
        <f t="shared" si="0"/>
        <v>12.258064516129032</v>
      </c>
    </row>
    <row r="11" spans="1:7" x14ac:dyDescent="0.2">
      <c r="A11" t="s">
        <v>29</v>
      </c>
      <c r="C11" s="4">
        <v>62.78</v>
      </c>
      <c r="D11" t="s">
        <v>18</v>
      </c>
      <c r="E11" s="2">
        <v>37041</v>
      </c>
      <c r="F11">
        <v>1.55</v>
      </c>
      <c r="G11" s="4">
        <f t="shared" si="0"/>
        <v>40.50322580645161</v>
      </c>
    </row>
    <row r="12" spans="1:7" x14ac:dyDescent="0.2">
      <c r="A12" t="s">
        <v>31</v>
      </c>
      <c r="C12" s="4">
        <v>23.39</v>
      </c>
      <c r="D12" t="s">
        <v>18</v>
      </c>
      <c r="E12" s="2">
        <v>37041</v>
      </c>
      <c r="F12">
        <v>1.55</v>
      </c>
      <c r="G12" s="4">
        <f t="shared" si="0"/>
        <v>15.090322580645161</v>
      </c>
    </row>
    <row r="13" spans="1:7" x14ac:dyDescent="0.2">
      <c r="A13" t="s">
        <v>28</v>
      </c>
      <c r="C13" s="4">
        <v>52.5</v>
      </c>
      <c r="D13" t="s">
        <v>18</v>
      </c>
      <c r="E13" s="1">
        <v>37043</v>
      </c>
      <c r="F13">
        <v>1.55</v>
      </c>
      <c r="G13" s="4">
        <f t="shared" si="0"/>
        <v>33.87096774193548</v>
      </c>
    </row>
    <row r="14" spans="1:7" x14ac:dyDescent="0.2">
      <c r="A14" t="s">
        <v>13</v>
      </c>
      <c r="C14" s="4">
        <v>17</v>
      </c>
      <c r="D14" t="s">
        <v>18</v>
      </c>
      <c r="E14" s="2">
        <v>37054</v>
      </c>
      <c r="F14">
        <v>1.55</v>
      </c>
      <c r="G14" s="4">
        <f t="shared" si="0"/>
        <v>10.96774193548387</v>
      </c>
    </row>
    <row r="15" spans="1:7" x14ac:dyDescent="0.2">
      <c r="A15" t="s">
        <v>13</v>
      </c>
      <c r="C15" s="4">
        <v>23</v>
      </c>
      <c r="D15" t="s">
        <v>18</v>
      </c>
      <c r="E15" s="1">
        <v>37064</v>
      </c>
      <c r="F15">
        <v>1.55</v>
      </c>
      <c r="G15" s="4">
        <f t="shared" si="0"/>
        <v>14.838709677419354</v>
      </c>
    </row>
    <row r="16" spans="1:7" x14ac:dyDescent="0.2">
      <c r="A16" t="s">
        <v>48</v>
      </c>
      <c r="C16" s="4">
        <v>177.77</v>
      </c>
      <c r="D16" t="s">
        <v>18</v>
      </c>
      <c r="E16" s="2">
        <v>37067</v>
      </c>
      <c r="F16">
        <v>1.55</v>
      </c>
      <c r="G16" s="4">
        <f t="shared" si="0"/>
        <v>114.69032258064516</v>
      </c>
    </row>
    <row r="17" spans="1:8" x14ac:dyDescent="0.2">
      <c r="A17" t="s">
        <v>13</v>
      </c>
      <c r="C17" s="4">
        <v>18</v>
      </c>
      <c r="D17" t="s">
        <v>18</v>
      </c>
      <c r="E17" s="1">
        <v>37068</v>
      </c>
      <c r="F17">
        <v>1.55</v>
      </c>
      <c r="G17" s="4">
        <f t="shared" si="0"/>
        <v>11.612903225806452</v>
      </c>
    </row>
    <row r="18" spans="1:8" x14ac:dyDescent="0.2">
      <c r="A18" t="s">
        <v>49</v>
      </c>
      <c r="C18" s="4">
        <v>14.25</v>
      </c>
      <c r="D18" t="s">
        <v>18</v>
      </c>
      <c r="E18" s="2">
        <v>37071</v>
      </c>
      <c r="F18">
        <v>1.55</v>
      </c>
      <c r="G18" s="4">
        <f t="shared" si="0"/>
        <v>9.193548387096774</v>
      </c>
    </row>
    <row r="19" spans="1:8" x14ac:dyDescent="0.2">
      <c r="E19" s="2"/>
    </row>
    <row r="20" spans="1:8" x14ac:dyDescent="0.2">
      <c r="E20" s="2"/>
    </row>
    <row r="21" spans="1:8" x14ac:dyDescent="0.2">
      <c r="A21" s="3" t="s">
        <v>2</v>
      </c>
    </row>
    <row r="22" spans="1:8" x14ac:dyDescent="0.2">
      <c r="A22" t="s">
        <v>26</v>
      </c>
      <c r="C22" s="4">
        <v>2764.4</v>
      </c>
      <c r="D22" t="s">
        <v>18</v>
      </c>
      <c r="F22">
        <v>1.55</v>
      </c>
      <c r="G22" s="4">
        <f t="shared" si="0"/>
        <v>1783.483870967742</v>
      </c>
    </row>
    <row r="23" spans="1:8" x14ac:dyDescent="0.2">
      <c r="A23" t="s">
        <v>38</v>
      </c>
      <c r="C23" s="4">
        <v>67.849999999999994</v>
      </c>
      <c r="D23" t="s">
        <v>18</v>
      </c>
      <c r="F23">
        <v>1.55</v>
      </c>
      <c r="G23" s="4">
        <f t="shared" si="0"/>
        <v>43.774193548387089</v>
      </c>
      <c r="H23" t="s">
        <v>56</v>
      </c>
    </row>
    <row r="24" spans="1:8" x14ac:dyDescent="0.2">
      <c r="C24" s="4">
        <v>147.34</v>
      </c>
      <c r="D24" t="s">
        <v>20</v>
      </c>
      <c r="F24">
        <v>1</v>
      </c>
      <c r="G24" s="4">
        <f t="shared" si="0"/>
        <v>147.34</v>
      </c>
      <c r="H24" t="s">
        <v>56</v>
      </c>
    </row>
    <row r="25" spans="1:8" x14ac:dyDescent="0.2">
      <c r="A25" t="s">
        <v>35</v>
      </c>
      <c r="C25" s="4">
        <v>49</v>
      </c>
      <c r="D25" t="s">
        <v>18</v>
      </c>
      <c r="F25">
        <v>1.55</v>
      </c>
      <c r="G25" s="4">
        <f t="shared" si="0"/>
        <v>31.612903225806452</v>
      </c>
    </row>
    <row r="26" spans="1:8" x14ac:dyDescent="0.2">
      <c r="A26" t="s">
        <v>34</v>
      </c>
      <c r="C26" s="4">
        <v>77</v>
      </c>
      <c r="D26" t="s">
        <v>18</v>
      </c>
      <c r="F26">
        <v>1.55</v>
      </c>
      <c r="G26" s="4">
        <f t="shared" si="0"/>
        <v>49.677419354838712</v>
      </c>
    </row>
    <row r="27" spans="1:8" x14ac:dyDescent="0.2">
      <c r="A27" t="s">
        <v>19</v>
      </c>
      <c r="C27" s="4">
        <v>16.89</v>
      </c>
      <c r="D27" t="s">
        <v>18</v>
      </c>
      <c r="F27">
        <v>1.55</v>
      </c>
      <c r="G27" s="4">
        <f t="shared" si="0"/>
        <v>10.896774193548387</v>
      </c>
    </row>
    <row r="28" spans="1:8" x14ac:dyDescent="0.2">
      <c r="A28" t="s">
        <v>21</v>
      </c>
      <c r="C28" s="4">
        <v>62</v>
      </c>
      <c r="D28" t="s">
        <v>20</v>
      </c>
      <c r="E28" s="1">
        <v>37059</v>
      </c>
      <c r="F28">
        <v>1</v>
      </c>
      <c r="G28" s="4">
        <f t="shared" si="0"/>
        <v>62</v>
      </c>
    </row>
    <row r="29" spans="1:8" x14ac:dyDescent="0.2">
      <c r="A29" t="s">
        <v>19</v>
      </c>
      <c r="G29" s="4">
        <f t="shared" si="0"/>
        <v>0</v>
      </c>
    </row>
    <row r="30" spans="1:8" x14ac:dyDescent="0.2">
      <c r="A30" t="s">
        <v>13</v>
      </c>
      <c r="C30" s="4">
        <v>68.95</v>
      </c>
      <c r="D30" t="s">
        <v>18</v>
      </c>
      <c r="E30" s="1">
        <v>37060</v>
      </c>
      <c r="F30">
        <v>1.55</v>
      </c>
      <c r="G30" s="4">
        <f t="shared" si="0"/>
        <v>44.483870967741936</v>
      </c>
    </row>
    <row r="31" spans="1:8" x14ac:dyDescent="0.2">
      <c r="A31" t="s">
        <v>50</v>
      </c>
      <c r="C31" s="4">
        <v>46.83</v>
      </c>
      <c r="D31" t="s">
        <v>20</v>
      </c>
      <c r="E31" s="1">
        <v>37060</v>
      </c>
      <c r="F31">
        <v>1</v>
      </c>
      <c r="G31" s="4">
        <f t="shared" si="0"/>
        <v>46.83</v>
      </c>
    </row>
    <row r="32" spans="1:8" x14ac:dyDescent="0.2">
      <c r="A32" t="s">
        <v>21</v>
      </c>
      <c r="C32" s="4">
        <v>34</v>
      </c>
      <c r="D32" t="s">
        <v>18</v>
      </c>
      <c r="E32" s="1">
        <v>37073</v>
      </c>
      <c r="F32">
        <v>1.55</v>
      </c>
      <c r="G32" s="4">
        <f t="shared" si="0"/>
        <v>21.93548387096774</v>
      </c>
    </row>
    <row r="33" spans="1:9" x14ac:dyDescent="0.2">
      <c r="A33" t="s">
        <v>21</v>
      </c>
      <c r="C33" s="4">
        <v>33.18</v>
      </c>
      <c r="D33" t="s">
        <v>18</v>
      </c>
      <c r="E33" s="1">
        <v>37075</v>
      </c>
      <c r="F33">
        <v>1.55</v>
      </c>
      <c r="G33" s="4">
        <f t="shared" si="0"/>
        <v>21.406451612903226</v>
      </c>
    </row>
    <row r="34" spans="1:9" x14ac:dyDescent="0.2">
      <c r="A34" t="s">
        <v>51</v>
      </c>
      <c r="G34" s="4">
        <f t="shared" si="0"/>
        <v>0</v>
      </c>
    </row>
    <row r="35" spans="1:9" x14ac:dyDescent="0.2">
      <c r="G35" s="4">
        <f t="shared" si="0"/>
        <v>0</v>
      </c>
    </row>
    <row r="36" spans="1:9" x14ac:dyDescent="0.2">
      <c r="G36" s="4">
        <f t="shared" si="0"/>
        <v>0</v>
      </c>
    </row>
    <row r="37" spans="1:9" x14ac:dyDescent="0.2">
      <c r="G37" s="4">
        <f t="shared" si="0"/>
        <v>0</v>
      </c>
    </row>
    <row r="38" spans="1:9" x14ac:dyDescent="0.2">
      <c r="G38" s="4">
        <f t="shared" si="0"/>
        <v>0</v>
      </c>
    </row>
    <row r="39" spans="1:9" x14ac:dyDescent="0.2">
      <c r="A39" s="3" t="s">
        <v>3</v>
      </c>
    </row>
    <row r="40" spans="1:9" x14ac:dyDescent="0.2">
      <c r="G40" s="4">
        <f t="shared" si="0"/>
        <v>0</v>
      </c>
    </row>
    <row r="41" spans="1:9" x14ac:dyDescent="0.2">
      <c r="A41" t="s">
        <v>39</v>
      </c>
      <c r="C41" s="4">
        <v>69.12</v>
      </c>
      <c r="D41" t="s">
        <v>18</v>
      </c>
      <c r="E41" s="1">
        <v>37048</v>
      </c>
      <c r="F41">
        <v>1</v>
      </c>
      <c r="G41" s="4">
        <f t="shared" si="0"/>
        <v>69.12</v>
      </c>
    </row>
    <row r="42" spans="1:9" x14ac:dyDescent="0.2">
      <c r="A42" t="s">
        <v>5</v>
      </c>
      <c r="C42" s="4">
        <v>676.01</v>
      </c>
      <c r="D42" t="s">
        <v>18</v>
      </c>
      <c r="E42" s="1">
        <v>37071</v>
      </c>
      <c r="F42">
        <v>1.55</v>
      </c>
      <c r="G42" s="4">
        <f t="shared" si="0"/>
        <v>436.13548387096773</v>
      </c>
      <c r="I42">
        <v>381.55</v>
      </c>
    </row>
    <row r="43" spans="1:9" x14ac:dyDescent="0.2">
      <c r="A43" t="s">
        <v>7</v>
      </c>
      <c r="C43" s="4">
        <v>676.01</v>
      </c>
      <c r="D43" t="s">
        <v>18</v>
      </c>
      <c r="E43" s="1">
        <v>37071</v>
      </c>
      <c r="F43">
        <v>1.55</v>
      </c>
      <c r="G43" s="4">
        <f t="shared" si="0"/>
        <v>436.13548387096773</v>
      </c>
    </row>
    <row r="44" spans="1:9" x14ac:dyDescent="0.2">
      <c r="A44" t="s">
        <v>8</v>
      </c>
      <c r="C44" s="4">
        <v>676.01</v>
      </c>
      <c r="D44" t="s">
        <v>18</v>
      </c>
      <c r="E44" s="1">
        <v>37071</v>
      </c>
      <c r="F44">
        <v>1.55</v>
      </c>
      <c r="G44" s="4">
        <f t="shared" si="0"/>
        <v>436.13548387096773</v>
      </c>
    </row>
    <row r="45" spans="1:9" x14ac:dyDescent="0.2">
      <c r="A45" t="s">
        <v>9</v>
      </c>
      <c r="C45" s="4">
        <v>676.01</v>
      </c>
      <c r="D45" t="s">
        <v>18</v>
      </c>
      <c r="E45" s="1">
        <v>37071</v>
      </c>
      <c r="F45">
        <v>1.55</v>
      </c>
      <c r="G45" s="4">
        <f t="shared" si="0"/>
        <v>436.13548387096773</v>
      </c>
      <c r="I45">
        <f>C45</f>
        <v>676.01</v>
      </c>
    </row>
    <row r="46" spans="1:9" x14ac:dyDescent="0.2">
      <c r="A46" t="s">
        <v>25</v>
      </c>
      <c r="C46" s="4">
        <v>45</v>
      </c>
      <c r="D46" t="s">
        <v>18</v>
      </c>
      <c r="E46" s="1">
        <v>37071</v>
      </c>
      <c r="F46">
        <v>1.55</v>
      </c>
      <c r="G46" s="4">
        <f t="shared" si="0"/>
        <v>29.032258064516128</v>
      </c>
      <c r="I46">
        <f>C46</f>
        <v>45</v>
      </c>
    </row>
    <row r="47" spans="1:9" x14ac:dyDescent="0.2">
      <c r="A47" t="s">
        <v>55</v>
      </c>
      <c r="C47" s="4">
        <v>28.6</v>
      </c>
      <c r="D47" t="s">
        <v>18</v>
      </c>
      <c r="E47" s="1">
        <v>37077</v>
      </c>
      <c r="F47">
        <v>1.55</v>
      </c>
      <c r="G47" s="4">
        <f t="shared" si="0"/>
        <v>18.451612903225808</v>
      </c>
      <c r="I47">
        <f>C47</f>
        <v>28.6</v>
      </c>
    </row>
    <row r="48" spans="1:9" x14ac:dyDescent="0.2">
      <c r="A48" t="s">
        <v>4</v>
      </c>
      <c r="C48" s="4">
        <v>381.55</v>
      </c>
      <c r="D48" t="s">
        <v>18</v>
      </c>
      <c r="E48" s="1">
        <v>37077</v>
      </c>
      <c r="F48">
        <v>1.55</v>
      </c>
      <c r="G48" s="4">
        <f t="shared" si="0"/>
        <v>246.16129032258064</v>
      </c>
      <c r="I48">
        <f>C48</f>
        <v>381.55</v>
      </c>
    </row>
    <row r="49" spans="1:9" x14ac:dyDescent="0.2">
      <c r="A49" t="s">
        <v>40</v>
      </c>
      <c r="C49" s="4">
        <v>53.2</v>
      </c>
      <c r="D49" t="s">
        <v>18</v>
      </c>
      <c r="E49" s="1">
        <v>37077</v>
      </c>
      <c r="F49">
        <v>1.55</v>
      </c>
      <c r="G49" s="4">
        <f t="shared" si="0"/>
        <v>34.322580645161288</v>
      </c>
    </row>
    <row r="50" spans="1:9" x14ac:dyDescent="0.2">
      <c r="E50" s="1"/>
    </row>
    <row r="51" spans="1:9" x14ac:dyDescent="0.2">
      <c r="A51" t="s">
        <v>37</v>
      </c>
      <c r="C51" s="4">
        <v>275</v>
      </c>
      <c r="D51" t="s">
        <v>20</v>
      </c>
      <c r="E51" s="1">
        <v>37077</v>
      </c>
      <c r="F51">
        <v>1</v>
      </c>
      <c r="G51" s="4">
        <f t="shared" si="0"/>
        <v>275</v>
      </c>
    </row>
    <row r="52" spans="1:9" x14ac:dyDescent="0.2">
      <c r="A52" t="s">
        <v>14</v>
      </c>
      <c r="G52" s="4">
        <f t="shared" si="0"/>
        <v>0</v>
      </c>
    </row>
    <row r="53" spans="1:9" x14ac:dyDescent="0.2">
      <c r="A53" t="s">
        <v>15</v>
      </c>
      <c r="G53" s="4">
        <f t="shared" si="0"/>
        <v>0</v>
      </c>
    </row>
    <row r="54" spans="1:9" x14ac:dyDescent="0.2">
      <c r="A54" t="s">
        <v>12</v>
      </c>
      <c r="C54" s="4">
        <v>2007.04</v>
      </c>
      <c r="D54" t="s">
        <v>18</v>
      </c>
      <c r="F54">
        <v>1.55</v>
      </c>
      <c r="G54" s="4">
        <f t="shared" si="0"/>
        <v>1294.8645161290322</v>
      </c>
      <c r="H54" t="s">
        <v>56</v>
      </c>
      <c r="I54">
        <f>C54</f>
        <v>2007.04</v>
      </c>
    </row>
    <row r="55" spans="1:9" x14ac:dyDescent="0.2">
      <c r="A55" t="s">
        <v>53</v>
      </c>
      <c r="C55" s="4">
        <v>258.33999999999997</v>
      </c>
      <c r="D55" t="s">
        <v>18</v>
      </c>
      <c r="E55" s="1">
        <v>37077</v>
      </c>
      <c r="F55">
        <v>1.55</v>
      </c>
      <c r="G55" s="4">
        <f t="shared" si="0"/>
        <v>166.67096774193547</v>
      </c>
    </row>
    <row r="56" spans="1:9" x14ac:dyDescent="0.2">
      <c r="A56" s="3" t="s">
        <v>41</v>
      </c>
    </row>
    <row r="57" spans="1:9" x14ac:dyDescent="0.2">
      <c r="A57" t="s">
        <v>30</v>
      </c>
      <c r="C57" s="4">
        <v>10</v>
      </c>
      <c r="D57" t="s">
        <v>18</v>
      </c>
      <c r="E57" s="1">
        <v>37070</v>
      </c>
      <c r="F57">
        <v>1.55</v>
      </c>
      <c r="G57" s="4">
        <f t="shared" si="0"/>
        <v>6.4516129032258061</v>
      </c>
    </row>
    <row r="58" spans="1:9" x14ac:dyDescent="0.2">
      <c r="A58" t="s">
        <v>45</v>
      </c>
      <c r="C58" s="4">
        <v>55</v>
      </c>
      <c r="D58" t="s">
        <v>18</v>
      </c>
      <c r="E58" s="1">
        <v>37071</v>
      </c>
      <c r="F58">
        <v>1.55</v>
      </c>
      <c r="G58" s="4">
        <f t="shared" si="0"/>
        <v>35.483870967741936</v>
      </c>
    </row>
    <row r="59" spans="1:9" x14ac:dyDescent="0.2">
      <c r="A59" t="s">
        <v>42</v>
      </c>
      <c r="C59" s="4">
        <v>80</v>
      </c>
      <c r="D59" t="s">
        <v>18</v>
      </c>
      <c r="E59" s="1">
        <v>37072</v>
      </c>
      <c r="F59">
        <v>1.55</v>
      </c>
      <c r="G59" s="4">
        <f t="shared" si="0"/>
        <v>51.612903225806448</v>
      </c>
    </row>
    <row r="60" spans="1:9" x14ac:dyDescent="0.2">
      <c r="A60" t="s">
        <v>44</v>
      </c>
      <c r="C60" s="4">
        <v>20</v>
      </c>
      <c r="D60" t="s">
        <v>18</v>
      </c>
      <c r="E60" s="1">
        <v>37073</v>
      </c>
      <c r="F60">
        <v>1.55</v>
      </c>
      <c r="G60" s="4">
        <f t="shared" si="0"/>
        <v>12.903225806451612</v>
      </c>
    </row>
    <row r="61" spans="1:9" x14ac:dyDescent="0.2">
      <c r="A61" t="s">
        <v>43</v>
      </c>
      <c r="C61" s="4">
        <v>35.65</v>
      </c>
      <c r="D61" t="s">
        <v>18</v>
      </c>
      <c r="E61" s="1">
        <v>37074</v>
      </c>
      <c r="F61">
        <v>1.55</v>
      </c>
      <c r="G61" s="4">
        <f t="shared" si="0"/>
        <v>23</v>
      </c>
    </row>
    <row r="62" spans="1:9" x14ac:dyDescent="0.2">
      <c r="A62" t="s">
        <v>47</v>
      </c>
      <c r="C62" s="4">
        <v>18.559999999999999</v>
      </c>
      <c r="D62" t="s">
        <v>18</v>
      </c>
      <c r="E62" s="1">
        <v>37075</v>
      </c>
      <c r="F62">
        <v>1.55</v>
      </c>
      <c r="G62" s="4">
        <f t="shared" si="0"/>
        <v>11.974193548387095</v>
      </c>
    </row>
    <row r="63" spans="1:9" x14ac:dyDescent="0.2">
      <c r="A63" t="s">
        <v>46</v>
      </c>
      <c r="C63" s="4">
        <v>66.959999999999994</v>
      </c>
      <c r="D63" t="s">
        <v>18</v>
      </c>
      <c r="E63" s="1">
        <v>37076</v>
      </c>
      <c r="F63">
        <v>1.55</v>
      </c>
      <c r="G63" s="4">
        <f t="shared" si="0"/>
        <v>43.199999999999996</v>
      </c>
    </row>
    <row r="64" spans="1:9" x14ac:dyDescent="0.2">
      <c r="E64" s="1"/>
      <c r="G64" s="4">
        <f t="shared" si="0"/>
        <v>0</v>
      </c>
    </row>
    <row r="65" spans="1:9" x14ac:dyDescent="0.2">
      <c r="E65" s="1"/>
      <c r="G65" s="4">
        <f t="shared" si="0"/>
        <v>0</v>
      </c>
    </row>
    <row r="66" spans="1:9" x14ac:dyDescent="0.2">
      <c r="A66" s="3" t="s">
        <v>57</v>
      </c>
      <c r="E66" s="1"/>
    </row>
    <row r="67" spans="1:9" x14ac:dyDescent="0.2">
      <c r="A67" t="s">
        <v>24</v>
      </c>
      <c r="G67" s="4">
        <f t="shared" si="0"/>
        <v>0</v>
      </c>
    </row>
    <row r="68" spans="1:9" x14ac:dyDescent="0.2">
      <c r="A68" t="s">
        <v>6</v>
      </c>
      <c r="C68" s="4">
        <v>679.37</v>
      </c>
      <c r="D68" t="s">
        <v>18</v>
      </c>
      <c r="F68">
        <v>1.55</v>
      </c>
      <c r="G68" s="4">
        <f t="shared" si="0"/>
        <v>438.30322580645162</v>
      </c>
      <c r="I68">
        <f>C68</f>
        <v>679.37</v>
      </c>
    </row>
    <row r="69" spans="1:9" x14ac:dyDescent="0.2">
      <c r="A69" t="s">
        <v>5</v>
      </c>
      <c r="C69" s="4">
        <v>679.37</v>
      </c>
      <c r="D69" t="s">
        <v>18</v>
      </c>
      <c r="F69">
        <v>1.55</v>
      </c>
      <c r="G69" s="4">
        <f t="shared" si="0"/>
        <v>438.30322580645162</v>
      </c>
      <c r="I69">
        <f>C69</f>
        <v>679.37</v>
      </c>
    </row>
    <row r="70" spans="1:9" x14ac:dyDescent="0.2">
      <c r="A70" t="s">
        <v>7</v>
      </c>
      <c r="C70" s="4">
        <v>679.37</v>
      </c>
      <c r="D70" t="s">
        <v>18</v>
      </c>
      <c r="F70">
        <v>1.55</v>
      </c>
      <c r="G70" s="4">
        <f t="shared" si="0"/>
        <v>438.30322580645162</v>
      </c>
      <c r="I70">
        <f>C70</f>
        <v>679.37</v>
      </c>
    </row>
    <row r="71" spans="1:9" x14ac:dyDescent="0.2">
      <c r="A71" t="s">
        <v>8</v>
      </c>
      <c r="C71" s="4">
        <v>679.37</v>
      </c>
      <c r="D71" t="s">
        <v>18</v>
      </c>
      <c r="F71">
        <v>1.55</v>
      </c>
      <c r="G71" s="4">
        <f t="shared" si="0"/>
        <v>438.30322580645162</v>
      </c>
      <c r="I71">
        <f>C71</f>
        <v>679.37</v>
      </c>
    </row>
    <row r="72" spans="1:9" x14ac:dyDescent="0.2">
      <c r="A72" t="s">
        <v>9</v>
      </c>
      <c r="C72" s="4">
        <v>679.37</v>
      </c>
      <c r="D72" t="s">
        <v>18</v>
      </c>
      <c r="F72">
        <v>1.55</v>
      </c>
      <c r="G72" s="4">
        <f t="shared" si="0"/>
        <v>438.30322580645162</v>
      </c>
      <c r="I72">
        <f>C72</f>
        <v>679.37</v>
      </c>
    </row>
    <row r="73" spans="1:9" x14ac:dyDescent="0.2">
      <c r="G73" s="4">
        <f t="shared" si="0"/>
        <v>0</v>
      </c>
    </row>
    <row r="74" spans="1:9" x14ac:dyDescent="0.2">
      <c r="G74" s="4">
        <f t="shared" si="0"/>
        <v>0</v>
      </c>
    </row>
    <row r="75" spans="1:9" x14ac:dyDescent="0.2">
      <c r="A75" s="3" t="s">
        <v>10</v>
      </c>
      <c r="G75" s="4">
        <f t="shared" si="0"/>
        <v>0</v>
      </c>
    </row>
    <row r="76" spans="1:9" x14ac:dyDescent="0.2">
      <c r="A76" t="s">
        <v>36</v>
      </c>
      <c r="C76" s="4">
        <v>35</v>
      </c>
      <c r="D76" t="s">
        <v>20</v>
      </c>
      <c r="E76" s="1">
        <v>37093</v>
      </c>
      <c r="F76">
        <v>1</v>
      </c>
      <c r="G76" s="4">
        <f t="shared" si="0"/>
        <v>35</v>
      </c>
    </row>
    <row r="77" spans="1:9" x14ac:dyDescent="0.2">
      <c r="A77" t="s">
        <v>16</v>
      </c>
      <c r="B77" t="s">
        <v>17</v>
      </c>
      <c r="C77" s="4">
        <v>14.25</v>
      </c>
      <c r="D77" t="s">
        <v>18</v>
      </c>
      <c r="E77" s="1">
        <v>37094</v>
      </c>
      <c r="F77">
        <v>1</v>
      </c>
      <c r="G77" s="4">
        <f t="shared" si="0"/>
        <v>14.25</v>
      </c>
    </row>
    <row r="78" spans="1:9" x14ac:dyDescent="0.2">
      <c r="A78" t="s">
        <v>23</v>
      </c>
      <c r="B78" t="s">
        <v>17</v>
      </c>
      <c r="C78" s="4">
        <v>74.75</v>
      </c>
      <c r="D78" t="s">
        <v>18</v>
      </c>
      <c r="E78" s="1">
        <v>37096</v>
      </c>
      <c r="F78">
        <v>1</v>
      </c>
      <c r="G78" s="4">
        <f t="shared" si="0"/>
        <v>74.75</v>
      </c>
    </row>
    <row r="79" spans="1:9" x14ac:dyDescent="0.2">
      <c r="A79" t="s">
        <v>4</v>
      </c>
      <c r="C79" s="4">
        <v>1578</v>
      </c>
      <c r="D79" t="s">
        <v>20</v>
      </c>
      <c r="E79" s="1">
        <v>37097</v>
      </c>
      <c r="F79">
        <v>1.55</v>
      </c>
      <c r="G79" s="4">
        <f t="shared" si="0"/>
        <v>1018.0645161290322</v>
      </c>
    </row>
    <row r="80" spans="1:9" x14ac:dyDescent="0.2">
      <c r="A80" t="s">
        <v>12</v>
      </c>
      <c r="B80" t="s">
        <v>17</v>
      </c>
      <c r="C80" s="4">
        <v>1028.33</v>
      </c>
      <c r="D80" t="s">
        <v>18</v>
      </c>
      <c r="E80" s="1">
        <v>37097</v>
      </c>
      <c r="F80">
        <v>1.55</v>
      </c>
      <c r="G80" s="4">
        <f t="shared" si="0"/>
        <v>663.4387096774193</v>
      </c>
    </row>
    <row r="81" spans="1:7" x14ac:dyDescent="0.2">
      <c r="A81" t="s">
        <v>22</v>
      </c>
      <c r="B81" t="s">
        <v>83</v>
      </c>
      <c r="C81" s="4">
        <v>15</v>
      </c>
      <c r="D81" t="s">
        <v>18</v>
      </c>
      <c r="E81" s="1">
        <v>37097</v>
      </c>
      <c r="F81">
        <v>1.55</v>
      </c>
      <c r="G81" s="4">
        <f t="shared" si="0"/>
        <v>9.67741935483871</v>
      </c>
    </row>
    <row r="82" spans="1:7" x14ac:dyDescent="0.2">
      <c r="A82" t="s">
        <v>4</v>
      </c>
      <c r="C82" s="4">
        <v>789.74</v>
      </c>
      <c r="D82" t="s">
        <v>20</v>
      </c>
      <c r="E82" s="1">
        <v>37099</v>
      </c>
      <c r="G82" s="4">
        <f t="shared" si="0"/>
        <v>0</v>
      </c>
    </row>
    <row r="83" spans="1:7" x14ac:dyDescent="0.2">
      <c r="A83" s="3" t="s">
        <v>11</v>
      </c>
      <c r="G83" s="4">
        <f t="shared" si="0"/>
        <v>0</v>
      </c>
    </row>
    <row r="84" spans="1:7" x14ac:dyDescent="0.2">
      <c r="A84" t="s">
        <v>6</v>
      </c>
      <c r="G84" s="4">
        <f t="shared" si="0"/>
        <v>0</v>
      </c>
    </row>
    <row r="85" spans="1:7" x14ac:dyDescent="0.2">
      <c r="A85" t="s">
        <v>21</v>
      </c>
      <c r="C85" s="4">
        <v>26.75</v>
      </c>
      <c r="D85" t="s">
        <v>20</v>
      </c>
      <c r="E85" s="1">
        <v>37097</v>
      </c>
      <c r="F85">
        <v>1</v>
      </c>
      <c r="G85" s="4">
        <f t="shared" si="0"/>
        <v>26.75</v>
      </c>
    </row>
    <row r="86" spans="1:7" x14ac:dyDescent="0.2">
      <c r="A86" t="s">
        <v>19</v>
      </c>
      <c r="C86" s="4">
        <v>142.51</v>
      </c>
      <c r="D86" t="s">
        <v>20</v>
      </c>
      <c r="E86" s="1">
        <v>37098</v>
      </c>
      <c r="F86">
        <v>1</v>
      </c>
      <c r="G86" s="4">
        <f t="shared" si="0"/>
        <v>142.51</v>
      </c>
    </row>
    <row r="87" spans="1:7" x14ac:dyDescent="0.2">
      <c r="A87" t="s">
        <v>54</v>
      </c>
      <c r="B87" t="s">
        <v>17</v>
      </c>
      <c r="C87" s="4">
        <v>379.08</v>
      </c>
      <c r="D87" t="s">
        <v>20</v>
      </c>
      <c r="E87" s="1">
        <v>37099</v>
      </c>
      <c r="F87">
        <v>1</v>
      </c>
      <c r="G87" s="4">
        <f t="shared" si="0"/>
        <v>379.08</v>
      </c>
    </row>
    <row r="88" spans="1:7" x14ac:dyDescent="0.2">
      <c r="A88" t="s">
        <v>52</v>
      </c>
      <c r="B88" t="s">
        <v>17</v>
      </c>
      <c r="C88" s="4">
        <v>40</v>
      </c>
      <c r="D88" t="s">
        <v>20</v>
      </c>
      <c r="E88" s="1">
        <v>37099</v>
      </c>
      <c r="F88">
        <v>1</v>
      </c>
      <c r="G88" s="4">
        <f t="shared" si="0"/>
        <v>40</v>
      </c>
    </row>
    <row r="89" spans="1:7" x14ac:dyDescent="0.2">
      <c r="G89" s="4">
        <f t="shared" si="0"/>
        <v>0</v>
      </c>
    </row>
    <row r="90" spans="1:7" x14ac:dyDescent="0.2">
      <c r="G90" s="4">
        <f t="shared" si="0"/>
        <v>0</v>
      </c>
    </row>
    <row r="91" spans="1:7" x14ac:dyDescent="0.2">
      <c r="G91" s="4">
        <f t="shared" si="0"/>
        <v>0</v>
      </c>
    </row>
    <row r="92" spans="1:7" x14ac:dyDescent="0.2">
      <c r="G92" s="4">
        <f t="shared" si="0"/>
        <v>0</v>
      </c>
    </row>
    <row r="93" spans="1:7" x14ac:dyDescent="0.2">
      <c r="G93" s="4">
        <f t="shared" si="0"/>
        <v>0</v>
      </c>
    </row>
    <row r="94" spans="1:7" x14ac:dyDescent="0.2">
      <c r="G94" s="4">
        <f t="shared" ref="G94:G116" si="1">IF(F94&gt;0,C94/F94,0)</f>
        <v>0</v>
      </c>
    </row>
    <row r="95" spans="1:7" x14ac:dyDescent="0.2">
      <c r="G95" s="4">
        <f t="shared" si="1"/>
        <v>0</v>
      </c>
    </row>
    <row r="96" spans="1:7" x14ac:dyDescent="0.2">
      <c r="G96" s="4">
        <f t="shared" si="1"/>
        <v>0</v>
      </c>
    </row>
    <row r="97" spans="7:7" x14ac:dyDescent="0.2">
      <c r="G97" s="4">
        <f t="shared" si="1"/>
        <v>0</v>
      </c>
    </row>
    <row r="98" spans="7:7" x14ac:dyDescent="0.2">
      <c r="G98" s="4">
        <f t="shared" si="1"/>
        <v>0</v>
      </c>
    </row>
    <row r="99" spans="7:7" x14ac:dyDescent="0.2">
      <c r="G99" s="4">
        <f t="shared" si="1"/>
        <v>0</v>
      </c>
    </row>
    <row r="100" spans="7:7" x14ac:dyDescent="0.2">
      <c r="G100" s="4">
        <f t="shared" si="1"/>
        <v>0</v>
      </c>
    </row>
    <row r="101" spans="7:7" x14ac:dyDescent="0.2">
      <c r="G101" s="4">
        <f t="shared" si="1"/>
        <v>0</v>
      </c>
    </row>
    <row r="102" spans="7:7" x14ac:dyDescent="0.2">
      <c r="G102" s="4">
        <f t="shared" si="1"/>
        <v>0</v>
      </c>
    </row>
    <row r="103" spans="7:7" x14ac:dyDescent="0.2">
      <c r="G103" s="4">
        <f t="shared" si="1"/>
        <v>0</v>
      </c>
    </row>
    <row r="104" spans="7:7" x14ac:dyDescent="0.2">
      <c r="G104" s="4">
        <f t="shared" si="1"/>
        <v>0</v>
      </c>
    </row>
    <row r="105" spans="7:7" x14ac:dyDescent="0.2">
      <c r="G105" s="4">
        <f t="shared" si="1"/>
        <v>0</v>
      </c>
    </row>
    <row r="106" spans="7:7" x14ac:dyDescent="0.2">
      <c r="G106" s="4">
        <f t="shared" si="1"/>
        <v>0</v>
      </c>
    </row>
    <row r="107" spans="7:7" x14ac:dyDescent="0.2">
      <c r="G107" s="4">
        <f t="shared" si="1"/>
        <v>0</v>
      </c>
    </row>
    <row r="108" spans="7:7" x14ac:dyDescent="0.2">
      <c r="G108" s="4">
        <f t="shared" si="1"/>
        <v>0</v>
      </c>
    </row>
    <row r="109" spans="7:7" x14ac:dyDescent="0.2">
      <c r="G109" s="4">
        <f t="shared" si="1"/>
        <v>0</v>
      </c>
    </row>
    <row r="110" spans="7:7" x14ac:dyDescent="0.2">
      <c r="G110" s="4">
        <f t="shared" si="1"/>
        <v>0</v>
      </c>
    </row>
    <row r="111" spans="7:7" x14ac:dyDescent="0.2">
      <c r="G111" s="4">
        <f t="shared" si="1"/>
        <v>0</v>
      </c>
    </row>
    <row r="112" spans="7:7" x14ac:dyDescent="0.2">
      <c r="G112" s="4">
        <f t="shared" si="1"/>
        <v>0</v>
      </c>
    </row>
    <row r="113" spans="7:7" x14ac:dyDescent="0.2">
      <c r="G113" s="4">
        <f t="shared" si="1"/>
        <v>0</v>
      </c>
    </row>
    <row r="114" spans="7:7" x14ac:dyDescent="0.2">
      <c r="G114" s="4">
        <f t="shared" si="1"/>
        <v>0</v>
      </c>
    </row>
    <row r="115" spans="7:7" x14ac:dyDescent="0.2">
      <c r="G115" s="4">
        <f t="shared" si="1"/>
        <v>0</v>
      </c>
    </row>
    <row r="116" spans="7:7" x14ac:dyDescent="0.2">
      <c r="G116" s="4">
        <f t="shared" si="1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A36" sqref="A36"/>
    </sheetView>
  </sheetViews>
  <sheetFormatPr defaultRowHeight="12.75" x14ac:dyDescent="0.2"/>
  <cols>
    <col min="1" max="1" width="10.5703125" customWidth="1"/>
  </cols>
  <sheetData>
    <row r="1" spans="1:4" x14ac:dyDescent="0.2">
      <c r="D1" t="s">
        <v>69</v>
      </c>
    </row>
    <row r="2" spans="1:4" x14ac:dyDescent="0.2">
      <c r="A2" s="2">
        <v>37055</v>
      </c>
      <c r="B2" t="s">
        <v>65</v>
      </c>
      <c r="C2" t="s">
        <v>68</v>
      </c>
      <c r="D2" t="s">
        <v>38</v>
      </c>
    </row>
    <row r="3" spans="1:4" x14ac:dyDescent="0.2">
      <c r="A3" s="2" t="s">
        <v>75</v>
      </c>
    </row>
    <row r="4" spans="1:4" x14ac:dyDescent="0.2">
      <c r="A4" s="2" t="s">
        <v>63</v>
      </c>
    </row>
    <row r="5" spans="1:4" x14ac:dyDescent="0.2">
      <c r="A5" s="2" t="s">
        <v>21</v>
      </c>
    </row>
    <row r="6" spans="1:4" x14ac:dyDescent="0.2">
      <c r="A6" s="2">
        <v>37056</v>
      </c>
      <c r="B6" t="s">
        <v>65</v>
      </c>
      <c r="C6" t="s">
        <v>68</v>
      </c>
      <c r="D6" t="s">
        <v>38</v>
      </c>
    </row>
    <row r="7" spans="1:4" x14ac:dyDescent="0.2">
      <c r="A7" s="2" t="s">
        <v>64</v>
      </c>
    </row>
    <row r="8" spans="1:4" x14ac:dyDescent="0.2">
      <c r="A8" s="2" t="s">
        <v>19</v>
      </c>
    </row>
    <row r="9" spans="1:4" x14ac:dyDescent="0.2">
      <c r="A9" s="2" t="s">
        <v>21</v>
      </c>
    </row>
    <row r="10" spans="1:4" x14ac:dyDescent="0.2">
      <c r="A10" s="2">
        <v>37057</v>
      </c>
      <c r="B10" t="s">
        <v>66</v>
      </c>
      <c r="C10" t="s">
        <v>68</v>
      </c>
      <c r="D10" t="s">
        <v>70</v>
      </c>
    </row>
    <row r="11" spans="1:4" x14ac:dyDescent="0.2">
      <c r="A11" s="2" t="s">
        <v>64</v>
      </c>
    </row>
    <row r="12" spans="1:4" x14ac:dyDescent="0.2">
      <c r="A12" s="2" t="s">
        <v>19</v>
      </c>
    </row>
    <row r="13" spans="1:4" x14ac:dyDescent="0.2">
      <c r="A13" s="2" t="s">
        <v>21</v>
      </c>
    </row>
    <row r="14" spans="1:4" x14ac:dyDescent="0.2">
      <c r="A14" s="2">
        <v>37058</v>
      </c>
      <c r="B14" t="s">
        <v>66</v>
      </c>
      <c r="C14" t="s">
        <v>68</v>
      </c>
      <c r="D14" t="s">
        <v>70</v>
      </c>
    </row>
    <row r="15" spans="1:4" x14ac:dyDescent="0.2">
      <c r="A15" s="2" t="s">
        <v>76</v>
      </c>
    </row>
    <row r="16" spans="1:4" x14ac:dyDescent="0.2">
      <c r="A16" s="2" t="s">
        <v>64</v>
      </c>
    </row>
    <row r="17" spans="1:4" x14ac:dyDescent="0.2">
      <c r="A17" s="2" t="s">
        <v>19</v>
      </c>
    </row>
    <row r="18" spans="1:4" x14ac:dyDescent="0.2">
      <c r="A18" s="2" t="s">
        <v>21</v>
      </c>
    </row>
    <row r="19" spans="1:4" x14ac:dyDescent="0.2">
      <c r="A19" s="2">
        <v>37059</v>
      </c>
      <c r="B19" t="s">
        <v>66</v>
      </c>
      <c r="C19" t="s">
        <v>68</v>
      </c>
      <c r="D19" t="s">
        <v>70</v>
      </c>
    </row>
    <row r="20" spans="1:4" x14ac:dyDescent="0.2">
      <c r="A20" s="2" t="s">
        <v>64</v>
      </c>
    </row>
    <row r="21" spans="1:4" x14ac:dyDescent="0.2">
      <c r="A21" s="2" t="s">
        <v>19</v>
      </c>
    </row>
    <row r="22" spans="1:4" x14ac:dyDescent="0.2">
      <c r="A22" s="2" t="s">
        <v>21</v>
      </c>
    </row>
    <row r="23" spans="1:4" x14ac:dyDescent="0.2">
      <c r="A23" s="2">
        <v>37060</v>
      </c>
      <c r="B23" t="s">
        <v>66</v>
      </c>
      <c r="C23" t="s">
        <v>68</v>
      </c>
      <c r="D23" t="s">
        <v>70</v>
      </c>
    </row>
    <row r="24" spans="1:4" x14ac:dyDescent="0.2">
      <c r="A24" s="2" t="s">
        <v>64</v>
      </c>
    </row>
    <row r="25" spans="1:4" x14ac:dyDescent="0.2">
      <c r="A25" s="2" t="s">
        <v>19</v>
      </c>
    </row>
    <row r="26" spans="1:4" x14ac:dyDescent="0.2">
      <c r="A26" s="2" t="s">
        <v>13</v>
      </c>
    </row>
    <row r="27" spans="1:4" x14ac:dyDescent="0.2">
      <c r="A27" s="2" t="s">
        <v>75</v>
      </c>
    </row>
    <row r="28" spans="1:4" x14ac:dyDescent="0.2">
      <c r="A28" s="2">
        <v>37061</v>
      </c>
      <c r="B28" t="s">
        <v>67</v>
      </c>
      <c r="D28">
        <v>1528</v>
      </c>
    </row>
    <row r="29" spans="1:4" x14ac:dyDescent="0.2">
      <c r="A29" s="2">
        <v>37062</v>
      </c>
      <c r="B29" t="s">
        <v>67</v>
      </c>
      <c r="D29">
        <v>1528</v>
      </c>
    </row>
    <row r="30" spans="1:4" x14ac:dyDescent="0.2">
      <c r="A30" s="2">
        <v>37063</v>
      </c>
      <c r="B30" t="s">
        <v>67</v>
      </c>
      <c r="D30">
        <v>1528</v>
      </c>
    </row>
    <row r="31" spans="1:4" x14ac:dyDescent="0.2">
      <c r="A31" s="2">
        <v>37064</v>
      </c>
      <c r="B31" t="s">
        <v>67</v>
      </c>
      <c r="D31">
        <v>1528</v>
      </c>
    </row>
    <row r="32" spans="1:4" x14ac:dyDescent="0.2">
      <c r="A32" s="2">
        <v>37065</v>
      </c>
      <c r="B32" t="s">
        <v>67</v>
      </c>
      <c r="D32">
        <v>1528</v>
      </c>
    </row>
    <row r="33" spans="1:4" x14ac:dyDescent="0.2">
      <c r="A33" s="2">
        <v>37066</v>
      </c>
      <c r="B33" t="s">
        <v>67</v>
      </c>
      <c r="D33">
        <v>1528</v>
      </c>
    </row>
    <row r="34" spans="1:4" x14ac:dyDescent="0.2">
      <c r="A34" s="2">
        <v>37067</v>
      </c>
      <c r="B34" t="s">
        <v>67</v>
      </c>
      <c r="D34">
        <v>1528</v>
      </c>
    </row>
    <row r="35" spans="1:4" x14ac:dyDescent="0.2">
      <c r="A35" s="2">
        <v>37068</v>
      </c>
      <c r="B35" t="s">
        <v>67</v>
      </c>
      <c r="D35">
        <v>1528</v>
      </c>
    </row>
    <row r="36" spans="1:4" x14ac:dyDescent="0.2">
      <c r="A36" s="2">
        <v>37069</v>
      </c>
      <c r="B36" t="s">
        <v>67</v>
      </c>
      <c r="D36" t="s">
        <v>71</v>
      </c>
    </row>
    <row r="37" spans="1:4" x14ac:dyDescent="0.2">
      <c r="A37" s="2" t="s">
        <v>64</v>
      </c>
    </row>
    <row r="38" spans="1:4" x14ac:dyDescent="0.2">
      <c r="A38" s="2" t="s">
        <v>19</v>
      </c>
    </row>
    <row r="39" spans="1:4" x14ac:dyDescent="0.2">
      <c r="A39" s="2" t="s">
        <v>21</v>
      </c>
    </row>
    <row r="40" spans="1:4" x14ac:dyDescent="0.2">
      <c r="A40" s="2" t="s">
        <v>80</v>
      </c>
    </row>
    <row r="41" spans="1:4" x14ac:dyDescent="0.2">
      <c r="A41" s="2"/>
    </row>
    <row r="42" spans="1:4" x14ac:dyDescent="0.2">
      <c r="A42" s="2">
        <v>37070</v>
      </c>
      <c r="B42" t="s">
        <v>67</v>
      </c>
      <c r="D42" t="s">
        <v>71</v>
      </c>
    </row>
    <row r="43" spans="1:4" x14ac:dyDescent="0.2">
      <c r="A43" s="2" t="s">
        <v>64</v>
      </c>
    </row>
    <row r="44" spans="1:4" x14ac:dyDescent="0.2">
      <c r="A44" s="2" t="s">
        <v>19</v>
      </c>
    </row>
    <row r="45" spans="1:4" x14ac:dyDescent="0.2">
      <c r="A45" s="2" t="s">
        <v>21</v>
      </c>
    </row>
    <row r="46" spans="1:4" x14ac:dyDescent="0.2">
      <c r="A46" s="2"/>
    </row>
    <row r="47" spans="1:4" x14ac:dyDescent="0.2">
      <c r="A47" s="2">
        <v>37071</v>
      </c>
      <c r="B47" t="s">
        <v>67</v>
      </c>
      <c r="D47" t="s">
        <v>71</v>
      </c>
    </row>
    <row r="48" spans="1:4" x14ac:dyDescent="0.2">
      <c r="A48" s="2" t="s">
        <v>64</v>
      </c>
    </row>
    <row r="49" spans="1:4" x14ac:dyDescent="0.2">
      <c r="A49" s="2" t="s">
        <v>19</v>
      </c>
    </row>
    <row r="50" spans="1:4" x14ac:dyDescent="0.2">
      <c r="A50" s="2" t="s">
        <v>21</v>
      </c>
    </row>
    <row r="51" spans="1:4" x14ac:dyDescent="0.2">
      <c r="A51" s="2" t="s">
        <v>80</v>
      </c>
    </row>
    <row r="52" spans="1:4" x14ac:dyDescent="0.2">
      <c r="A52" s="2"/>
    </row>
    <row r="53" spans="1:4" x14ac:dyDescent="0.2">
      <c r="A53" s="2">
        <v>37072</v>
      </c>
      <c r="B53" t="s">
        <v>67</v>
      </c>
      <c r="D53" t="s">
        <v>71</v>
      </c>
    </row>
    <row r="54" spans="1:4" x14ac:dyDescent="0.2">
      <c r="A54" s="2" t="s">
        <v>64</v>
      </c>
    </row>
    <row r="55" spans="1:4" x14ac:dyDescent="0.2">
      <c r="A55" s="2" t="s">
        <v>19</v>
      </c>
    </row>
    <row r="56" spans="1:4" x14ac:dyDescent="0.2">
      <c r="A56" s="2" t="s">
        <v>21</v>
      </c>
    </row>
    <row r="57" spans="1:4" x14ac:dyDescent="0.2">
      <c r="A57" s="2" t="s">
        <v>80</v>
      </c>
    </row>
    <row r="58" spans="1:4" x14ac:dyDescent="0.2">
      <c r="A58" s="2">
        <v>37073</v>
      </c>
      <c r="B58" t="s">
        <v>67</v>
      </c>
      <c r="D58" t="s">
        <v>71</v>
      </c>
    </row>
    <row r="59" spans="1:4" x14ac:dyDescent="0.2">
      <c r="A59" s="2" t="s">
        <v>79</v>
      </c>
    </row>
    <row r="60" spans="1:4" x14ac:dyDescent="0.2">
      <c r="A60" s="2" t="s">
        <v>19</v>
      </c>
    </row>
    <row r="61" spans="1:4" x14ac:dyDescent="0.2">
      <c r="A61" s="2" t="s">
        <v>21</v>
      </c>
    </row>
    <row r="62" spans="1:4" x14ac:dyDescent="0.2">
      <c r="A62" s="2" t="s">
        <v>80</v>
      </c>
    </row>
    <row r="63" spans="1:4" x14ac:dyDescent="0.2">
      <c r="A63" s="2">
        <v>37074</v>
      </c>
      <c r="B63" t="s">
        <v>67</v>
      </c>
      <c r="D63" t="s">
        <v>71</v>
      </c>
    </row>
    <row r="64" spans="1:4" x14ac:dyDescent="0.2">
      <c r="A64" s="2" t="s">
        <v>64</v>
      </c>
    </row>
    <row r="65" spans="1:4" x14ac:dyDescent="0.2">
      <c r="A65" s="2" t="s">
        <v>19</v>
      </c>
    </row>
    <row r="66" spans="1:4" x14ac:dyDescent="0.2">
      <c r="A66" s="2" t="s">
        <v>21</v>
      </c>
    </row>
    <row r="67" spans="1:4" x14ac:dyDescent="0.2">
      <c r="A67" s="2">
        <v>37075</v>
      </c>
      <c r="B67" t="s">
        <v>67</v>
      </c>
      <c r="D67" t="s">
        <v>71</v>
      </c>
    </row>
    <row r="68" spans="1:4" x14ac:dyDescent="0.2">
      <c r="A68" s="2" t="s">
        <v>64</v>
      </c>
    </row>
    <row r="69" spans="1:4" x14ac:dyDescent="0.2">
      <c r="A69" s="2" t="s">
        <v>19</v>
      </c>
    </row>
    <row r="70" spans="1:4" x14ac:dyDescent="0.2">
      <c r="A70" s="2" t="s">
        <v>21</v>
      </c>
    </row>
    <row r="71" spans="1:4" x14ac:dyDescent="0.2">
      <c r="A71" s="2">
        <v>37076</v>
      </c>
      <c r="B71" t="s">
        <v>67</v>
      </c>
      <c r="D71" t="s">
        <v>71</v>
      </c>
    </row>
    <row r="72" spans="1:4" x14ac:dyDescent="0.2">
      <c r="A72" s="2" t="s">
        <v>64</v>
      </c>
    </row>
    <row r="73" spans="1:4" x14ac:dyDescent="0.2">
      <c r="A73" s="2" t="s">
        <v>19</v>
      </c>
    </row>
    <row r="74" spans="1:4" x14ac:dyDescent="0.2">
      <c r="A74" s="2" t="s">
        <v>21</v>
      </c>
    </row>
    <row r="75" spans="1:4" x14ac:dyDescent="0.2">
      <c r="A75" s="2">
        <v>37077</v>
      </c>
      <c r="B75" t="s">
        <v>67</v>
      </c>
      <c r="D75" t="s">
        <v>71</v>
      </c>
    </row>
    <row r="76" spans="1:4" x14ac:dyDescent="0.2">
      <c r="A76" s="2" t="s">
        <v>64</v>
      </c>
    </row>
    <row r="77" spans="1:4" x14ac:dyDescent="0.2">
      <c r="A77" s="2" t="s">
        <v>19</v>
      </c>
    </row>
    <row r="78" spans="1:4" x14ac:dyDescent="0.2">
      <c r="A78" s="2" t="s">
        <v>21</v>
      </c>
    </row>
    <row r="79" spans="1:4" x14ac:dyDescent="0.2">
      <c r="A79" s="2" t="s">
        <v>81</v>
      </c>
    </row>
    <row r="80" spans="1:4" x14ac:dyDescent="0.2">
      <c r="A80" s="2">
        <v>37078</v>
      </c>
      <c r="B80" t="s">
        <v>73</v>
      </c>
    </row>
    <row r="81" spans="1:2" x14ac:dyDescent="0.2">
      <c r="A81" s="2" t="s">
        <v>63</v>
      </c>
    </row>
    <row r="82" spans="1:2" x14ac:dyDescent="0.2">
      <c r="A82" s="2" t="s">
        <v>64</v>
      </c>
    </row>
    <row r="83" spans="1:2" x14ac:dyDescent="0.2">
      <c r="A83" s="2" t="s">
        <v>19</v>
      </c>
    </row>
    <row r="84" spans="1:2" x14ac:dyDescent="0.2">
      <c r="A84" s="2" t="s">
        <v>21</v>
      </c>
    </row>
    <row r="85" spans="1:2" x14ac:dyDescent="0.2">
      <c r="A85" s="2">
        <v>37079</v>
      </c>
      <c r="B85" t="s">
        <v>72</v>
      </c>
    </row>
    <row r="86" spans="1:2" x14ac:dyDescent="0.2">
      <c r="A86" s="2">
        <v>37080</v>
      </c>
      <c r="B86" t="s">
        <v>72</v>
      </c>
    </row>
    <row r="87" spans="1:2" x14ac:dyDescent="0.2">
      <c r="A87" s="2">
        <v>37081</v>
      </c>
      <c r="B87" t="s">
        <v>72</v>
      </c>
    </row>
    <row r="88" spans="1:2" x14ac:dyDescent="0.2">
      <c r="A88" s="2">
        <v>37082</v>
      </c>
      <c r="B88" t="s">
        <v>72</v>
      </c>
    </row>
    <row r="89" spans="1:2" x14ac:dyDescent="0.2">
      <c r="A89" s="2">
        <v>37083</v>
      </c>
      <c r="B89" t="s">
        <v>72</v>
      </c>
    </row>
    <row r="90" spans="1:2" x14ac:dyDescent="0.2">
      <c r="A90" s="2">
        <v>37084</v>
      </c>
      <c r="B90" t="s">
        <v>72</v>
      </c>
    </row>
    <row r="91" spans="1:2" x14ac:dyDescent="0.2">
      <c r="A91" s="2">
        <v>37085</v>
      </c>
      <c r="B91" t="s">
        <v>72</v>
      </c>
    </row>
    <row r="92" spans="1:2" x14ac:dyDescent="0.2">
      <c r="A92" s="2">
        <v>37086</v>
      </c>
      <c r="B92" t="s">
        <v>72</v>
      </c>
    </row>
    <row r="93" spans="1:2" x14ac:dyDescent="0.2">
      <c r="A93" s="2">
        <v>37087</v>
      </c>
      <c r="B93" t="s">
        <v>73</v>
      </c>
    </row>
    <row r="94" spans="1:2" x14ac:dyDescent="0.2">
      <c r="A94" s="2" t="s">
        <v>81</v>
      </c>
    </row>
    <row r="95" spans="1:2" x14ac:dyDescent="0.2">
      <c r="A95" s="2">
        <v>37088</v>
      </c>
      <c r="B95" t="s">
        <v>66</v>
      </c>
    </row>
    <row r="96" spans="1:2" x14ac:dyDescent="0.2">
      <c r="A96" s="2" t="s">
        <v>77</v>
      </c>
    </row>
    <row r="97" spans="1:4" x14ac:dyDescent="0.2">
      <c r="A97" s="2" t="s">
        <v>64</v>
      </c>
    </row>
    <row r="98" spans="1:4" x14ac:dyDescent="0.2">
      <c r="A98" s="2" t="s">
        <v>19</v>
      </c>
    </row>
    <row r="99" spans="1:4" x14ac:dyDescent="0.2">
      <c r="A99" s="2" t="s">
        <v>21</v>
      </c>
    </row>
    <row r="100" spans="1:4" x14ac:dyDescent="0.2">
      <c r="A100" s="2">
        <v>37089</v>
      </c>
      <c r="B100" t="s">
        <v>66</v>
      </c>
    </row>
    <row r="101" spans="1:4" x14ac:dyDescent="0.2">
      <c r="A101" s="2">
        <v>37090</v>
      </c>
      <c r="B101" t="s">
        <v>66</v>
      </c>
    </row>
    <row r="102" spans="1:4" x14ac:dyDescent="0.2">
      <c r="A102" s="2">
        <v>37091</v>
      </c>
      <c r="B102" t="s">
        <v>66</v>
      </c>
    </row>
    <row r="103" spans="1:4" x14ac:dyDescent="0.2">
      <c r="A103" s="2">
        <v>37092</v>
      </c>
      <c r="B103" t="s">
        <v>66</v>
      </c>
    </row>
    <row r="104" spans="1:4" x14ac:dyDescent="0.2">
      <c r="A104" s="2">
        <v>37093</v>
      </c>
      <c r="B104" t="s">
        <v>66</v>
      </c>
    </row>
    <row r="105" spans="1:4" x14ac:dyDescent="0.2">
      <c r="A105" s="2">
        <v>37094</v>
      </c>
      <c r="B105" t="s">
        <v>67</v>
      </c>
      <c r="D105" t="s">
        <v>71</v>
      </c>
    </row>
    <row r="106" spans="1:4" x14ac:dyDescent="0.2">
      <c r="A106" s="2" t="s">
        <v>78</v>
      </c>
    </row>
    <row r="107" spans="1:4" x14ac:dyDescent="0.2">
      <c r="A107" s="2" t="s">
        <v>21</v>
      </c>
    </row>
    <row r="108" spans="1:4" x14ac:dyDescent="0.2">
      <c r="A108" s="2">
        <v>37095</v>
      </c>
      <c r="B108" t="s">
        <v>67</v>
      </c>
      <c r="D108" t="s">
        <v>71</v>
      </c>
    </row>
    <row r="109" spans="1:4" x14ac:dyDescent="0.2">
      <c r="A109" s="2" t="s">
        <v>64</v>
      </c>
    </row>
    <row r="110" spans="1:4" x14ac:dyDescent="0.2">
      <c r="A110" s="2" t="s">
        <v>19</v>
      </c>
    </row>
    <row r="111" spans="1:4" x14ac:dyDescent="0.2">
      <c r="A111" s="2" t="s">
        <v>21</v>
      </c>
    </row>
    <row r="112" spans="1:4" x14ac:dyDescent="0.2">
      <c r="A112" s="2" t="s">
        <v>80</v>
      </c>
    </row>
    <row r="113" spans="1:4" x14ac:dyDescent="0.2">
      <c r="A113" s="2">
        <v>37096</v>
      </c>
      <c r="B113" t="s">
        <v>67</v>
      </c>
      <c r="D113" t="s">
        <v>71</v>
      </c>
    </row>
    <row r="114" spans="1:4" x14ac:dyDescent="0.2">
      <c r="A114" s="2" t="s">
        <v>64</v>
      </c>
    </row>
    <row r="115" spans="1:4" x14ac:dyDescent="0.2">
      <c r="A115" s="2" t="s">
        <v>19</v>
      </c>
    </row>
    <row r="116" spans="1:4" x14ac:dyDescent="0.2">
      <c r="A116" s="2" t="s">
        <v>21</v>
      </c>
    </row>
    <row r="117" spans="1:4" x14ac:dyDescent="0.2">
      <c r="A117" s="2" t="s">
        <v>81</v>
      </c>
    </row>
    <row r="118" spans="1:4" x14ac:dyDescent="0.2">
      <c r="A118" s="2">
        <v>37097</v>
      </c>
      <c r="B118" t="s">
        <v>74</v>
      </c>
      <c r="D118" t="s">
        <v>71</v>
      </c>
    </row>
    <row r="119" spans="1:4" x14ac:dyDescent="0.2">
      <c r="A119" s="2" t="s">
        <v>64</v>
      </c>
    </row>
    <row r="120" spans="1:4" x14ac:dyDescent="0.2">
      <c r="A120" s="2" t="s">
        <v>19</v>
      </c>
    </row>
    <row r="121" spans="1:4" x14ac:dyDescent="0.2">
      <c r="A121" s="2" t="s">
        <v>21</v>
      </c>
    </row>
    <row r="122" spans="1:4" x14ac:dyDescent="0.2">
      <c r="A122" s="2"/>
    </row>
    <row r="123" spans="1:4" x14ac:dyDescent="0.2">
      <c r="A123" s="2">
        <v>37098</v>
      </c>
      <c r="B123" t="s">
        <v>74</v>
      </c>
      <c r="D123" t="s">
        <v>82</v>
      </c>
    </row>
    <row r="124" spans="1:4" x14ac:dyDescent="0.2">
      <c r="A124" s="2" t="s">
        <v>79</v>
      </c>
    </row>
    <row r="125" spans="1:4" x14ac:dyDescent="0.2">
      <c r="A125" s="2" t="s">
        <v>19</v>
      </c>
    </row>
    <row r="126" spans="1:4" x14ac:dyDescent="0.2">
      <c r="A126" s="2" t="s">
        <v>21</v>
      </c>
    </row>
    <row r="127" spans="1:4" x14ac:dyDescent="0.2">
      <c r="A127" s="2"/>
    </row>
    <row r="128" spans="1:4" x14ac:dyDescent="0.2">
      <c r="A128" s="2">
        <v>37099</v>
      </c>
      <c r="B128" t="s">
        <v>74</v>
      </c>
      <c r="D128" t="s">
        <v>82</v>
      </c>
    </row>
    <row r="129" spans="1:2" x14ac:dyDescent="0.2">
      <c r="A129" s="2" t="s">
        <v>64</v>
      </c>
    </row>
    <row r="130" spans="1:2" x14ac:dyDescent="0.2">
      <c r="A130" s="2" t="s">
        <v>19</v>
      </c>
    </row>
    <row r="131" spans="1:2" x14ac:dyDescent="0.2">
      <c r="A131" s="2" t="s">
        <v>21</v>
      </c>
    </row>
    <row r="132" spans="1:2" x14ac:dyDescent="0.2">
      <c r="A132" s="2" t="s">
        <v>30</v>
      </c>
    </row>
    <row r="133" spans="1:2" x14ac:dyDescent="0.2">
      <c r="A133" s="2">
        <v>37100</v>
      </c>
      <c r="B133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Gilbert</dc:creator>
  <cp:lastModifiedBy>Felienne</cp:lastModifiedBy>
  <cp:lastPrinted>2001-08-01T00:10:11Z</cp:lastPrinted>
  <dcterms:created xsi:type="dcterms:W3CDTF">2001-07-31T15:53:41Z</dcterms:created>
  <dcterms:modified xsi:type="dcterms:W3CDTF">2014-09-03T12:52:30Z</dcterms:modified>
</cp:coreProperties>
</file>