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9120" tabRatio="384" firstSheet="1" activeTab="1"/>
  </bookViews>
  <sheets>
    <sheet name="XXXXX" sheetId="4" state="veryHidden" r:id="rId1"/>
    <sheet name="Runbook" sheetId="1" r:id="rId2"/>
    <sheet name="Contacts for Business Units" sheetId="3" r:id="rId3"/>
    <sheet name="Other Contacts" sheetId="6" r:id="rId4"/>
    <sheet name="Bus Unit FI Co Codes" sheetId="7" r:id="rId5"/>
  </sheets>
  <definedNames>
    <definedName name="_xlnm.Print_Titles" localSheetId="1">Runbook!$1:$3</definedName>
    <definedName name="TABLE" localSheetId="2">'Contacts for Business Units'!$D$2:$D$2</definedName>
    <definedName name="TABLE" localSheetId="3">'Other Contacts'!$D$13:$D$13</definedName>
    <definedName name="TABLE_10" localSheetId="2">'Contacts for Business Units'!#REF!</definedName>
    <definedName name="TABLE_10" localSheetId="3">'Other Contacts'!#REF!</definedName>
    <definedName name="TABLE_11" localSheetId="2">'Contacts for Business Units'!$D$76:$D$76</definedName>
    <definedName name="TABLE_11" localSheetId="3">'Other Contacts'!#REF!</definedName>
    <definedName name="TABLE_12" localSheetId="2">'Contacts for Business Units'!#REF!</definedName>
    <definedName name="TABLE_12" localSheetId="3">'Other Contacts'!#REF!</definedName>
    <definedName name="TABLE_13" localSheetId="2">'Contacts for Business Units'!$D$20:$D$20</definedName>
    <definedName name="TABLE_13" localSheetId="3">'Other Contacts'!#REF!</definedName>
    <definedName name="TABLE_14" localSheetId="2">'Contacts for Business Units'!$C$30:$C$31</definedName>
    <definedName name="TABLE_14" localSheetId="3">'Other Contacts'!$D$11:$D$11</definedName>
    <definedName name="TABLE_15" localSheetId="2">'Contacts for Business Units'!$D$44:$D$44</definedName>
    <definedName name="TABLE_15" localSheetId="3">'Other Contacts'!$D$16:$D$16</definedName>
    <definedName name="TABLE_16" localSheetId="2">'Contacts for Business Units'!$F$13:$F$13</definedName>
    <definedName name="TABLE_16" localSheetId="3">'Other Contacts'!$D$13:$D$13</definedName>
    <definedName name="TABLE_17" localSheetId="2">'Contacts for Business Units'!$D$8:$D$8</definedName>
    <definedName name="TABLE_17" localSheetId="3">'Other Contacts'!$D$16:$D$16</definedName>
    <definedName name="TABLE_18" localSheetId="2">'Contacts for Business Units'!$D$8:$D$8</definedName>
    <definedName name="TABLE_18" localSheetId="3">'Other Contacts'!$D$14:$D$14</definedName>
    <definedName name="TABLE_19" localSheetId="3">'Other Contacts'!$D$17:$D$17</definedName>
    <definedName name="TABLE_2" localSheetId="2">'Contacts for Business Units'!$F$2:$F$2</definedName>
    <definedName name="TABLE_2" localSheetId="3">'Other Contacts'!$F$13:$F$13</definedName>
    <definedName name="TABLE_20" localSheetId="3">'Other Contacts'!$E$17:$E$17</definedName>
    <definedName name="TABLE_21" localSheetId="3">'Other Contacts'!$E$16:$E$16</definedName>
    <definedName name="TABLE_3" localSheetId="2">'Contacts for Business Units'!$D$3:$D$3</definedName>
    <definedName name="TABLE_3" localSheetId="3">'Other Contacts'!$D$14:$D$14</definedName>
    <definedName name="TABLE_4" localSheetId="2">'Contacts for Business Units'!$F$4:$F$4</definedName>
    <definedName name="TABLE_4" localSheetId="3">'Other Contacts'!$F$15:$F$15</definedName>
    <definedName name="TABLE_5" localSheetId="2">'Contacts for Business Units'!$D$4:$D$4</definedName>
    <definedName name="TABLE_5" localSheetId="3">'Other Contacts'!$D$15:$D$15</definedName>
    <definedName name="TABLE_6" localSheetId="2">'Contacts for Business Units'!#REF!</definedName>
    <definedName name="TABLE_6" localSheetId="3">'Other Contacts'!#REF!</definedName>
    <definedName name="TABLE_7" localSheetId="2">'Contacts for Business Units'!$D$15:$D$15</definedName>
    <definedName name="TABLE_7" localSheetId="3">'Other Contacts'!#REF!</definedName>
    <definedName name="TABLE_8" localSheetId="2">'Contacts for Business Units'!$D$74:$D$74</definedName>
    <definedName name="TABLE_8" localSheetId="3">'Other Contacts'!#REF!</definedName>
    <definedName name="TABLE_9" localSheetId="2">'Contacts for Business Units'!$D$75:$D$75</definedName>
    <definedName name="TABLE_9" localSheetId="3">'Other Contacts'!#REF!</definedName>
  </definedNames>
  <calcPr calcId="152511" fullCalcOnLoad="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Q30" i="1"/>
  <c r="Q56" i="1"/>
  <c r="Q57" i="1"/>
  <c r="Q58" i="1"/>
  <c r="Q59" i="1"/>
  <c r="A19" i="1" l="1"/>
  <c r="A23" i="1" s="1"/>
  <c r="A22" i="1"/>
  <c r="A24" i="1" s="1"/>
  <c r="A25" i="1" s="1"/>
  <c r="A26" i="1" s="1"/>
  <c r="A27" i="1" s="1"/>
  <c r="A28" i="1" s="1"/>
  <c r="A29" i="1" s="1"/>
  <c r="A30" i="1" s="1"/>
  <c r="A32" i="1" l="1"/>
  <c r="A33" i="1" s="1"/>
  <c r="A34" i="1" s="1"/>
  <c r="A35" i="1" s="1"/>
  <c r="A36" i="1" s="1"/>
  <c r="A31" i="1"/>
  <c r="A37" i="1" l="1"/>
  <c r="A39" i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70" i="1" l="1"/>
  <c r="A71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5" i="1" s="1"/>
  <c r="A146" i="1" s="1"/>
  <c r="A147" i="1" s="1"/>
  <c r="A148" i="1" s="1"/>
  <c r="A149" i="1" s="1"/>
  <c r="A150" i="1" s="1"/>
  <c r="A151" i="1" s="1"/>
  <c r="A152" i="1" s="1"/>
  <c r="A153" i="1" s="1"/>
  <c r="A155" i="1" s="1"/>
  <c r="A156" i="1" s="1"/>
  <c r="A157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7" i="1" s="1"/>
  <c r="A198" i="1" s="1"/>
  <c r="A199" i="1" s="1"/>
  <c r="A69" i="1"/>
</calcChain>
</file>

<file path=xl/comments1.xml><?xml version="1.0" encoding="utf-8"?>
<comments xmlns="http://schemas.openxmlformats.org/spreadsheetml/2006/main">
  <authors>
    <author>Enron</author>
  </authors>
  <commentList>
    <comment ref="U6" authorId="0" shapeId="0">
      <text>
        <r>
          <rPr>
            <b/>
            <sz val="10"/>
            <color indexed="81"/>
            <rFont val="Tahoma"/>
            <family val="2"/>
          </rPr>
          <t>ESA: Allen Ueckert</t>
        </r>
      </text>
    </comment>
    <comment ref="U12" authorId="0" shapeId="0">
      <text>
        <r>
          <rPr>
            <b/>
            <sz val="10"/>
            <color indexed="81"/>
            <rFont val="Tahoma"/>
            <family val="2"/>
          </rPr>
          <t xml:space="preserve">ESA:Igor Miotti
</t>
        </r>
      </text>
    </comment>
    <comment ref="U16" authorId="0" shapeId="0">
      <text>
        <r>
          <rPr>
            <b/>
            <sz val="10"/>
            <color indexed="81"/>
            <rFont val="Tahoma"/>
            <family val="2"/>
          </rPr>
          <t>ESA: Dilma</t>
        </r>
      </text>
    </comment>
    <comment ref="U19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4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48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49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0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4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5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6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1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21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22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36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3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95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</commentList>
</comments>
</file>

<file path=xl/sharedStrings.xml><?xml version="1.0" encoding="utf-8"?>
<sst xmlns="http://schemas.openxmlformats.org/spreadsheetml/2006/main" count="1602" uniqueCount="717">
  <si>
    <t>Business Unit</t>
  </si>
  <si>
    <t>STEP</t>
  </si>
  <si>
    <t>CORP</t>
  </si>
  <si>
    <t>Europe</t>
  </si>
  <si>
    <t>Event</t>
  </si>
  <si>
    <t>Program Name</t>
  </si>
  <si>
    <t>INTERIM?</t>
  </si>
  <si>
    <t>AUTO</t>
  </si>
  <si>
    <t>MANUAL</t>
  </si>
  <si>
    <t>WORKDAY</t>
  </si>
  <si>
    <t>Interim Wkdy</t>
  </si>
  <si>
    <t>Trigger</t>
  </si>
  <si>
    <t>Responsible Party</t>
  </si>
  <si>
    <t>Comments</t>
  </si>
  <si>
    <t>Close MM Periods</t>
  </si>
  <si>
    <t>N</t>
  </si>
  <si>
    <t>Last day of month</t>
  </si>
  <si>
    <t>Close A/P for prior month, Open next period</t>
  </si>
  <si>
    <t>OB52</t>
  </si>
  <si>
    <t>MM Period Rolled</t>
  </si>
  <si>
    <t>Duane Fritz</t>
  </si>
  <si>
    <t>F.19</t>
  </si>
  <si>
    <t>Variant: GR/IR Clear / Future Autosys Job:SFICP_GR/IR_CLEARING</t>
  </si>
  <si>
    <t>KSU5</t>
  </si>
  <si>
    <t>Assessments Ready</t>
  </si>
  <si>
    <t xml:space="preserve">Upload EPSC Allocations to  SAP-FI </t>
  </si>
  <si>
    <t>Receive File from Steve Dunbar</t>
  </si>
  <si>
    <t>Joel Velders</t>
  </si>
  <si>
    <t>Clear BDC Session Errors</t>
  </si>
  <si>
    <t>SM35</t>
  </si>
  <si>
    <t>Receive File from Bill Meyers</t>
  </si>
  <si>
    <t xml:space="preserve">Upload EIS Allocations  SAP-FI </t>
  </si>
  <si>
    <t>Receive File</t>
  </si>
  <si>
    <t>JE's to CCtrs Done</t>
  </si>
  <si>
    <t>Brandee Sanborn</t>
  </si>
  <si>
    <t>Execute FI - CO Reconciliation (Actual)</t>
  </si>
  <si>
    <t>KALC</t>
  </si>
  <si>
    <t>Y</t>
  </si>
  <si>
    <t>Outside SAP</t>
  </si>
  <si>
    <t>KO8G</t>
  </si>
  <si>
    <t>JE's to Orders Done</t>
  </si>
  <si>
    <t>PS Settlement</t>
  </si>
  <si>
    <t>CJ8G</t>
  </si>
  <si>
    <t>Marian Bryant</t>
  </si>
  <si>
    <t>Calculate Balance Sheet Readjustment</t>
  </si>
  <si>
    <t>F.5D</t>
  </si>
  <si>
    <t>Transfer Payables-Receivables to PCA</t>
  </si>
  <si>
    <t>1KEK</t>
  </si>
  <si>
    <t>AFAB</t>
  </si>
  <si>
    <t>Execute by Company Code</t>
  </si>
  <si>
    <t>Post Depreciation</t>
  </si>
  <si>
    <t>Deprec Run Complete</t>
  </si>
  <si>
    <t>Execute BDC Session(s) "RABUCHxx"</t>
  </si>
  <si>
    <t>Transfer Assets to PCA</t>
  </si>
  <si>
    <t>1KEI</t>
  </si>
  <si>
    <t>AA Reconciliation Analysis (Inventory)</t>
  </si>
  <si>
    <t>Regina Hawley</t>
  </si>
  <si>
    <t>Run Internal Order Balance Report</t>
  </si>
  <si>
    <t>Report OR01</t>
  </si>
  <si>
    <t>Orders Settled</t>
  </si>
  <si>
    <t>All Internal Order Balances should equal $0</t>
  </si>
  <si>
    <t>JE's done</t>
  </si>
  <si>
    <t>Karen Choyce</t>
  </si>
  <si>
    <t>Run Intercompany Interest</t>
  </si>
  <si>
    <t>Execute Recurring Entries</t>
  </si>
  <si>
    <t>F.14</t>
  </si>
  <si>
    <t>Entries Ready</t>
  </si>
  <si>
    <t>Post Recurring Entry Documents via BDC</t>
  </si>
  <si>
    <t>Recurring Entries Run</t>
  </si>
  <si>
    <t>BDC Session(s) have no name convention here</t>
  </si>
  <si>
    <t>JE's Complete</t>
  </si>
  <si>
    <t>Rollup Z-SL2CS</t>
  </si>
  <si>
    <t>ZGL_IF_HYPERION</t>
  </si>
  <si>
    <t>ECCS Process Done</t>
  </si>
  <si>
    <t>Close A/R</t>
  </si>
  <si>
    <t>Cash Processing Complete</t>
  </si>
  <si>
    <t>Processing Complete</t>
  </si>
  <si>
    <t>7th wkdy ECCS done</t>
  </si>
  <si>
    <t>FBS1</t>
  </si>
  <si>
    <t>TIS Process</t>
  </si>
  <si>
    <t>Receive SAP File</t>
  </si>
  <si>
    <t>Tax Department</t>
  </si>
  <si>
    <t>Post Tax Entry from TIS</t>
  </si>
  <si>
    <t>ECCS Processing Complete</t>
  </si>
  <si>
    <t>James Britton</t>
  </si>
  <si>
    <t>Sean Connor</t>
  </si>
  <si>
    <t>Nuala Bennetts</t>
  </si>
  <si>
    <t>Intercompany Processing</t>
  </si>
  <si>
    <t>Mario Woznica</t>
  </si>
  <si>
    <t>Prepare VAT returns</t>
  </si>
  <si>
    <t>Send VAT returns to tax for processing</t>
  </si>
  <si>
    <t>Mohammed Khan</t>
  </si>
  <si>
    <t>London Centrefile</t>
  </si>
  <si>
    <t>Verify monthly centerfile interface has been received (20th of month)</t>
  </si>
  <si>
    <t>Process VAT clearing</t>
  </si>
  <si>
    <t>Execute Test Depreciation Run</t>
  </si>
  <si>
    <t>Close P&amp;L accounts for G&amp;A</t>
  </si>
  <si>
    <t>SKF Postings for secondary allocation</t>
  </si>
  <si>
    <t>Internal Order Settlement - EPOL Commerical Settlements</t>
  </si>
  <si>
    <t>STATUS</t>
  </si>
  <si>
    <t>Rayees Moizuddin</t>
  </si>
  <si>
    <t xml:space="preserve">ATES Interface </t>
  </si>
  <si>
    <t>Month End Exchange Rate Load Verification</t>
  </si>
  <si>
    <t>Justin East</t>
  </si>
  <si>
    <t>I/F ID</t>
  </si>
  <si>
    <t>FI/CO rec Complete</t>
  </si>
  <si>
    <t>File Received</t>
  </si>
  <si>
    <t xml:space="preserve">Close A/R </t>
  </si>
  <si>
    <t>PCA Revaluation</t>
  </si>
  <si>
    <t>Phone Number</t>
  </si>
  <si>
    <t>Craig Brown</t>
  </si>
  <si>
    <t>Mobile</t>
  </si>
  <si>
    <t>Contact</t>
  </si>
  <si>
    <t>Pager Number</t>
  </si>
  <si>
    <t>Sanjeev Talwar</t>
  </si>
  <si>
    <t>44-777 1947997</t>
  </si>
  <si>
    <t>44-788 1501356</t>
  </si>
  <si>
    <t>44-171 3166697</t>
  </si>
  <si>
    <t>44-171 9767665</t>
  </si>
  <si>
    <t>44-171 3166567</t>
  </si>
  <si>
    <t>44-766 6537729</t>
  </si>
  <si>
    <t>44-766 6537707</t>
  </si>
  <si>
    <t>44-766 6537739</t>
  </si>
  <si>
    <t>44-766 6529136</t>
  </si>
  <si>
    <t>44-766 6537725</t>
  </si>
  <si>
    <t>44-786 7906393</t>
  </si>
  <si>
    <t>44-7803 685488</t>
  </si>
  <si>
    <t>44-171 9707761</t>
  </si>
  <si>
    <t>Direct Cash Flow Extract/Load</t>
  </si>
  <si>
    <t>Reconcile VAT reports to G/L Accounts</t>
  </si>
  <si>
    <t>Close all FI Accounts</t>
  </si>
  <si>
    <t>ZTR_IF_FX_AVERAGE_             CALCULATION</t>
  </si>
  <si>
    <t>ZCO_IF_543_ATES_INBOUND</t>
  </si>
  <si>
    <t>ZFI_IF_DIRECT_CASHFLOW_    EXTRACT</t>
  </si>
  <si>
    <t>Vince Mack</t>
  </si>
  <si>
    <t>Post GAAP adjustments for assets/Periodic Posting</t>
  </si>
  <si>
    <t>ASKB</t>
  </si>
  <si>
    <t>ECCS to TIS Interface</t>
  </si>
  <si>
    <t>ECCS Load JE's from TIS</t>
  </si>
  <si>
    <t>ZECCS_IF_439_SAP_TO_TIS</t>
  </si>
  <si>
    <t>ZECCS_IF_444_SAP_TO_TIS</t>
  </si>
  <si>
    <t>ZECCS_445_LOAD_JOURNAL_ENTRIES</t>
  </si>
  <si>
    <t>London Training Recharge</t>
  </si>
  <si>
    <t>Verify movement of costs</t>
  </si>
  <si>
    <t>Raj Patel</t>
  </si>
  <si>
    <t>ZAMGAINLOSS/ZAMTB/ZFITB</t>
  </si>
  <si>
    <t>Variant - 1A_00439_001</t>
  </si>
  <si>
    <t>Variant - 1A_00444_001, 1A_00444_002, 1A_00444_003</t>
  </si>
  <si>
    <t>Variant - 1A_00445_001</t>
  </si>
  <si>
    <t>Create system message notifying MM users of MM period close date</t>
  </si>
  <si>
    <t>SM02</t>
  </si>
  <si>
    <t>Workday</t>
  </si>
  <si>
    <t>MM Users must be out of system.  Also, BASIS postpones and/or cancel scheduled backup jobs.</t>
  </si>
  <si>
    <t>Also notify BASIS to postpone or cancel scheduled jobs during MM close timeframe.</t>
  </si>
  <si>
    <t>Anne Hicks/ Sean Connor</t>
  </si>
  <si>
    <t>Chad Nichols</t>
  </si>
  <si>
    <t>n/a</t>
  </si>
  <si>
    <t>Corp Contact</t>
  </si>
  <si>
    <t>Europe Contact</t>
  </si>
  <si>
    <t>London Training Recharge Complete</t>
  </si>
  <si>
    <t>ATES Interface posted</t>
  </si>
  <si>
    <r>
      <t>Job/Program/</t>
    </r>
    <r>
      <rPr>
        <sz val="14"/>
        <color indexed="18"/>
        <rFont val="Times New Roman"/>
        <family val="1"/>
      </rPr>
      <t>Tranx</t>
    </r>
  </si>
  <si>
    <r>
      <t>SMMCP_Close_Period</t>
    </r>
    <r>
      <rPr>
        <b/>
        <sz val="10"/>
        <color indexed="18"/>
        <rFont val="Times New Roman"/>
        <family val="1"/>
      </rPr>
      <t xml:space="preserve"> / </t>
    </r>
    <r>
      <rPr>
        <b/>
        <sz val="9"/>
        <color indexed="18"/>
        <rFont val="Arial"/>
        <family val="2"/>
      </rPr>
      <t>MMPV</t>
    </r>
  </si>
  <si>
    <t>ZCO_SKF_POST_503</t>
  </si>
  <si>
    <t>G&amp;A Accounts closed</t>
  </si>
  <si>
    <t>Capital &amp; Support Orders settled</t>
  </si>
  <si>
    <r>
      <t>ZGL_IF_415_MSA_INTEREST</t>
    </r>
    <r>
      <rPr>
        <b/>
        <sz val="10"/>
        <color indexed="18"/>
        <rFont val="Times New Roman"/>
        <family val="1"/>
      </rPr>
      <t>/ Z415</t>
    </r>
  </si>
  <si>
    <t>Periodic posting complete</t>
  </si>
  <si>
    <t>Post Depreciation Complete</t>
  </si>
  <si>
    <t>VAT Tax &amp; review</t>
  </si>
  <si>
    <t>EC-CS Valuation</t>
  </si>
  <si>
    <t>FI Closed</t>
  </si>
  <si>
    <t>Labor Distribution - True Up - 16th</t>
  </si>
  <si>
    <t>This is run after the middle of the month payroll is run.</t>
  </si>
  <si>
    <t>JVA Reclass of Realized Gains/Losses - Foreign Currency</t>
  </si>
  <si>
    <t>GJ90</t>
  </si>
  <si>
    <t>GJ19</t>
  </si>
  <si>
    <t>GJCB</t>
  </si>
  <si>
    <t>Prior Period Equity Adjustment</t>
  </si>
  <si>
    <t>JV Cutback</t>
  </si>
  <si>
    <t>This program needs to be run for "Fully Configured JVA companies only"</t>
  </si>
  <si>
    <t>Close Postings</t>
  </si>
  <si>
    <t xml:space="preserve">Used for all new companies for 1/1/2000 (Including Brazil)  Use Evaluation Method "ENRN" </t>
  </si>
  <si>
    <t>Used for companies with LC3 configured (Hard Currency - Non Brazil)  Use Evaluation method "ENRN"</t>
  </si>
  <si>
    <t>Used for companies with LC3 configured (Hard Currency - Non Brazil)  Use Evaluation method "ENBR"</t>
  </si>
  <si>
    <t>Open Item Currency Revaluation - TC to LC3 (Brazil)</t>
  </si>
  <si>
    <t>JVA Open Item Currency Revaluation - TC to LC</t>
  </si>
  <si>
    <t>JVA Non-Open Item Currency Revaluation - TC to LC</t>
  </si>
  <si>
    <t>True Up Posted</t>
  </si>
  <si>
    <t>PS-Overhead Allocation</t>
  </si>
  <si>
    <t>Settlement of OH Orders</t>
  </si>
  <si>
    <t>Business Units to provide rate updates monthly by -5 workday.</t>
  </si>
  <si>
    <t>KZA1</t>
  </si>
  <si>
    <t>ZFI281_LABOR_DIST</t>
  </si>
  <si>
    <t>ZFU_COMMON _FB01 / Variant : IA_00316_001</t>
  </si>
  <si>
    <t>Batch session naming convention: YYMMRECURR</t>
  </si>
  <si>
    <t>ZFU_COMMON _FB01 / Variant : IA_00476_001</t>
  </si>
  <si>
    <r>
      <t xml:space="preserve">Cycles: CO0001, CO0011  </t>
    </r>
    <r>
      <rPr>
        <b/>
        <sz val="10"/>
        <rFont val="Arial"/>
        <family val="2"/>
      </rPr>
      <t>NO Interface dependencies</t>
    </r>
  </si>
  <si>
    <t>Errors kick out to BDC</t>
  </si>
  <si>
    <t>Dawn Derr</t>
  </si>
  <si>
    <t>ZFU_COMMON _FB01 / Variant : IA_00315_001</t>
  </si>
  <si>
    <t>Corp: Actual Assessments (A)</t>
  </si>
  <si>
    <t>Corp: Actual Assessments (B)</t>
  </si>
  <si>
    <t>ALL GENERAL &amp; ADMINISTRATIVE P&amp;L POSTINGS MUST BE COMPLETED BY 8am CST, WORKDAY 4</t>
  </si>
  <si>
    <t>ALL RECURRING ENTRY DOCUMENTS FOR ACCOUNTING MONTH MUST BE ENTERED by 8am CST, WORKDAY -1</t>
  </si>
  <si>
    <t>ALL CURRENT MONTH MM TRANSACTIONS MUST BE COMPLETE by 6pm CST, WORKDAY -1</t>
  </si>
  <si>
    <t>Internal Order Settlement - CAP1</t>
  </si>
  <si>
    <t>ALL CURRENT MONTH AP TRANSACTIONS MUST BE ENTERED BY 8am CST, WORKDAY 1</t>
  </si>
  <si>
    <t xml:space="preserve">Labor Distribution - True Up </t>
  </si>
  <si>
    <t>SKF residual allocation postings rely on ATES interface</t>
  </si>
  <si>
    <t>Internal Order Settlement - CAP1 Line Item Settlement</t>
  </si>
  <si>
    <t>Internal Order Settlement -  AEO1 Support Orders</t>
  </si>
  <si>
    <t>KO8G Var: EEEPOLSUP</t>
  </si>
  <si>
    <t>KSU5 Cycle EE001</t>
  </si>
  <si>
    <t>Internal Order Settlement  - AEO1, Multiple</t>
  </si>
  <si>
    <t>Internal Order Settlement  - AEO1, Single Order</t>
  </si>
  <si>
    <t>KO8G Var: EEEPOLCOM</t>
  </si>
  <si>
    <t>EUR Act Assess III</t>
  </si>
  <si>
    <t>KO8G Var: EEOTHER</t>
  </si>
  <si>
    <t>KO8G Var: EEMULTI</t>
  </si>
  <si>
    <t>Enron SAP Financial Closing Runbook</t>
  </si>
  <si>
    <t>Non-EPOL settlement 2 complete</t>
  </si>
  <si>
    <t>Multiple Order Settlement complete</t>
  </si>
  <si>
    <t>Execute FI - CO Reconciliation -Final run</t>
  </si>
  <si>
    <t>ALL AR TRANSACTIONS (INCL CASH APP) MUST BE COMPLETE by 6pm CST, WORKDAY 5</t>
  </si>
  <si>
    <t>REPORT CURRENTLY NOT IN PRODUCTION</t>
  </si>
  <si>
    <t>Business Units</t>
  </si>
  <si>
    <t>Glen Norman</t>
  </si>
  <si>
    <t>Close ALL FI postings, end users</t>
  </si>
  <si>
    <t>Send Data to Corporate Hyperion</t>
  </si>
  <si>
    <t>ZGL_IF_HYPERION / Var:            ONLINE_RUN</t>
  </si>
  <si>
    <t>Open FI tax accounts</t>
  </si>
  <si>
    <t>Send data to Corporate Hyperion</t>
  </si>
  <si>
    <t>ReceiveTIS files</t>
  </si>
  <si>
    <t>ZFU_COMMON _FB01 Var:IA_00442_XXX</t>
  </si>
  <si>
    <t>Close FI tax accounts</t>
  </si>
  <si>
    <t>TIS Processing Done</t>
  </si>
  <si>
    <t>TIS Files posted.</t>
  </si>
  <si>
    <t>EC-CS Rollup</t>
  </si>
  <si>
    <t>Internal Order Settlement - CAP1 TEST</t>
  </si>
  <si>
    <t>Internal Order Settlement - AEO1 TEST</t>
  </si>
  <si>
    <t>EC-CS rollup</t>
  </si>
  <si>
    <t>EC-CS valuation</t>
  </si>
  <si>
    <t>SPL to TIS Interface</t>
  </si>
  <si>
    <t>Assets to TIS Interface</t>
  </si>
  <si>
    <t>JVA Pre-cutback Equity Change Management</t>
  </si>
  <si>
    <t>GJEC</t>
  </si>
  <si>
    <t>PS Plan Overhead Allocation</t>
  </si>
  <si>
    <t>CJ47</t>
  </si>
  <si>
    <t>PS Plan Settlement</t>
  </si>
  <si>
    <t>CJ9G</t>
  </si>
  <si>
    <t>CORP Plan Assessments</t>
  </si>
  <si>
    <t>Maintenance of Overhead Costing Sheet rates - DUE</t>
  </si>
  <si>
    <t>Review Costing Sheets</t>
  </si>
  <si>
    <t>ALL COSTING SHEETS MUST BE SUBMITTED by 6pm CST, WORKDAY -5</t>
  </si>
  <si>
    <t>CXCD</t>
  </si>
  <si>
    <t>Geraint</t>
  </si>
  <si>
    <t>EI/OEC/ EE&amp;CC/ NEPCO Contact</t>
  </si>
  <si>
    <t>No dependency for assessments/ Business Units focal points are to resolve posting errors (ie, errant cost center/project/trading partners, etc)</t>
  </si>
  <si>
    <t>Close "K" accounts for prior month, Open all accounts for new month.  Need Contact to make go/no-go decision on closing vendors</t>
  </si>
  <si>
    <t>Elaine Schield</t>
  </si>
  <si>
    <t>Bus. Unit</t>
  </si>
  <si>
    <t>Area</t>
  </si>
  <si>
    <t>AM/PS</t>
  </si>
  <si>
    <t>Interco</t>
  </si>
  <si>
    <t>NEPCO</t>
  </si>
  <si>
    <t>All SAP</t>
  </si>
  <si>
    <t>Patricia Dunn</t>
  </si>
  <si>
    <t>Kim Coates</t>
  </si>
  <si>
    <t>Ron Perry</t>
  </si>
  <si>
    <t>Connie Marr</t>
  </si>
  <si>
    <t>Rowena Baterbonia</t>
  </si>
  <si>
    <t>AP</t>
  </si>
  <si>
    <t>CO</t>
  </si>
  <si>
    <t>Costing Sheet</t>
  </si>
  <si>
    <t>ESA</t>
  </si>
  <si>
    <t>Allen Ueckert</t>
  </si>
  <si>
    <t>PS</t>
  </si>
  <si>
    <t>PS/AM</t>
  </si>
  <si>
    <t>Trial Bal Co's</t>
  </si>
  <si>
    <t>713-646-7183</t>
  </si>
  <si>
    <t>Igor Miotto</t>
  </si>
  <si>
    <t>Aaron Mackey</t>
  </si>
  <si>
    <t>EI</t>
  </si>
  <si>
    <t>Rick Ayala</t>
  </si>
  <si>
    <t>JVA</t>
  </si>
  <si>
    <t>FI/CO</t>
  </si>
  <si>
    <t>Cindy Kater</t>
  </si>
  <si>
    <t>Wanda LaBaume</t>
  </si>
  <si>
    <t>713-646-7124</t>
  </si>
  <si>
    <t>713-646-7239</t>
  </si>
  <si>
    <t>Paul Finken</t>
  </si>
  <si>
    <t>EECC</t>
  </si>
  <si>
    <t>713-646-7481</t>
  </si>
  <si>
    <t>Site Mgr</t>
  </si>
  <si>
    <t>Shilpa Kadakia</t>
  </si>
  <si>
    <t>713-853-6374</t>
  </si>
  <si>
    <t>Raj Una</t>
  </si>
  <si>
    <t>713-853-3458</t>
  </si>
  <si>
    <t>Tushar Kadakia</t>
  </si>
  <si>
    <t>Dave Reeves</t>
  </si>
  <si>
    <t>Mark Levine</t>
  </si>
  <si>
    <t>Kevin Gibson</t>
  </si>
  <si>
    <t>713-853-4219</t>
  </si>
  <si>
    <t>713-853-3287</t>
  </si>
  <si>
    <t>713-853-9033</t>
  </si>
  <si>
    <t>G/L</t>
  </si>
  <si>
    <t>FI/CO Labor</t>
  </si>
  <si>
    <t>713-345-8020</t>
  </si>
  <si>
    <t>713-345-5622</t>
  </si>
  <si>
    <t>Angela Backstrom</t>
  </si>
  <si>
    <t>713-853-9500</t>
  </si>
  <si>
    <t>55 115 5031250</t>
  </si>
  <si>
    <t>Braden Sewell</t>
  </si>
  <si>
    <t>FI/CO Costing</t>
  </si>
  <si>
    <t>Tim Williams</t>
  </si>
  <si>
    <t>Marisa Pardellas</t>
  </si>
  <si>
    <t>Gustavo Bertocchi</t>
  </si>
  <si>
    <t>Jim Davoli</t>
  </si>
  <si>
    <t>EGEP</t>
  </si>
  <si>
    <t>Verfiry that month end exchange rates have been loaded and communicated to the business, including Teeside and Global.  Jobs kicks off @ 2am CST</t>
  </si>
  <si>
    <t>Month End Exchange Rate Calculation</t>
  </si>
  <si>
    <t>RFTBFF00</t>
  </si>
  <si>
    <t>Rayees</t>
  </si>
  <si>
    <t>Post job will kick off right after calculation is complete.</t>
  </si>
  <si>
    <t>AR, AM</t>
  </si>
  <si>
    <t>AP / AR</t>
  </si>
  <si>
    <t>GL,PS,CO,OH</t>
  </si>
  <si>
    <t>Project Ctls</t>
  </si>
  <si>
    <t>Greg Penoyer</t>
  </si>
  <si>
    <t>PS Interest Calculation</t>
  </si>
  <si>
    <t>Open Item Currency Revaluation - TC to LC3 (Non Brazil) (except JVA)</t>
  </si>
  <si>
    <t>KSU5 Cycle DEOVHD</t>
  </si>
  <si>
    <t>OH Complete</t>
  </si>
  <si>
    <t>KSU5 Cycle AA_OH</t>
  </si>
  <si>
    <t>Cycle DEOVHD complete</t>
  </si>
  <si>
    <t>KSU5 Cycle CALMOH</t>
  </si>
  <si>
    <t>KSU5 Cycle EECCOH</t>
  </si>
  <si>
    <t>KSU5 Cycle INDAOH</t>
  </si>
  <si>
    <t>KSU5 Cycle OEC_OH</t>
  </si>
  <si>
    <t>KSU5 Cycle SC_OH</t>
  </si>
  <si>
    <t>CC to OH Order cycles complete</t>
  </si>
  <si>
    <t>Assessment - CC to OH Order (CALME)</t>
  </si>
  <si>
    <t>Assessment - CC to OH Order (EECC OH)</t>
  </si>
  <si>
    <t>Assessment - CC to OH Order (EECC to BU)</t>
  </si>
  <si>
    <t>Assessment - CC to OH Order (INDIA)</t>
  </si>
  <si>
    <t>Assessment - CC to OH Order (OEC)</t>
  </si>
  <si>
    <t>Assessment - CC to OH Order (SO CONE)</t>
  </si>
  <si>
    <t>Assessment - CC to OH Order (APACHI)</t>
  </si>
  <si>
    <t>KSU5 Cycle DSAR01</t>
  </si>
  <si>
    <t>Distribution - General (Argentina)</t>
  </si>
  <si>
    <t>55 11 9233 7448</t>
  </si>
  <si>
    <t>Dilma Lopes</t>
  </si>
  <si>
    <t>55 11 5503 1248</t>
  </si>
  <si>
    <t>Kim Lesley</t>
  </si>
  <si>
    <t>55 11 5503 1313</t>
  </si>
  <si>
    <t>EI HQ</t>
  </si>
  <si>
    <t>55 11 9198 9707</t>
  </si>
  <si>
    <t>CALME</t>
  </si>
  <si>
    <t>Thao Nguyen</t>
  </si>
  <si>
    <t>713-646-7501</t>
  </si>
  <si>
    <t>APACHI</t>
  </si>
  <si>
    <t>OEC</t>
  </si>
  <si>
    <t>Chaundra Perry</t>
  </si>
  <si>
    <t>713-345-5296</t>
  </si>
  <si>
    <t>713-853-3529</t>
  </si>
  <si>
    <t>713-853-5104</t>
  </si>
  <si>
    <t>GL</t>
  </si>
  <si>
    <t>713-853-5476</t>
  </si>
  <si>
    <t>ECCS/AR/GL</t>
  </si>
  <si>
    <t>713-853-6420</t>
  </si>
  <si>
    <t>713-853-1640</t>
  </si>
  <si>
    <t>713-853-7775</t>
  </si>
  <si>
    <t>AM</t>
  </si>
  <si>
    <t>713-853-3535</t>
  </si>
  <si>
    <t>Intercompany</t>
  </si>
  <si>
    <t>COE: CO</t>
  </si>
  <si>
    <t>COE: FI/CO</t>
  </si>
  <si>
    <t>COE: GL</t>
  </si>
  <si>
    <t>GROUP</t>
  </si>
  <si>
    <t>TAX</t>
  </si>
  <si>
    <t>Kathy Fink</t>
  </si>
  <si>
    <t>713-853-7665</t>
  </si>
  <si>
    <t>713-853-5033</t>
  </si>
  <si>
    <t>Corp Tax</t>
  </si>
  <si>
    <t>CORP CONSOL</t>
  </si>
  <si>
    <t>Jan Johnson</t>
  </si>
  <si>
    <t>Johnson Leo</t>
  </si>
  <si>
    <t>713-853-3260</t>
  </si>
  <si>
    <t>Hyperion</t>
  </si>
  <si>
    <t>Gary Peng</t>
  </si>
  <si>
    <t>Cynthia Safford</t>
  </si>
  <si>
    <t>713-853-7165</t>
  </si>
  <si>
    <t>713-853-6841</t>
  </si>
  <si>
    <t>713-853-1651</t>
  </si>
  <si>
    <t>Gilda Bartz</t>
  </si>
  <si>
    <t>Mark Ferguson</t>
  </si>
  <si>
    <t>713-853-3186</t>
  </si>
  <si>
    <t>MSA</t>
  </si>
  <si>
    <t>F.05 / Var TC TO LC NO JV</t>
  </si>
  <si>
    <t>Bal Sheet Currency Revaluation - TC to LC</t>
  </si>
  <si>
    <t>Balance Sheet Currency Revaluation - TC to LC3 (Non Brazil)</t>
  </si>
  <si>
    <t>Balance Sheet Currency Revaluation - TC to LC3 (Brazil)</t>
  </si>
  <si>
    <t>F.05 / Var TC LC3 NBR NJV</t>
  </si>
  <si>
    <t>F.05 / Var TC TO LC3 BR</t>
  </si>
  <si>
    <t>F.06 / Var TC LC3 NBR NJV</t>
  </si>
  <si>
    <t>F.06 / Var TC TO LC3 BR</t>
  </si>
  <si>
    <t>F.06 / Var TC TO LC NO JV</t>
  </si>
  <si>
    <t>Used for companies with LC3 configured (Hard Currency - Non Brazil)  Use Evaluation method "ENBR" Exch rate type "R"</t>
  </si>
  <si>
    <t>GJ91 / Var XXXX JVA</t>
  </si>
  <si>
    <t>Use for all "Fully Configured JV companies and "Partially Configured JV Companies - Use Evaluation method "ENRN".  Executed individually for EACH JVA (full &amp; partial) company</t>
  </si>
  <si>
    <t>GJNO / Var XXXX JVA</t>
  </si>
  <si>
    <t>Open Item Currency Revaluation - TC to LC (all co's except JVA)</t>
  </si>
  <si>
    <t>All postings done &amp; all transfers performed</t>
  </si>
  <si>
    <t>713-853-5102</t>
  </si>
  <si>
    <t>Currency Translation Special Ledger Z2</t>
  </si>
  <si>
    <t>GWUL / Var ?</t>
  </si>
  <si>
    <t>GWUL / Var XXXX Reval</t>
  </si>
  <si>
    <t>XXXX in variant for companies :138,809,28d,872,167,65f,1x4,20x,30s</t>
  </si>
  <si>
    <t>PCA Revaluation, Ledger 8a</t>
  </si>
  <si>
    <t>Odair Ribeiro</t>
  </si>
  <si>
    <t>EUROPE</t>
  </si>
  <si>
    <t>SO CONE</t>
  </si>
  <si>
    <t>INDIA</t>
  </si>
  <si>
    <t>713-646-7883</t>
  </si>
  <si>
    <t>Paula Parrish</t>
  </si>
  <si>
    <t>713-646-7505</t>
  </si>
  <si>
    <t>Home</t>
  </si>
  <si>
    <t>Linda Armas</t>
  </si>
  <si>
    <t>713-646-7012</t>
  </si>
  <si>
    <t>Caroline Lothian</t>
  </si>
  <si>
    <t>44-171 3166687</t>
  </si>
  <si>
    <t>ESA-BZ</t>
  </si>
  <si>
    <t>ESA-ARG</t>
  </si>
  <si>
    <t>Luis Juarros</t>
  </si>
  <si>
    <t>JE's</t>
  </si>
  <si>
    <t>Kent Castleman</t>
  </si>
  <si>
    <t>54-11-4891-3622</t>
  </si>
  <si>
    <t>54-11-4891-3626</t>
  </si>
  <si>
    <t>Claudia Brun</t>
  </si>
  <si>
    <t>FI/CO/ECCS</t>
  </si>
  <si>
    <t>Howard Selzer</t>
  </si>
  <si>
    <t>713-853-3484</t>
  </si>
  <si>
    <t>713-646-7133</t>
  </si>
  <si>
    <t>ECCS</t>
  </si>
  <si>
    <t>Debbie Yates</t>
  </si>
  <si>
    <t>Kerrie Smith</t>
  </si>
  <si>
    <t>713-853-1907</t>
  </si>
  <si>
    <t>TIS/EDS</t>
  </si>
  <si>
    <t>COE</t>
  </si>
  <si>
    <t>713-853-4512</t>
  </si>
  <si>
    <t>AM/IM/PS</t>
  </si>
  <si>
    <t>713-853-7714</t>
  </si>
  <si>
    <t>Eric Sherman</t>
  </si>
  <si>
    <t>713-853-7594</t>
  </si>
  <si>
    <t>MM</t>
  </si>
  <si>
    <t>713-853-5282</t>
  </si>
  <si>
    <t>?</t>
  </si>
  <si>
    <t>713-853-0698</t>
  </si>
  <si>
    <t>Corp Helpline</t>
  </si>
  <si>
    <t>Chris Thai</t>
  </si>
  <si>
    <t>This will expand as we add variants.</t>
  </si>
  <si>
    <t>ALL FI POSTINGS MUST BE COMPLETE BY 8 AM CST, WORKDAY 7</t>
  </si>
  <si>
    <t>Traci Rainbow</t>
  </si>
  <si>
    <t>713-646-6459</t>
  </si>
  <si>
    <t>Pat Sweeney</t>
  </si>
  <si>
    <t>patricia@nepco.com</t>
  </si>
  <si>
    <t>kimc@nepco.com</t>
  </si>
  <si>
    <t>ronp@nepco.com</t>
  </si>
  <si>
    <t>conniem@nepco.com</t>
  </si>
  <si>
    <t>gregp@nepco.com</t>
  </si>
  <si>
    <t>patricks@nepco.com</t>
  </si>
  <si>
    <t>gregt@nepco.com</t>
  </si>
  <si>
    <t>dougl@nepco.com</t>
  </si>
  <si>
    <t>mikei@nepco.com</t>
  </si>
  <si>
    <t>keng@nepco.com</t>
  </si>
  <si>
    <t>robinj@nepco.com</t>
  </si>
  <si>
    <t>HR</t>
  </si>
  <si>
    <t>MM,AP</t>
  </si>
  <si>
    <t>Agatha Tran</t>
  </si>
  <si>
    <t>Mei-Ling Kaster</t>
  </si>
  <si>
    <t>Harold Inman</t>
  </si>
  <si>
    <t>Julie Ramos</t>
  </si>
  <si>
    <t>Pam Brejcha</t>
  </si>
  <si>
    <t>Technical</t>
  </si>
  <si>
    <t>Diem Pham</t>
  </si>
  <si>
    <t>713-853-7514</t>
  </si>
  <si>
    <t>Ariel Bruch</t>
  </si>
  <si>
    <t>Rainier Cockrell</t>
  </si>
  <si>
    <t>Labor</t>
  </si>
  <si>
    <t>Check File "A" for comma delimiters pushing amounts out.  ZFITB-ABC; ZAMTB-DEFGI, ZAMGAINLOSS-H</t>
  </si>
  <si>
    <t>G&amp;A Postings Done</t>
  </si>
  <si>
    <t>Execute Depreciation Run I</t>
  </si>
  <si>
    <t>Execute Depreciation Run II</t>
  </si>
  <si>
    <t>Post Sales &amp; Use Tax Accruals</t>
  </si>
  <si>
    <t>ZAP525</t>
  </si>
  <si>
    <t>Entries Complete</t>
  </si>
  <si>
    <t>Carol Brantz</t>
  </si>
  <si>
    <t>SPL to TIS Interface Test Files</t>
  </si>
  <si>
    <t>End of Day</t>
  </si>
  <si>
    <t>Kelly McCain</t>
  </si>
  <si>
    <t>713-853-4719</t>
  </si>
  <si>
    <t>1-877-499-0259</t>
  </si>
  <si>
    <t>Carol Howes</t>
  </si>
  <si>
    <t>Costing Sheet/ECCS</t>
  </si>
  <si>
    <t>877-242-4268</t>
  </si>
  <si>
    <t>FI/CO/PS</t>
  </si>
  <si>
    <t>55 11 9233 7489</t>
  </si>
  <si>
    <t>55 11 5503 1235</t>
  </si>
  <si>
    <t>55 11 9233 7477</t>
  </si>
  <si>
    <t>Execute Accrual/Deferral Documents &amp; Reversals</t>
  </si>
  <si>
    <t>EBS</t>
  </si>
  <si>
    <t>Run Company by Company.</t>
  </si>
  <si>
    <t>SKF Postings for residual allocation for 0342</t>
  </si>
  <si>
    <t>SKF Postings for residual allocation for 028D</t>
  </si>
  <si>
    <t>EUR Actual Assessment I for Residual Allocation for 0342</t>
  </si>
  <si>
    <t>EUR Actual Assessment I for Residual Allocation for 028D</t>
  </si>
  <si>
    <t>KSU5 Cycle EE004</t>
  </si>
  <si>
    <t>CJ45: BU EBS</t>
  </si>
  <si>
    <t>CJ45: BU EE&amp;CC</t>
  </si>
  <si>
    <t>CJ45: BU CALME</t>
  </si>
  <si>
    <t>CJ45: BU SO CONE</t>
  </si>
  <si>
    <t>CJ45: BU NEPCO</t>
  </si>
  <si>
    <t>CJ45: BU OEC</t>
  </si>
  <si>
    <t>CJ45: BU APACHI</t>
  </si>
  <si>
    <t>CJ45: BU INDIA</t>
  </si>
  <si>
    <t>Final CATS transfer and true-up must be posted.</t>
  </si>
  <si>
    <t>7/1/00 Go-live</t>
  </si>
  <si>
    <t>1/1/00 Go-live</t>
  </si>
  <si>
    <t>Hyperion Data loaded @ 8am CST</t>
  </si>
  <si>
    <t>8am CST</t>
  </si>
  <si>
    <t xml:space="preserve">CJZ1: BU CALME </t>
  </si>
  <si>
    <t xml:space="preserve">CJZ1: BU SO CONE </t>
  </si>
  <si>
    <t xml:space="preserve">CJZ1: BU APACHI </t>
  </si>
  <si>
    <t xml:space="preserve">CJZ1: BU INDIA </t>
  </si>
  <si>
    <t>P&amp;L Accounts Closed</t>
  </si>
  <si>
    <t>ZFITB-ABC; ZAMTB-DEFGI, ZAMGAINLOSS-H</t>
  </si>
  <si>
    <t>Trial Balance Comp Codes Data Load</t>
  </si>
  <si>
    <t>OB52 / PPV TEMP</t>
  </si>
  <si>
    <t xml:space="preserve">Used for all new companies for 1/1/2000 (Including Brazil)  Use Evaluation Method "ENRN"  </t>
  </si>
  <si>
    <t>Joint Venture</t>
  </si>
  <si>
    <t>Special Ledger</t>
  </si>
  <si>
    <t>COE- Financial</t>
  </si>
  <si>
    <t>COE- Controlling</t>
  </si>
  <si>
    <t>COE- Project Systems</t>
  </si>
  <si>
    <t>COE- MM</t>
  </si>
  <si>
    <t>London COE - Fin</t>
  </si>
  <si>
    <t>COE- Assets/IM</t>
  </si>
  <si>
    <t>COE- Controlling / London COE - Cont</t>
  </si>
  <si>
    <t>COE- Controlling / London COE- Cont</t>
  </si>
  <si>
    <t>London COE- Cont</t>
  </si>
  <si>
    <t>Corp Acct: Dawn Derr</t>
  </si>
  <si>
    <t>Cycles: CO0ACT, COAA11, COAOPS, COEITT</t>
  </si>
  <si>
    <t>OEC: Actual Assessment</t>
  </si>
  <si>
    <t>KSU5 / Cycle: 983G&amp;A</t>
  </si>
  <si>
    <t>Maintained by Wayne Tencer;  Currently run by COE.</t>
  </si>
  <si>
    <t>Corp &amp; OEC G&amp;A  Actual Assess done</t>
  </si>
  <si>
    <t>KO8G: OHO1</t>
  </si>
  <si>
    <t>KO8G: CAP1</t>
  </si>
  <si>
    <t>KO8G: CAP1 W/ LI</t>
  </si>
  <si>
    <t>COE- EC Consolidations</t>
  </si>
  <si>
    <t>Send data to ECCS</t>
  </si>
  <si>
    <t>Contractor True-Up</t>
  </si>
  <si>
    <t>???</t>
  </si>
  <si>
    <t>CATS Txfrs complete</t>
  </si>
  <si>
    <t>Joel Velders/Mark Pope</t>
  </si>
  <si>
    <t>COE- Joint Venture</t>
  </si>
  <si>
    <t>Lock Program for PS Update</t>
  </si>
  <si>
    <t>COE- Tax</t>
  </si>
  <si>
    <t>Use for all "Fully Configured JV companies and "Partially Configured JV Companies.  Executed individually for EACH JVA (full &amp; partial) company</t>
  </si>
  <si>
    <t>Deborah Heath</t>
  </si>
  <si>
    <t>44-171 9707110</t>
  </si>
  <si>
    <t>44-171 9707145</t>
  </si>
  <si>
    <t>44-171 3166512</t>
  </si>
  <si>
    <t>Eileen Flanagan</t>
  </si>
  <si>
    <t>44-171 97035342</t>
  </si>
  <si>
    <t>44-766-6535342</t>
  </si>
  <si>
    <t>rowenab+E49@nepco.com</t>
  </si>
  <si>
    <t>ESAM</t>
  </si>
  <si>
    <t>Darryl Free</t>
  </si>
  <si>
    <t>713-646-7599</t>
  </si>
  <si>
    <t>Site Mgr/GL/ECCS</t>
  </si>
  <si>
    <t>Blake Walker</t>
  </si>
  <si>
    <t>713-646-6169</t>
  </si>
  <si>
    <t>Pamela Rush</t>
  </si>
  <si>
    <t>713-646-7278</t>
  </si>
  <si>
    <t>713-646-6419</t>
  </si>
  <si>
    <t>Patrick Dominguez</t>
  </si>
  <si>
    <t>713-345-5728</t>
  </si>
  <si>
    <t>Wayne Tencer</t>
  </si>
  <si>
    <t>713-345-5217</t>
  </si>
  <si>
    <t>Robert D Smith</t>
  </si>
  <si>
    <t>Jin Lucy</t>
  </si>
  <si>
    <t>713-345-9339</t>
  </si>
  <si>
    <t>ENGF</t>
  </si>
  <si>
    <t>Bill Doran</t>
  </si>
  <si>
    <t>713-345-7662</t>
  </si>
  <si>
    <t>Tricia Shannon</t>
  </si>
  <si>
    <t>713-853-6961</t>
  </si>
  <si>
    <t xml:space="preserve">Project System Settlement- Test </t>
  </si>
  <si>
    <t>End of Month</t>
  </si>
  <si>
    <t>Labor Distribution -HR to FI</t>
  </si>
  <si>
    <t>COE-HR</t>
  </si>
  <si>
    <t>Payroll Periods</t>
  </si>
  <si>
    <t>This is the payroll run for every cycle.</t>
  </si>
  <si>
    <t>ALE-HR to FI</t>
  </si>
  <si>
    <t>Clear General Ledger Accounts GR/IR  Acct 30018000</t>
  </si>
  <si>
    <t>Clear General Ledger Accounts GR/IR  Acct 26165000</t>
  </si>
  <si>
    <t>425-415-3026</t>
  </si>
  <si>
    <t>425-415-3096</t>
  </si>
  <si>
    <t>425-415-3133</t>
  </si>
  <si>
    <t>425-415-2863</t>
  </si>
  <si>
    <t>425-415-3165</t>
  </si>
  <si>
    <t>425-415-3077</t>
  </si>
  <si>
    <t>425-415-3038</t>
  </si>
  <si>
    <t>425-415-3126</t>
  </si>
  <si>
    <t>425-415-3083</t>
  </si>
  <si>
    <t>EUR Actual Assessments Support CCrts London</t>
  </si>
  <si>
    <t>KSU5 Cycles EE002</t>
  </si>
  <si>
    <t>EUR Actual Assessments Commercial CCrts London</t>
  </si>
  <si>
    <t>KSU5 Cycles EE003</t>
  </si>
  <si>
    <t>Cycle EE003 complete</t>
  </si>
  <si>
    <t>EUR Actual Assessments Generic CCtrs Frankfurt</t>
  </si>
  <si>
    <t>KSU5 Cycles EE005</t>
  </si>
  <si>
    <t>Cycle EE002 complete</t>
  </si>
  <si>
    <t>EUR Actual Assessments Support CCtrs Frankfurt</t>
  </si>
  <si>
    <t>KSU5 Cycles EE006</t>
  </si>
  <si>
    <t>Single Order Settlement complete</t>
  </si>
  <si>
    <t>425-415-3164</t>
  </si>
  <si>
    <t>425-415-3140</t>
  </si>
  <si>
    <t>425-415-3178</t>
  </si>
  <si>
    <t>713-345-4727</t>
  </si>
  <si>
    <t>Close MM for prior month</t>
  </si>
  <si>
    <t xml:space="preserve">Close "M" accounts for prior month, Open all accounts for new month.  </t>
  </si>
  <si>
    <t>CAT5</t>
  </si>
  <si>
    <t>2nd Workday of Month</t>
  </si>
  <si>
    <t>CATS Transfer</t>
  </si>
  <si>
    <t>01U9, 027W, 0388, 0502, 061M, 061N, 061P, 067S, 0815, 0413</t>
  </si>
  <si>
    <t>Create WBS Element Groups for GPG Allocations</t>
  </si>
  <si>
    <t>Name GPG01  -  Is used in a lot of allocation cycles.  Must be right.</t>
  </si>
  <si>
    <t>CJSG</t>
  </si>
  <si>
    <t>Execute Fixed Labor Distribution/Assessments</t>
  </si>
  <si>
    <t>Execute Automated SKF posting program for GPG</t>
  </si>
  <si>
    <t>ZSKCP</t>
  </si>
  <si>
    <t>Execute GPG Assessments - Benefits, Taxes, &amp; Incidentals</t>
  </si>
  <si>
    <t>Execute GPG Distributions  Incidentals</t>
  </si>
  <si>
    <t>Execute GPG Assessments  Residuals</t>
  </si>
  <si>
    <t>For ENA Company Code 0012 Also.</t>
  </si>
  <si>
    <t>KSV5</t>
  </si>
  <si>
    <t>Execute SKF Upload program for ENA</t>
  </si>
  <si>
    <t>Execute ENA Assessments</t>
  </si>
  <si>
    <t>ZCO_530</t>
  </si>
  <si>
    <t>Unlock R-Cost Centers</t>
  </si>
  <si>
    <t>Settle OH orders (1st group)</t>
  </si>
  <si>
    <t>Settle OH orders (2nd group)</t>
  </si>
  <si>
    <t>Lock R-Cost Centers</t>
  </si>
  <si>
    <t>ZCCLOCK</t>
  </si>
  <si>
    <t>K08G:OH_ORDERS_1</t>
  </si>
  <si>
    <t>K08G:OH_ORDERS_2</t>
  </si>
  <si>
    <t>Program: Lock_R_CC</t>
  </si>
  <si>
    <t>Execute FAR Order Settlement</t>
  </si>
  <si>
    <t>K08G: FAR_ORDERS</t>
  </si>
  <si>
    <t>PS Settlement Complete</t>
  </si>
  <si>
    <t>Execute Order Summarization</t>
  </si>
  <si>
    <t>1.  Hierachy:  Z_FAR_01   2.   Summarization:  selected    3.  Year &amp; Months  Input current year and months being processed.  4.  Background:  selected</t>
  </si>
  <si>
    <t>SART:  Order Summarization</t>
  </si>
  <si>
    <t>Cats Transfer</t>
  </si>
  <si>
    <t>CJ45: BU GPG</t>
  </si>
  <si>
    <t>CJZ1: BU GPG</t>
  </si>
  <si>
    <t>Distribution-GPG</t>
  </si>
  <si>
    <t>Assessment-GPG</t>
  </si>
  <si>
    <t>Depreciation Posted</t>
  </si>
  <si>
    <t>Distribution Complete</t>
  </si>
  <si>
    <t>Assessment Complete</t>
  </si>
  <si>
    <t>KSU5 Cycle ?</t>
  </si>
  <si>
    <t>Pending Development-Lee Baker</t>
  </si>
  <si>
    <t>INTERIM PROCESS UNTIL 7/1/00 - ?  What is Corp Process?+V57</t>
  </si>
  <si>
    <t>Run FERC Std Cost Adj</t>
  </si>
  <si>
    <t>FERO</t>
  </si>
  <si>
    <t>GPG Assessments Completed</t>
  </si>
  <si>
    <t>COE-Financial</t>
  </si>
  <si>
    <t>FERC Standard Cost Run in Test to verify all F Cost Centers are Zero.</t>
  </si>
  <si>
    <t>FERC Std Cost Adj</t>
  </si>
  <si>
    <t>FERC Flow of Cost Trace-Test</t>
  </si>
  <si>
    <t>FERC Flow of Cost Trace-Real</t>
  </si>
  <si>
    <t>FERC Post Traced Costs</t>
  </si>
  <si>
    <t>FERC Direct Post</t>
  </si>
  <si>
    <t>All Costs transferred</t>
  </si>
  <si>
    <t>Verify all F Cost Centers are Zero</t>
  </si>
  <si>
    <t>FERC Flow of Cost</t>
  </si>
  <si>
    <t>FERC Trace Posted</t>
  </si>
  <si>
    <t>Traces all CO Objects to see if they are assigned a FERC assignment - Run until run is clean of errors not in test mode.</t>
  </si>
  <si>
    <t>Traces all CO Objects to see if they are assigned a FERC assignment - Run until run is clean of errors.  Fix any errors.</t>
  </si>
  <si>
    <t>Post Traced Costs to FERC accounts via JE.</t>
  </si>
  <si>
    <t>Post Direct Post accounts to FERC accounts via JE</t>
  </si>
  <si>
    <t>Open FERC Accounts</t>
  </si>
  <si>
    <t>Reverese Direct post before taxes.</t>
  </si>
  <si>
    <t>Post Direct post after taxes.</t>
  </si>
  <si>
    <t>Close FERC accounts</t>
  </si>
  <si>
    <t>Accounts Open</t>
  </si>
  <si>
    <t>Reversal Complete</t>
  </si>
  <si>
    <t>Validate FERC to Natural Accounts.</t>
  </si>
  <si>
    <t>FERC Posted</t>
  </si>
  <si>
    <t>If not correct analyze and contact representative and fix error.</t>
  </si>
  <si>
    <t>Validate FERC accounts to Natural Accounts</t>
  </si>
  <si>
    <t>FERC Drill Down</t>
  </si>
  <si>
    <t>Validation Complete</t>
  </si>
  <si>
    <t>ZAKOMP01</t>
  </si>
  <si>
    <t>Execute Composite Depreciation</t>
  </si>
  <si>
    <t>Copy File to Access File</t>
  </si>
  <si>
    <t>ZAKOMP02</t>
  </si>
  <si>
    <t>Tiong Hock Lim - Director</t>
  </si>
  <si>
    <t>Meryl Tew - Manager</t>
  </si>
  <si>
    <t>Singapore</t>
  </si>
  <si>
    <t>Berit Lokken</t>
  </si>
  <si>
    <t>Europe-Oslo</t>
  </si>
  <si>
    <t>Europe-Lon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</si>
</sst>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&quot;£&quot;#,##0;[Red]\-&quot;£&quot;#,##0"/>
    <numFmt numFmtId="167" formatCode="&quot;£&quot;#,##0.00;[Red]\-&quot;£&quot;#,##0.00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3" formatCode="00000"/>
    <numFmt numFmtId="174" formatCode="General_)"/>
    <numFmt numFmtId="219" formatCode="#,##0.000"/>
    <numFmt numFmtId="228" formatCode="_-&quot;Rs.&quot;* #,##0_-;\-&quot;Rs.&quot;* #,##0_-;_-&quot;Rs.&quot;* &quot;-&quot;_-;_-@_-"/>
    <numFmt numFmtId="229" formatCode="_-&quot;Rs.&quot;* #,##0.00_-;\-&quot;Rs.&quot;* #,##0.00_-;_-&quot;Rs.&quot;* &quot;-&quot;??_-;_-@_-"/>
    <numFmt numFmtId="247" formatCode="&quot;$&quot;#,##0;[Red]\-&quot;$&quot;#,##0"/>
    <numFmt numFmtId="249" formatCode="&quot;$&quot;#,##0.00;[Red]\-&quot;$&quot;#,##0.00"/>
    <numFmt numFmtId="250" formatCode="_-&quot;$&quot;* #,##0_-;\-&quot;$&quot;* #,##0_-;_-&quot;$&quot;* &quot;-&quot;_-;_-@_-"/>
    <numFmt numFmtId="251" formatCode="_-&quot;$&quot;* #,##0.00_-;\-&quot;$&quot;* #,##0.00_-;_-&quot;$&quot;* &quot;-&quot;??_-;_-@_-"/>
    <numFmt numFmtId="259" formatCode="0.00_)"/>
    <numFmt numFmtId="261" formatCode="0.0000_)"/>
    <numFmt numFmtId="279" formatCode="dd\-mmm\-yyyy"/>
    <numFmt numFmtId="313" formatCode="0.000000000"/>
    <numFmt numFmtId="335" formatCode="&quot;$&quot;\ #,##0_);[Red]\(&quot;$&quot;\ #,##0\)"/>
    <numFmt numFmtId="337" formatCode="&quot;$&quot;\ #,##0.00_);[Red]\(&quot;$&quot;\ #,##0.00\)"/>
    <numFmt numFmtId="338" formatCode="_(&quot;$&quot;\ * #,##0_);_(&quot;$&quot;\ * \(#,##0\);_(&quot;$&quot;\ * &quot;-&quot;_);_(@_)"/>
    <numFmt numFmtId="339" formatCode="_(&quot;$&quot;\ * #,##0.00_);_(&quot;$&quot;\ * \(#,##0.00\);_(&quot;$&quot;\ * &quot;-&quot;??_);_(@_)"/>
    <numFmt numFmtId="345" formatCode="_(&quot;P&quot;* #,##0_);_(&quot;P&quot;* \(#,##0\);_(&quot;P&quot;* &quot;-&quot;_);_(@_)"/>
    <numFmt numFmtId="346" formatCode="_(&quot;P&quot;* #,##0.00_);_(&quot;P&quot;* \(#,##0.00\);_(&quot;P&quot;* &quot;-&quot;??_);_(@_)"/>
    <numFmt numFmtId="347" formatCode="mmmm\-yy"/>
    <numFmt numFmtId="348" formatCode="0.E+00"/>
    <numFmt numFmtId="349" formatCode="&quot;Ps. &quot;#,##0.00_);[Red]\(&quot;Ps. &quot;#,##0.00\)"/>
    <numFmt numFmtId="350" formatCode="_(&quot;Ps. &quot;* #,##0_);_(&quot;Ps. &quot;* \(#,##0\);_(&quot;Ps. &quot;* &quot;-&quot;_);_(@_)"/>
    <numFmt numFmtId="351" formatCode="_(&quot;Ps. &quot;* #,##0.00_);_(&quot;Ps. &quot;* \(#,##0.00\);_(&quot;Ps. &quot;* &quot;-&quot;??_);_(@_)"/>
    <numFmt numFmtId="353" formatCode="0.0000%"/>
    <numFmt numFmtId="354" formatCode="0.0%_);\(0.0%\)"/>
    <numFmt numFmtId="355" formatCode="0.00%_);\(0.00%\)"/>
    <numFmt numFmtId="359" formatCode="_00000000"/>
  </numFmts>
  <fonts count="53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20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sz val="14"/>
      <color indexed="18"/>
      <name val="Times New Roman"/>
      <family val="1"/>
    </font>
    <font>
      <sz val="16"/>
      <name val="Times New Roman"/>
      <family val="1"/>
    </font>
    <font>
      <b/>
      <sz val="10"/>
      <color indexed="18"/>
      <name val="Arial"/>
      <family val="2"/>
    </font>
    <font>
      <sz val="10"/>
      <color indexed="9"/>
      <name val="Monotype Sorts"/>
      <charset val="2"/>
    </font>
    <font>
      <sz val="10"/>
      <color indexed="9"/>
      <name val="Arial"/>
    </font>
    <font>
      <sz val="10"/>
      <name val="Arial"/>
      <family val="2"/>
    </font>
    <font>
      <sz val="9"/>
      <name val="Arial"/>
      <family val="2"/>
    </font>
    <font>
      <b/>
      <sz val="9"/>
      <color indexed="18"/>
      <name val="Arial"/>
      <family val="2"/>
    </font>
    <font>
      <sz val="10"/>
      <color indexed="9"/>
      <name val="Arial"/>
      <family val="2"/>
    </font>
    <font>
      <b/>
      <sz val="10"/>
      <color indexed="18"/>
      <name val="Times New Roman"/>
      <family val="1"/>
    </font>
    <font>
      <sz val="10"/>
      <name val="Times New Roman"/>
    </font>
    <font>
      <sz val="10"/>
      <name val="MS Sans Serif"/>
    </font>
    <font>
      <sz val="10"/>
      <name val="Geneva"/>
    </font>
    <font>
      <sz val="10"/>
      <color indexed="8"/>
      <name val="MS Sans Serif"/>
    </font>
    <font>
      <sz val="10"/>
      <name val="Book Antiqua"/>
    </font>
    <font>
      <sz val="10"/>
      <name val="Helv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</font>
    <font>
      <b/>
      <i/>
      <sz val="16"/>
      <name val="Helv"/>
    </font>
    <font>
      <sz val="12"/>
      <name val="Helv"/>
    </font>
    <font>
      <sz val="11"/>
      <name val="Times New Roman"/>
    </font>
    <font>
      <sz val="12"/>
      <name val="Times New Roman"/>
    </font>
    <font>
      <sz val="8"/>
      <name val="Arial"/>
    </font>
    <font>
      <sz val="12"/>
      <name val="Arial MT"/>
    </font>
    <font>
      <sz val="10"/>
      <name val="Courier"/>
    </font>
    <font>
      <sz val="12"/>
      <name val="Century Schoolbook"/>
    </font>
    <font>
      <sz val="10"/>
      <name val="Univers (W1)"/>
    </font>
    <font>
      <sz val="10"/>
      <name val="Comic Sans MS"/>
    </font>
    <font>
      <sz val="11"/>
      <name val="Arial Rounded MT Bold"/>
    </font>
    <font>
      <sz val="12"/>
      <name val="Courier"/>
    </font>
    <font>
      <sz val="8"/>
      <name val="Book Antiqua"/>
      <family val="1"/>
    </font>
    <font>
      <sz val="10"/>
      <name val="Arial Narrow"/>
    </font>
    <font>
      <sz val="11"/>
      <name val="Arial Narrow"/>
    </font>
    <font>
      <b/>
      <sz val="10"/>
      <name val="Arial"/>
    </font>
    <font>
      <b/>
      <sz val="11"/>
      <name val="Times New Roman"/>
      <family val="1"/>
    </font>
    <font>
      <b/>
      <sz val="10"/>
      <color indexed="9"/>
      <name val="Monotype Sorts"/>
      <charset val="2"/>
    </font>
    <font>
      <b/>
      <sz val="10"/>
      <color indexed="9"/>
      <name val="Arial"/>
    </font>
    <font>
      <sz val="10"/>
      <name val="Arial"/>
    </font>
    <font>
      <b/>
      <sz val="36"/>
      <color indexed="18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12"/>
      <name val="Arial Narrow"/>
      <family val="2"/>
    </font>
    <font>
      <sz val="8"/>
      <color indexed="81"/>
      <name val="Tahoma"/>
    </font>
    <font>
      <b/>
      <sz val="10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38" fontId="25" fillId="2" borderId="0" applyNumberFormat="0" applyBorder="0" applyAlignment="0" applyProtection="0"/>
    <xf numFmtId="10" fontId="25" fillId="3" borderId="1" applyNumberFormat="0" applyBorder="0" applyAlignment="0" applyProtection="0"/>
    <xf numFmtId="259" fontId="27" fillId="0" borderId="0"/>
    <xf numFmtId="10" fontId="1" fillId="0" borderId="0" applyFont="0" applyFill="0" applyBorder="0" applyAlignment="0" applyProtection="0"/>
    <xf numFmtId="40" fontId="43" fillId="0" borderId="0"/>
  </cellStyleXfs>
  <cellXfs count="27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4" borderId="6" xfId="0" applyFont="1" applyFill="1" applyBorder="1" applyAlignment="1">
      <alignment horizontal="center" textRotation="90"/>
    </xf>
    <xf numFmtId="0" fontId="4" fillId="5" borderId="7" xfId="0" applyFont="1" applyFill="1" applyBorder="1" applyAlignment="1">
      <alignment horizontal="center" textRotation="90"/>
    </xf>
    <xf numFmtId="0" fontId="4" fillId="5" borderId="8" xfId="0" applyFont="1" applyFill="1" applyBorder="1" applyAlignment="1">
      <alignment horizontal="center" textRotation="90"/>
    </xf>
    <xf numFmtId="0" fontId="4" fillId="5" borderId="9" xfId="0" applyFont="1" applyFill="1" applyBorder="1" applyAlignment="1">
      <alignment horizontal="center" textRotation="90"/>
    </xf>
    <xf numFmtId="0" fontId="5" fillId="0" borderId="10" xfId="0" applyFont="1" applyBorder="1" applyAlignment="1">
      <alignment horizontal="center" wrapText="1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wrapText="1"/>
    </xf>
    <xf numFmtId="0" fontId="10" fillId="4" borderId="6" xfId="0" applyFont="1" applyFill="1" applyBorder="1" applyAlignment="1">
      <alignment horizontal="center"/>
    </xf>
    <xf numFmtId="0" fontId="11" fillId="5" borderId="11" xfId="0" applyFont="1" applyFill="1" applyBorder="1"/>
    <xf numFmtId="0" fontId="13" fillId="0" borderId="10" xfId="0" applyFont="1" applyBorder="1" applyAlignment="1">
      <alignment vertical="top" wrapText="1"/>
    </xf>
    <xf numFmtId="0" fontId="13" fillId="0" borderId="1" xfId="0" applyFont="1" applyBorder="1"/>
    <xf numFmtId="0" fontId="11" fillId="5" borderId="12" xfId="0" applyFont="1" applyFill="1" applyBorder="1"/>
    <xf numFmtId="0" fontId="12" fillId="5" borderId="1" xfId="0" applyFont="1" applyFill="1" applyBorder="1"/>
    <xf numFmtId="0" fontId="12" fillId="5" borderId="13" xfId="0" applyFont="1" applyFill="1" applyBorder="1"/>
    <xf numFmtId="0" fontId="13" fillId="0" borderId="10" xfId="0" applyFont="1" applyBorder="1" applyAlignment="1">
      <alignment horizontal="left" vertical="top" wrapText="1"/>
    </xf>
    <xf numFmtId="15" fontId="13" fillId="0" borderId="1" xfId="0" applyNumberFormat="1" applyFont="1" applyBorder="1" applyAlignment="1">
      <alignment wrapText="1"/>
    </xf>
    <xf numFmtId="0" fontId="11" fillId="5" borderId="7" xfId="0" applyFont="1" applyFill="1" applyBorder="1"/>
    <xf numFmtId="0" fontId="44" fillId="5" borderId="12" xfId="0" applyFont="1" applyFill="1" applyBorder="1"/>
    <xf numFmtId="0" fontId="45" fillId="5" borderId="1" xfId="0" applyFont="1" applyFill="1" applyBorder="1"/>
    <xf numFmtId="0" fontId="45" fillId="5" borderId="13" xfId="0" applyFont="1" applyFill="1" applyBorder="1"/>
    <xf numFmtId="0" fontId="2" fillId="0" borderId="1" xfId="0" applyFont="1" applyBorder="1"/>
    <xf numFmtId="0" fontId="42" fillId="0" borderId="0" xfId="0" applyFont="1"/>
    <xf numFmtId="0" fontId="11" fillId="5" borderId="1" xfId="0" applyFont="1" applyFill="1" applyBorder="1"/>
    <xf numFmtId="0" fontId="45" fillId="5" borderId="12" xfId="0" applyFont="1" applyFill="1" applyBorder="1"/>
    <xf numFmtId="0" fontId="12" fillId="5" borderId="12" xfId="0" applyFont="1" applyFill="1" applyBorder="1"/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/>
    <xf numFmtId="0" fontId="6" fillId="6" borderId="6" xfId="0" applyFont="1" applyFill="1" applyBorder="1" applyAlignment="1">
      <alignment horizontal="center" textRotation="90"/>
    </xf>
    <xf numFmtId="0" fontId="4" fillId="6" borderId="14" xfId="0" applyFont="1" applyFill="1" applyBorder="1" applyAlignment="1">
      <alignment horizontal="center" textRotation="90"/>
    </xf>
    <xf numFmtId="0" fontId="4" fillId="6" borderId="15" xfId="0" applyFont="1" applyFill="1" applyBorder="1" applyAlignment="1">
      <alignment horizontal="center" textRotation="90"/>
    </xf>
    <xf numFmtId="0" fontId="2" fillId="6" borderId="10" xfId="0" applyFont="1" applyFill="1" applyBorder="1" applyAlignment="1">
      <alignment horizontal="center" textRotation="90"/>
    </xf>
    <xf numFmtId="0" fontId="2" fillId="6" borderId="1" xfId="0" applyFont="1" applyFill="1" applyBorder="1" applyAlignment="1">
      <alignment horizontal="center" textRotation="90"/>
    </xf>
    <xf numFmtId="0" fontId="13" fillId="6" borderId="6" xfId="0" applyFont="1" applyFill="1" applyBorder="1" applyAlignment="1">
      <alignment horizontal="center" vertical="center" wrapText="1"/>
    </xf>
    <xf numFmtId="0" fontId="16" fillId="6" borderId="12" xfId="0" applyFont="1" applyFill="1" applyBorder="1"/>
    <xf numFmtId="0" fontId="11" fillId="6" borderId="13" xfId="0" applyFont="1" applyFill="1" applyBorder="1"/>
    <xf numFmtId="0" fontId="16" fillId="6" borderId="11" xfId="0" applyFont="1" applyFill="1" applyBorder="1"/>
    <xf numFmtId="0" fontId="11" fillId="6" borderId="16" xfId="0" applyFont="1" applyFill="1" applyBorder="1"/>
    <xf numFmtId="0" fontId="11" fillId="6" borderId="9" xfId="0" applyFont="1" applyFill="1" applyBorder="1"/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15" fontId="13" fillId="0" borderId="1" xfId="0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6" fillId="0" borderId="0" xfId="0" applyFont="1" applyAlignment="1">
      <alignment horizontal="center"/>
    </xf>
    <xf numFmtId="0" fontId="13" fillId="0" borderId="0" xfId="0" applyFont="1"/>
    <xf numFmtId="0" fontId="3" fillId="6" borderId="6" xfId="0" applyFont="1" applyFill="1" applyBorder="1" applyAlignment="1">
      <alignment horizontal="center" textRotation="90"/>
    </xf>
    <xf numFmtId="0" fontId="16" fillId="6" borderId="17" xfId="0" applyFont="1" applyFill="1" applyBorder="1" applyAlignment="1">
      <alignment horizontal="center" textRotation="90"/>
    </xf>
    <xf numFmtId="0" fontId="46" fillId="6" borderId="10" xfId="0" applyFont="1" applyFill="1" applyBorder="1" applyAlignment="1">
      <alignment horizontal="center" vertical="top"/>
    </xf>
    <xf numFmtId="0" fontId="46" fillId="6" borderId="1" xfId="0" applyFont="1" applyFill="1" applyBorder="1" applyAlignment="1">
      <alignment horizontal="center" vertical="top"/>
    </xf>
    <xf numFmtId="0" fontId="46" fillId="0" borderId="1" xfId="0" applyFont="1" applyBorder="1" applyAlignment="1">
      <alignment wrapText="1"/>
    </xf>
    <xf numFmtId="15" fontId="46" fillId="0" borderId="1" xfId="0" applyNumberFormat="1" applyFont="1" applyBorder="1" applyAlignment="1">
      <alignment wrapText="1"/>
    </xf>
    <xf numFmtId="279" fontId="46" fillId="0" borderId="1" xfId="0" applyNumberFormat="1" applyFont="1" applyBorder="1" applyAlignment="1">
      <alignment wrapText="1"/>
    </xf>
    <xf numFmtId="15" fontId="46" fillId="0" borderId="1" xfId="0" applyNumberFormat="1" applyFont="1" applyBorder="1" applyAlignment="1">
      <alignment horizontal="left" wrapText="1"/>
    </xf>
    <xf numFmtId="0" fontId="6" fillId="0" borderId="6" xfId="0" applyFont="1" applyFill="1" applyBorder="1" applyAlignment="1">
      <alignment horizontal="center" textRotation="90"/>
    </xf>
    <xf numFmtId="0" fontId="0" fillId="0" borderId="0" xfId="0" applyAlignment="1"/>
    <xf numFmtId="0" fontId="1" fillId="0" borderId="0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top"/>
    </xf>
    <xf numFmtId="0" fontId="44" fillId="5" borderId="11" xfId="0" applyFont="1" applyFill="1" applyBorder="1"/>
    <xf numFmtId="0" fontId="13" fillId="0" borderId="1" xfId="0" applyFont="1" applyBorder="1" applyAlignment="1">
      <alignment horizontal="left" vertical="center" wrapText="1"/>
    </xf>
    <xf numFmtId="15" fontId="46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15" fontId="46" fillId="0" borderId="1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textRotation="90"/>
    </xf>
    <xf numFmtId="0" fontId="2" fillId="4" borderId="10" xfId="0" applyFont="1" applyFill="1" applyBorder="1" applyAlignment="1">
      <alignment horizontal="center" textRotation="90"/>
    </xf>
    <xf numFmtId="0" fontId="1" fillId="4" borderId="1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42" fillId="4" borderId="1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/>
    </xf>
    <xf numFmtId="0" fontId="11" fillId="5" borderId="10" xfId="0" applyFont="1" applyFill="1" applyBorder="1"/>
    <xf numFmtId="0" fontId="11" fillId="5" borderId="18" xfId="0" applyFont="1" applyFill="1" applyBorder="1"/>
    <xf numFmtId="0" fontId="12" fillId="5" borderId="19" xfId="0" applyFont="1" applyFill="1" applyBorder="1"/>
    <xf numFmtId="0" fontId="12" fillId="5" borderId="20" xfId="0" applyFont="1" applyFill="1" applyBorder="1"/>
    <xf numFmtId="0" fontId="16" fillId="6" borderId="18" xfId="0" applyFont="1" applyFill="1" applyBorder="1"/>
    <xf numFmtId="0" fontId="11" fillId="5" borderId="21" xfId="0" applyFont="1" applyFill="1" applyBorder="1"/>
    <xf numFmtId="0" fontId="47" fillId="0" borderId="0" xfId="0" applyFont="1"/>
    <xf numFmtId="0" fontId="13" fillId="0" borderId="10" xfId="0" applyFont="1" applyBorder="1" applyAlignment="1">
      <alignment horizontal="left" vertical="center" wrapText="1"/>
    </xf>
    <xf numFmtId="0" fontId="13" fillId="0" borderId="10" xfId="0" quotePrefix="1" applyFont="1" applyBorder="1" applyAlignment="1">
      <alignment horizontal="left" vertical="center" wrapText="1"/>
    </xf>
    <xf numFmtId="0" fontId="13" fillId="7" borderId="10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Alignment="1">
      <alignment wrapText="1"/>
    </xf>
    <xf numFmtId="0" fontId="48" fillId="8" borderId="0" xfId="0" applyFont="1" applyFill="1" applyAlignment="1">
      <alignment vertical="center"/>
    </xf>
    <xf numFmtId="0" fontId="2" fillId="4" borderId="22" xfId="0" applyFont="1" applyFill="1" applyBorder="1" applyAlignment="1">
      <alignment horizontal="center" textRotation="90"/>
    </xf>
    <xf numFmtId="0" fontId="17" fillId="0" borderId="23" xfId="0" applyFont="1" applyBorder="1" applyAlignment="1">
      <alignment horizontal="center" vertical="center" wrapText="1"/>
    </xf>
    <xf numFmtId="0" fontId="0" fillId="8" borderId="0" xfId="0" applyFill="1" applyBorder="1"/>
    <xf numFmtId="15" fontId="49" fillId="0" borderId="1" xfId="0" applyNumberFormat="1" applyFont="1" applyBorder="1" applyAlignment="1">
      <alignment horizontal="left" wrapText="1"/>
    </xf>
    <xf numFmtId="15" fontId="46" fillId="9" borderId="1" xfId="0" applyNumberFormat="1" applyFont="1" applyFill="1" applyBorder="1" applyAlignment="1">
      <alignment wrapText="1"/>
    </xf>
    <xf numFmtId="0" fontId="10" fillId="10" borderId="0" xfId="0" applyFont="1" applyFill="1" applyBorder="1" applyAlignment="1">
      <alignment horizontal="center"/>
    </xf>
    <xf numFmtId="0" fontId="45" fillId="10" borderId="0" xfId="0" applyFont="1" applyFill="1" applyBorder="1"/>
    <xf numFmtId="0" fontId="11" fillId="10" borderId="0" xfId="0" applyFont="1" applyFill="1" applyBorder="1"/>
    <xf numFmtId="0" fontId="13" fillId="10" borderId="0" xfId="0" applyFont="1" applyFill="1" applyBorder="1" applyAlignment="1">
      <alignment horizontal="left" vertical="center" wrapText="1"/>
    </xf>
    <xf numFmtId="0" fontId="13" fillId="10" borderId="0" xfId="0" applyFont="1" applyFill="1" applyBorder="1" applyAlignment="1">
      <alignment horizontal="center"/>
    </xf>
    <xf numFmtId="0" fontId="2" fillId="10" borderId="0" xfId="0" applyFont="1" applyFill="1" applyBorder="1"/>
    <xf numFmtId="0" fontId="13" fillId="10" borderId="0" xfId="0" applyFont="1" applyFill="1" applyBorder="1" applyAlignment="1">
      <alignment horizontal="center" vertical="center" wrapText="1"/>
    </xf>
    <xf numFmtId="0" fontId="16" fillId="10" borderId="0" xfId="0" applyFont="1" applyFill="1" applyBorder="1"/>
    <xf numFmtId="0" fontId="46" fillId="10" borderId="0" xfId="0" applyFont="1" applyFill="1" applyBorder="1" applyAlignment="1">
      <alignment horizontal="center" vertical="top"/>
    </xf>
    <xf numFmtId="0" fontId="42" fillId="10" borderId="0" xfId="0" applyFont="1" applyFill="1" applyBorder="1" applyAlignment="1">
      <alignment horizontal="center" vertical="top"/>
    </xf>
    <xf numFmtId="0" fontId="17" fillId="10" borderId="0" xfId="0" applyFont="1" applyFill="1" applyBorder="1" applyAlignment="1">
      <alignment horizontal="center" vertical="center" wrapText="1"/>
    </xf>
    <xf numFmtId="15" fontId="46" fillId="10" borderId="0" xfId="0" applyNumberFormat="1" applyFont="1" applyFill="1" applyBorder="1" applyAlignment="1">
      <alignment wrapText="1"/>
    </xf>
    <xf numFmtId="15" fontId="46" fillId="10" borderId="0" xfId="0" applyNumberFormat="1" applyFont="1" applyFill="1" applyBorder="1" applyAlignment="1">
      <alignment horizontal="center" wrapText="1"/>
    </xf>
    <xf numFmtId="15" fontId="46" fillId="10" borderId="0" xfId="0" applyNumberFormat="1" applyFont="1" applyFill="1" applyBorder="1" applyAlignment="1">
      <alignment horizontal="left" wrapText="1"/>
    </xf>
    <xf numFmtId="0" fontId="0" fillId="10" borderId="0" xfId="0" applyFill="1"/>
    <xf numFmtId="0" fontId="46" fillId="10" borderId="0" xfId="0" applyFont="1" applyFill="1" applyAlignment="1">
      <alignment horizontal="center"/>
    </xf>
    <xf numFmtId="0" fontId="0" fillId="10" borderId="0" xfId="0" applyFill="1" applyAlignment="1">
      <alignment wrapText="1"/>
    </xf>
    <xf numFmtId="15" fontId="46" fillId="9" borderId="1" xfId="0" applyNumberFormat="1" applyFont="1" applyFill="1" applyBorder="1" applyAlignment="1">
      <alignment horizontal="center" wrapText="1"/>
    </xf>
    <xf numFmtId="0" fontId="0" fillId="11" borderId="0" xfId="0" applyFill="1" applyBorder="1"/>
    <xf numFmtId="0" fontId="0" fillId="11" borderId="0" xfId="0" applyFill="1" applyBorder="1" applyAlignment="1"/>
    <xf numFmtId="0" fontId="2" fillId="11" borderId="0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50" fillId="11" borderId="24" xfId="0" applyFont="1" applyFill="1" applyBorder="1"/>
    <xf numFmtId="0" fontId="0" fillId="11" borderId="0" xfId="0" applyFill="1" applyBorder="1" applyAlignment="1">
      <alignment wrapText="1"/>
    </xf>
    <xf numFmtId="0" fontId="0" fillId="11" borderId="25" xfId="0" applyFill="1" applyBorder="1" applyAlignment="1">
      <alignment horizontal="center"/>
    </xf>
    <xf numFmtId="0" fontId="0" fillId="11" borderId="25" xfId="0" applyFill="1" applyBorder="1" applyAlignment="1"/>
    <xf numFmtId="0" fontId="50" fillId="11" borderId="26" xfId="0" applyFont="1" applyFill="1" applyBorder="1"/>
    <xf numFmtId="0" fontId="0" fillId="11" borderId="2" xfId="0" applyFill="1" applyBorder="1"/>
    <xf numFmtId="0" fontId="0" fillId="11" borderId="22" xfId="0" applyFill="1" applyBorder="1" applyAlignment="1">
      <alignment horizontal="center"/>
    </xf>
    <xf numFmtId="0" fontId="50" fillId="9" borderId="27" xfId="0" applyFont="1" applyFill="1" applyBorder="1"/>
    <xf numFmtId="0" fontId="0" fillId="9" borderId="28" xfId="0" applyFill="1" applyBorder="1"/>
    <xf numFmtId="0" fontId="0" fillId="9" borderId="21" xfId="0" applyFill="1" applyBorder="1" applyAlignment="1">
      <alignment horizontal="center"/>
    </xf>
    <xf numFmtId="0" fontId="50" fillId="9" borderId="24" xfId="0" applyFont="1" applyFill="1" applyBorder="1"/>
    <xf numFmtId="0" fontId="0" fillId="9" borderId="0" xfId="0" applyFill="1" applyBorder="1"/>
    <xf numFmtId="0" fontId="2" fillId="9" borderId="0" xfId="0" applyFont="1" applyFill="1" applyBorder="1"/>
    <xf numFmtId="0" fontId="0" fillId="9" borderId="25" xfId="0" applyFill="1" applyBorder="1" applyAlignment="1">
      <alignment horizontal="center"/>
    </xf>
    <xf numFmtId="0" fontId="50" fillId="12" borderId="27" xfId="0" applyFont="1" applyFill="1" applyBorder="1"/>
    <xf numFmtId="0" fontId="0" fillId="12" borderId="28" xfId="0" applyFill="1" applyBorder="1"/>
    <xf numFmtId="0" fontId="0" fillId="12" borderId="21" xfId="0" applyFill="1" applyBorder="1" applyAlignment="1">
      <alignment horizontal="center"/>
    </xf>
    <xf numFmtId="0" fontId="50" fillId="12" borderId="24" xfId="0" applyFont="1" applyFill="1" applyBorder="1"/>
    <xf numFmtId="0" fontId="0" fillId="12" borderId="0" xfId="0" applyFill="1" applyBorder="1"/>
    <xf numFmtId="0" fontId="0" fillId="12" borderId="25" xfId="0" applyFill="1" applyBorder="1" applyAlignment="1">
      <alignment horizontal="center"/>
    </xf>
    <xf numFmtId="0" fontId="50" fillId="13" borderId="27" xfId="0" applyFont="1" applyFill="1" applyBorder="1"/>
    <xf numFmtId="0" fontId="0" fillId="13" borderId="28" xfId="0" applyFill="1" applyBorder="1"/>
    <xf numFmtId="0" fontId="0" fillId="13" borderId="21" xfId="0" applyFill="1" applyBorder="1" applyAlignment="1">
      <alignment horizontal="center"/>
    </xf>
    <xf numFmtId="0" fontId="50" fillId="13" borderId="24" xfId="0" applyFont="1" applyFill="1" applyBorder="1"/>
    <xf numFmtId="0" fontId="0" fillId="13" borderId="0" xfId="0" applyFill="1" applyBorder="1"/>
    <xf numFmtId="0" fontId="0" fillId="13" borderId="25" xfId="0" applyFill="1" applyBorder="1" applyAlignment="1">
      <alignment horizontal="center"/>
    </xf>
    <xf numFmtId="0" fontId="49" fillId="13" borderId="0" xfId="0" applyFont="1" applyFill="1" applyBorder="1"/>
    <xf numFmtId="0" fontId="50" fillId="13" borderId="26" xfId="0" applyFont="1" applyFill="1" applyBorder="1"/>
    <xf numFmtId="0" fontId="0" fillId="13" borderId="2" xfId="0" applyFill="1" applyBorder="1"/>
    <xf numFmtId="0" fontId="49" fillId="13" borderId="2" xfId="0" applyFont="1" applyFill="1" applyBorder="1"/>
    <xf numFmtId="0" fontId="0" fillId="13" borderId="22" xfId="0" applyFill="1" applyBorder="1" applyAlignment="1">
      <alignment horizontal="center"/>
    </xf>
    <xf numFmtId="0" fontId="50" fillId="14" borderId="27" xfId="0" applyFont="1" applyFill="1" applyBorder="1"/>
    <xf numFmtId="0" fontId="0" fillId="14" borderId="28" xfId="0" applyFill="1" applyBorder="1"/>
    <xf numFmtId="0" fontId="0" fillId="14" borderId="21" xfId="0" applyFill="1" applyBorder="1" applyAlignment="1">
      <alignment horizontal="center"/>
    </xf>
    <xf numFmtId="0" fontId="50" fillId="14" borderId="24" xfId="0" applyFont="1" applyFill="1" applyBorder="1"/>
    <xf numFmtId="0" fontId="0" fillId="14" borderId="0" xfId="0" applyFill="1" applyBorder="1"/>
    <xf numFmtId="0" fontId="49" fillId="14" borderId="0" xfId="0" applyFont="1" applyFill="1" applyBorder="1"/>
    <xf numFmtId="0" fontId="0" fillId="14" borderId="25" xfId="0" applyFill="1" applyBorder="1" applyAlignment="1">
      <alignment horizontal="center"/>
    </xf>
    <xf numFmtId="0" fontId="11" fillId="6" borderId="11" xfId="0" applyFont="1" applyFill="1" applyBorder="1"/>
    <xf numFmtId="0" fontId="11" fillId="6" borderId="12" xfId="0" applyFont="1" applyFill="1" applyBorder="1"/>
    <xf numFmtId="15" fontId="13" fillId="0" borderId="10" xfId="0" applyNumberFormat="1" applyFont="1" applyBorder="1" applyAlignment="1">
      <alignment horizontal="left" wrapText="1"/>
    </xf>
    <xf numFmtId="0" fontId="49" fillId="12" borderId="0" xfId="0" applyFont="1" applyFill="1" applyBorder="1"/>
    <xf numFmtId="0" fontId="50" fillId="13" borderId="29" xfId="0" applyFont="1" applyFill="1" applyBorder="1"/>
    <xf numFmtId="0" fontId="0" fillId="13" borderId="30" xfId="0" applyFill="1" applyBorder="1"/>
    <xf numFmtId="0" fontId="0" fillId="13" borderId="31" xfId="0" applyFill="1" applyBorder="1" applyAlignment="1">
      <alignment horizontal="center"/>
    </xf>
    <xf numFmtId="0" fontId="50" fillId="15" borderId="32" xfId="0" applyFont="1" applyFill="1" applyBorder="1"/>
    <xf numFmtId="0" fontId="0" fillId="15" borderId="33" xfId="0" applyFill="1" applyBorder="1"/>
    <xf numFmtId="0" fontId="0" fillId="15" borderId="34" xfId="0" applyFill="1" applyBorder="1" applyAlignment="1">
      <alignment horizontal="center"/>
    </xf>
    <xf numFmtId="0" fontId="50" fillId="15" borderId="29" xfId="0" applyFont="1" applyFill="1" applyBorder="1"/>
    <xf numFmtId="0" fontId="0" fillId="15" borderId="30" xfId="0" applyFill="1" applyBorder="1"/>
    <xf numFmtId="0" fontId="0" fillId="15" borderId="31" xfId="0" applyFill="1" applyBorder="1" applyAlignment="1">
      <alignment horizontal="center"/>
    </xf>
    <xf numFmtId="0" fontId="13" fillId="13" borderId="30" xfId="0" applyFont="1" applyFill="1" applyBorder="1"/>
    <xf numFmtId="0" fontId="2" fillId="4" borderId="19" xfId="0" applyFont="1" applyFill="1" applyBorder="1"/>
    <xf numFmtId="0" fontId="2" fillId="4" borderId="19" xfId="0" applyFont="1" applyFill="1" applyBorder="1" applyAlignment="1">
      <alignment horizontal="center"/>
    </xf>
    <xf numFmtId="0" fontId="4" fillId="16" borderId="0" xfId="0" applyFont="1" applyFill="1" applyBorder="1"/>
    <xf numFmtId="0" fontId="16" fillId="16" borderId="0" xfId="0" applyFont="1" applyFill="1" applyBorder="1"/>
    <xf numFmtId="0" fontId="16" fillId="16" borderId="0" xfId="0" applyFont="1" applyFill="1" applyBorder="1" applyAlignment="1">
      <alignment horizontal="center"/>
    </xf>
    <xf numFmtId="0" fontId="2" fillId="11" borderId="0" xfId="0" applyFont="1" applyFill="1" applyBorder="1" applyAlignment="1"/>
    <xf numFmtId="0" fontId="13" fillId="11" borderId="0" xfId="0" applyFont="1" applyFill="1" applyBorder="1" applyAlignment="1"/>
    <xf numFmtId="0" fontId="4" fillId="16" borderId="32" xfId="0" applyFont="1" applyFill="1" applyBorder="1"/>
    <xf numFmtId="0" fontId="16" fillId="16" borderId="33" xfId="0" applyFont="1" applyFill="1" applyBorder="1"/>
    <xf numFmtId="0" fontId="16" fillId="16" borderId="34" xfId="0" applyFont="1" applyFill="1" applyBorder="1" applyAlignment="1">
      <alignment horizontal="center"/>
    </xf>
    <xf numFmtId="0" fontId="4" fillId="16" borderId="35" xfId="0" applyFont="1" applyFill="1" applyBorder="1"/>
    <xf numFmtId="0" fontId="16" fillId="16" borderId="36" xfId="0" applyFont="1" applyFill="1" applyBorder="1" applyAlignment="1">
      <alignment horizontal="center"/>
    </xf>
    <xf numFmtId="0" fontId="50" fillId="11" borderId="32" xfId="0" applyFont="1" applyFill="1" applyBorder="1"/>
    <xf numFmtId="0" fontId="13" fillId="11" borderId="33" xfId="0" applyFont="1" applyFill="1" applyBorder="1"/>
    <xf numFmtId="0" fontId="0" fillId="11" borderId="33" xfId="0" applyFill="1" applyBorder="1"/>
    <xf numFmtId="0" fontId="0" fillId="11" borderId="34" xfId="0" applyFill="1" applyBorder="1" applyAlignment="1"/>
    <xf numFmtId="0" fontId="50" fillId="11" borderId="35" xfId="0" applyFont="1" applyFill="1" applyBorder="1"/>
    <xf numFmtId="0" fontId="0" fillId="11" borderId="36" xfId="0" applyFill="1" applyBorder="1" applyAlignment="1">
      <alignment horizontal="center"/>
    </xf>
    <xf numFmtId="0" fontId="0" fillId="11" borderId="36" xfId="0" applyFill="1" applyBorder="1" applyAlignment="1"/>
    <xf numFmtId="0" fontId="50" fillId="11" borderId="29" xfId="0" applyFont="1" applyFill="1" applyBorder="1"/>
    <xf numFmtId="0" fontId="0" fillId="11" borderId="30" xfId="0" applyFill="1" applyBorder="1"/>
    <xf numFmtId="0" fontId="0" fillId="11" borderId="30" xfId="0" applyFill="1" applyBorder="1" applyAlignment="1"/>
    <xf numFmtId="0" fontId="0" fillId="11" borderId="31" xfId="0" applyFill="1" applyBorder="1" applyAlignment="1">
      <alignment horizontal="center"/>
    </xf>
    <xf numFmtId="0" fontId="0" fillId="13" borderId="0" xfId="0" applyFill="1"/>
    <xf numFmtId="0" fontId="13" fillId="11" borderId="0" xfId="0" applyFont="1" applyFill="1" applyBorder="1"/>
    <xf numFmtId="0" fontId="0" fillId="12" borderId="25" xfId="0" applyFill="1" applyBorder="1"/>
    <xf numFmtId="0" fontId="50" fillId="15" borderId="35" xfId="0" applyFont="1" applyFill="1" applyBorder="1"/>
    <xf numFmtId="0" fontId="0" fillId="15" borderId="0" xfId="0" applyFill="1" applyBorder="1"/>
    <xf numFmtId="0" fontId="0" fillId="15" borderId="36" xfId="0" applyFill="1" applyBorder="1" applyAlignment="1">
      <alignment horizontal="center"/>
    </xf>
    <xf numFmtId="0" fontId="0" fillId="17" borderId="0" xfId="0" applyFill="1"/>
    <xf numFmtId="0" fontId="13" fillId="11" borderId="30" xfId="0" applyFont="1" applyFill="1" applyBorder="1" applyAlignment="1"/>
    <xf numFmtId="0" fontId="0" fillId="13" borderId="37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2" fillId="18" borderId="0" xfId="0" applyFont="1" applyFill="1" applyBorder="1"/>
    <xf numFmtId="0" fontId="2" fillId="18" borderId="0" xfId="0" applyFont="1" applyFill="1" applyBorder="1" applyAlignment="1">
      <alignment horizontal="center"/>
    </xf>
    <xf numFmtId="0" fontId="13" fillId="18" borderId="0" xfId="0" applyFont="1" applyFill="1" applyBorder="1"/>
    <xf numFmtId="0" fontId="50" fillId="9" borderId="0" xfId="0" applyFont="1" applyFill="1" applyBorder="1"/>
    <xf numFmtId="0" fontId="0" fillId="9" borderId="39" xfId="0" applyFill="1" applyBorder="1" applyAlignment="1">
      <alignment horizontal="center"/>
    </xf>
    <xf numFmtId="0" fontId="50" fillId="13" borderId="35" xfId="0" applyFont="1" applyFill="1" applyBorder="1"/>
    <xf numFmtId="0" fontId="13" fillId="13" borderId="0" xfId="0" applyFont="1" applyFill="1" applyBorder="1"/>
    <xf numFmtId="0" fontId="0" fillId="13" borderId="36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40" xfId="0" applyFill="1" applyBorder="1" applyAlignment="1">
      <alignment horizontal="center"/>
    </xf>
    <xf numFmtId="0" fontId="13" fillId="15" borderId="33" xfId="0" applyFont="1" applyFill="1" applyBorder="1"/>
    <xf numFmtId="0" fontId="13" fillId="15" borderId="30" xfId="0" applyFont="1" applyFill="1" applyBorder="1"/>
    <xf numFmtId="0" fontId="0" fillId="19" borderId="30" xfId="0" applyFill="1" applyBorder="1"/>
    <xf numFmtId="0" fontId="13" fillId="19" borderId="30" xfId="0" applyFont="1" applyFill="1" applyBorder="1"/>
    <xf numFmtId="0" fontId="0" fillId="17" borderId="30" xfId="0" applyFill="1" applyBorder="1"/>
    <xf numFmtId="0" fontId="0" fillId="17" borderId="38" xfId="0" applyFill="1" applyBorder="1" applyAlignment="1">
      <alignment horizontal="center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50" fillId="19" borderId="0" xfId="0" applyFont="1" applyFill="1" applyBorder="1"/>
    <xf numFmtId="0" fontId="0" fillId="19" borderId="0" xfId="0" applyFill="1" applyBorder="1"/>
    <xf numFmtId="0" fontId="13" fillId="19" borderId="0" xfId="0" applyFont="1" applyFill="1" applyBorder="1"/>
    <xf numFmtId="0" fontId="0" fillId="19" borderId="0" xfId="0" applyFill="1" applyBorder="1" applyAlignment="1">
      <alignment horizontal="center"/>
    </xf>
    <xf numFmtId="0" fontId="0" fillId="19" borderId="41" xfId="0" applyFill="1" applyBorder="1" applyAlignment="1">
      <alignment horizontal="center"/>
    </xf>
    <xf numFmtId="0" fontId="0" fillId="19" borderId="42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2" fillId="11" borderId="29" xfId="0" applyFont="1" applyFill="1" applyBorder="1"/>
    <xf numFmtId="0" fontId="0" fillId="11" borderId="4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50" fillId="19" borderId="30" xfId="0" applyFont="1" applyFill="1" applyBorder="1"/>
    <xf numFmtId="0" fontId="0" fillId="11" borderId="41" xfId="0" applyFill="1" applyBorder="1" applyAlignment="1">
      <alignment horizontal="center"/>
    </xf>
    <xf numFmtId="0" fontId="45" fillId="5" borderId="10" xfId="0" applyFont="1" applyFill="1" applyBorder="1"/>
    <xf numFmtId="0" fontId="42" fillId="4" borderId="22" xfId="0" applyFont="1" applyFill="1" applyBorder="1" applyAlignment="1">
      <alignment horizontal="center" vertical="top"/>
    </xf>
    <xf numFmtId="0" fontId="16" fillId="16" borderId="30" xfId="0" applyFont="1" applyFill="1" applyBorder="1"/>
    <xf numFmtId="0" fontId="50" fillId="12" borderId="0" xfId="0" applyFont="1" applyFill="1" applyBorder="1"/>
    <xf numFmtId="0" fontId="0" fillId="12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2" fillId="17" borderId="0" xfId="0" applyFont="1" applyFill="1" applyBorder="1"/>
    <xf numFmtId="0" fontId="2" fillId="20" borderId="32" xfId="0" applyFont="1" applyFill="1" applyBorder="1"/>
    <xf numFmtId="0" fontId="0" fillId="20" borderId="33" xfId="0" applyFill="1" applyBorder="1"/>
    <xf numFmtId="0" fontId="0" fillId="20" borderId="33" xfId="0" applyFill="1" applyBorder="1" applyAlignment="1">
      <alignment horizontal="center"/>
    </xf>
    <xf numFmtId="0" fontId="0" fillId="20" borderId="34" xfId="0" applyFill="1" applyBorder="1" applyAlignment="1">
      <alignment horizontal="center"/>
    </xf>
    <xf numFmtId="0" fontId="0" fillId="20" borderId="29" xfId="0" applyFill="1" applyBorder="1"/>
    <xf numFmtId="0" fontId="0" fillId="20" borderId="30" xfId="0" applyFill="1" applyBorder="1"/>
    <xf numFmtId="0" fontId="0" fillId="20" borderId="30" xfId="0" applyFill="1" applyBorder="1" applyAlignment="1">
      <alignment horizontal="center"/>
    </xf>
    <xf numFmtId="0" fontId="0" fillId="20" borderId="31" xfId="0" applyFill="1" applyBorder="1" applyAlignment="1">
      <alignment horizontal="center"/>
    </xf>
    <xf numFmtId="0" fontId="2" fillId="9" borderId="32" xfId="0" applyFont="1" applyFill="1" applyBorder="1"/>
    <xf numFmtId="0" fontId="0" fillId="9" borderId="33" xfId="0" applyFill="1" applyBorder="1"/>
    <xf numFmtId="0" fontId="0" fillId="9" borderId="33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2" fillId="9" borderId="29" xfId="0" applyFont="1" applyFill="1" applyBorder="1"/>
    <xf numFmtId="0" fontId="0" fillId="9" borderId="30" xfId="0" applyFill="1" applyBorder="1"/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1" fillId="6" borderId="10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15" fontId="1" fillId="0" borderId="1" xfId="0" applyNumberFormat="1" applyFont="1" applyBorder="1" applyAlignment="1">
      <alignment wrapText="1"/>
    </xf>
    <xf numFmtId="15" fontId="1" fillId="0" borderId="1" xfId="0" applyNumberFormat="1" applyFont="1" applyBorder="1" applyAlignment="1">
      <alignment horizontal="center" wrapText="1"/>
    </xf>
    <xf numFmtId="15" fontId="1" fillId="0" borderId="1" xfId="0" applyNumberFormat="1" applyFont="1" applyBorder="1" applyAlignment="1">
      <alignment horizontal="left" wrapText="1"/>
    </xf>
  </cellXfs>
  <cellStyles count="6">
    <cellStyle name="Grey" xfId="1"/>
    <cellStyle name="Input [yellow]" xfId="2"/>
    <cellStyle name="Normal" xfId="0" builtinId="0"/>
    <cellStyle name="Normal - Style1" xfId="3"/>
    <cellStyle name="Percent [2]" xfId="4"/>
    <cellStyle name="Times New Roman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4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223"/>
  <sheetViews>
    <sheetView tabSelected="1" zoomScale="65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8" sqref="P8"/>
    </sheetView>
  </sheetViews>
  <sheetFormatPr defaultRowHeight="12.75"/>
  <cols>
    <col min="1" max="1" width="5.7109375" customWidth="1"/>
    <col min="2" max="6" width="3.85546875" customWidth="1"/>
    <col min="7" max="7" width="29.7109375" customWidth="1"/>
    <col min="8" max="8" width="4.7109375" style="57" customWidth="1"/>
    <col min="9" max="9" width="9.140625" hidden="1" customWidth="1"/>
    <col min="10" max="10" width="3.28515625" style="36" hidden="1" customWidth="1"/>
    <col min="11" max="11" width="3.85546875" style="36" customWidth="1"/>
    <col min="12" max="12" width="4.5703125" style="36" customWidth="1"/>
    <col min="13" max="13" width="3.28515625" style="36" hidden="1" customWidth="1"/>
    <col min="14" max="14" width="4.140625" style="36" customWidth="1"/>
    <col min="15" max="15" width="3.28515625" style="36" customWidth="1"/>
    <col min="16" max="16" width="42" style="53" customWidth="1"/>
    <col min="17" max="17" width="22.42578125" style="53" customWidth="1"/>
    <col min="18" max="18" width="20.7109375" style="53" bestFit="1" customWidth="1"/>
    <col min="19" max="19" width="13.140625" style="53" hidden="1" customWidth="1"/>
    <col min="20" max="21" width="12.7109375" style="53" hidden="1" customWidth="1"/>
    <col min="22" max="22" width="70.85546875" style="53" customWidth="1"/>
  </cols>
  <sheetData>
    <row r="1" spans="1:22" ht="45.75" thickBot="1">
      <c r="A1" s="88" t="s">
        <v>220</v>
      </c>
      <c r="B1" s="1"/>
      <c r="C1" s="1"/>
      <c r="D1" s="1"/>
      <c r="E1" s="1"/>
      <c r="F1" s="1"/>
      <c r="G1" s="1"/>
      <c r="H1" s="54"/>
      <c r="I1" s="2"/>
      <c r="J1" s="31"/>
      <c r="K1" s="31"/>
      <c r="L1" s="32"/>
      <c r="M1" s="33"/>
      <c r="N1" s="34"/>
      <c r="O1" s="34"/>
      <c r="P1" s="69"/>
      <c r="Q1" s="48"/>
      <c r="R1" s="48"/>
      <c r="S1" s="48"/>
      <c r="T1" s="48"/>
      <c r="U1" s="48"/>
      <c r="V1" s="48"/>
    </row>
    <row r="2" spans="1:22" ht="13.5" thickBot="1">
      <c r="A2" s="1"/>
      <c r="B2" s="3" t="s">
        <v>0</v>
      </c>
      <c r="C2" s="4"/>
      <c r="D2" s="4"/>
      <c r="E2" s="4"/>
      <c r="F2" s="5"/>
      <c r="G2" s="1"/>
      <c r="H2" s="54"/>
      <c r="I2" s="2"/>
      <c r="J2" s="31"/>
      <c r="K2" s="31"/>
      <c r="L2" s="32"/>
      <c r="M2" s="33"/>
      <c r="N2" s="35"/>
      <c r="O2" s="35"/>
      <c r="P2" s="69"/>
      <c r="Q2" s="49"/>
      <c r="R2" s="49"/>
      <c r="S2" s="49"/>
      <c r="T2" s="49"/>
      <c r="U2" s="49"/>
      <c r="V2" s="49"/>
    </row>
    <row r="3" spans="1:22" ht="88.5" customHeight="1" thickBot="1">
      <c r="A3" s="6" t="s">
        <v>1</v>
      </c>
      <c r="B3" s="7" t="s">
        <v>2</v>
      </c>
      <c r="C3" s="8" t="s">
        <v>3</v>
      </c>
      <c r="D3" s="8" t="s">
        <v>528</v>
      </c>
      <c r="E3" s="8" t="s">
        <v>511</v>
      </c>
      <c r="F3" s="9" t="s">
        <v>527</v>
      </c>
      <c r="G3" s="10" t="s">
        <v>4</v>
      </c>
      <c r="H3" s="67" t="s">
        <v>104</v>
      </c>
      <c r="I3" s="11" t="s">
        <v>5</v>
      </c>
      <c r="J3" s="37" t="s">
        <v>6</v>
      </c>
      <c r="K3" s="38" t="s">
        <v>7</v>
      </c>
      <c r="L3" s="39" t="s">
        <v>8</v>
      </c>
      <c r="M3" s="40" t="s">
        <v>9</v>
      </c>
      <c r="N3" s="41" t="s">
        <v>10</v>
      </c>
      <c r="O3" s="76" t="s">
        <v>99</v>
      </c>
      <c r="P3" s="12" t="s">
        <v>161</v>
      </c>
      <c r="Q3" s="50" t="s">
        <v>11</v>
      </c>
      <c r="R3" s="12" t="s">
        <v>12</v>
      </c>
      <c r="S3" s="12" t="s">
        <v>157</v>
      </c>
      <c r="T3" s="12" t="s">
        <v>158</v>
      </c>
      <c r="U3" s="12" t="s">
        <v>257</v>
      </c>
      <c r="V3" s="50" t="s">
        <v>13</v>
      </c>
    </row>
    <row r="4" spans="1:22" ht="33" customHeight="1">
      <c r="A4" s="13">
        <v>1</v>
      </c>
      <c r="B4" s="17"/>
      <c r="C4" s="17"/>
      <c r="D4" s="44">
        <v>4</v>
      </c>
      <c r="E4" s="44">
        <v>4</v>
      </c>
      <c r="F4" s="44">
        <v>4</v>
      </c>
      <c r="G4" s="89" t="s">
        <v>601</v>
      </c>
      <c r="H4" s="70"/>
      <c r="I4" s="11"/>
      <c r="J4" s="59"/>
      <c r="K4" s="43"/>
      <c r="L4" s="44">
        <v>4</v>
      </c>
      <c r="M4" s="61"/>
      <c r="N4" s="61">
        <v>-10</v>
      </c>
      <c r="O4" s="77"/>
      <c r="P4" s="92" t="s">
        <v>605</v>
      </c>
      <c r="Q4" s="51" t="s">
        <v>603</v>
      </c>
      <c r="R4" s="64" t="s">
        <v>602</v>
      </c>
      <c r="S4" s="64" t="s">
        <v>460</v>
      </c>
      <c r="T4" s="64"/>
      <c r="U4" s="64"/>
      <c r="V4" s="72" t="s">
        <v>604</v>
      </c>
    </row>
    <row r="5" spans="1:22" ht="33" customHeight="1">
      <c r="A5" s="13">
        <v>2</v>
      </c>
      <c r="B5" s="17"/>
      <c r="C5" s="17"/>
      <c r="D5" s="44">
        <v>4</v>
      </c>
      <c r="E5" s="44">
        <v>4</v>
      </c>
      <c r="F5" s="44">
        <v>4</v>
      </c>
      <c r="G5" s="89" t="s">
        <v>172</v>
      </c>
      <c r="H5" s="70">
        <v>281</v>
      </c>
      <c r="I5" s="11"/>
      <c r="J5" s="59"/>
      <c r="K5" s="43"/>
      <c r="L5" s="44">
        <v>4</v>
      </c>
      <c r="M5" s="61"/>
      <c r="N5" s="61">
        <v>-10</v>
      </c>
      <c r="O5" s="77"/>
      <c r="P5" s="92" t="s">
        <v>193</v>
      </c>
      <c r="Q5" s="51"/>
      <c r="R5" s="64" t="s">
        <v>565</v>
      </c>
      <c r="S5" s="64" t="s">
        <v>460</v>
      </c>
      <c r="T5" s="64"/>
      <c r="U5" s="64"/>
      <c r="V5" s="72" t="s">
        <v>173</v>
      </c>
    </row>
    <row r="6" spans="1:22" ht="30" customHeight="1">
      <c r="A6" s="13">
        <v>3</v>
      </c>
      <c r="B6" s="17"/>
      <c r="C6" s="17"/>
      <c r="D6" s="44">
        <v>4</v>
      </c>
      <c r="E6" s="44">
        <v>4</v>
      </c>
      <c r="F6" s="44">
        <v>4</v>
      </c>
      <c r="G6" s="89" t="s">
        <v>252</v>
      </c>
      <c r="H6" s="70"/>
      <c r="I6" s="11"/>
      <c r="J6" s="59"/>
      <c r="K6" s="43"/>
      <c r="L6" s="44">
        <v>4</v>
      </c>
      <c r="M6" s="61"/>
      <c r="N6" s="61">
        <v>-5</v>
      </c>
      <c r="O6" s="77"/>
      <c r="P6" s="92" t="s">
        <v>192</v>
      </c>
      <c r="Q6" s="51"/>
      <c r="R6" s="64" t="s">
        <v>543</v>
      </c>
      <c r="S6" s="75" t="s">
        <v>156</v>
      </c>
      <c r="T6" s="75" t="s">
        <v>156</v>
      </c>
      <c r="U6" s="75"/>
      <c r="V6" s="72" t="s">
        <v>191</v>
      </c>
    </row>
    <row r="7" spans="1:22" ht="38.25" customHeight="1">
      <c r="A7" s="96" t="s">
        <v>254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9"/>
      <c r="P7" s="99"/>
      <c r="Q7" s="95"/>
      <c r="R7" s="95"/>
      <c r="S7" s="95"/>
      <c r="T7" s="95"/>
      <c r="U7" s="95"/>
      <c r="V7" s="95"/>
    </row>
    <row r="8" spans="1:22" ht="38.25" customHeight="1">
      <c r="A8" s="13">
        <v>4</v>
      </c>
      <c r="B8" s="17">
        <v>4</v>
      </c>
      <c r="C8" s="17">
        <v>4</v>
      </c>
      <c r="D8" s="17">
        <v>4</v>
      </c>
      <c r="E8" s="17">
        <v>4</v>
      </c>
      <c r="F8" s="17">
        <v>4</v>
      </c>
      <c r="G8" s="89" t="s">
        <v>149</v>
      </c>
      <c r="H8" s="70"/>
      <c r="I8" s="11"/>
      <c r="J8" s="59"/>
      <c r="K8" s="43"/>
      <c r="L8" s="44">
        <v>4</v>
      </c>
      <c r="M8" s="61"/>
      <c r="N8" s="61">
        <v>-3</v>
      </c>
      <c r="O8" s="77"/>
      <c r="P8" s="92" t="s">
        <v>150</v>
      </c>
      <c r="Q8" s="51" t="s">
        <v>151</v>
      </c>
      <c r="R8" s="63" t="s">
        <v>545</v>
      </c>
      <c r="S8" s="75" t="s">
        <v>156</v>
      </c>
      <c r="T8" s="75" t="s">
        <v>156</v>
      </c>
      <c r="U8" s="75" t="s">
        <v>156</v>
      </c>
      <c r="V8" s="72" t="s">
        <v>153</v>
      </c>
    </row>
    <row r="9" spans="1:22" ht="38.25" customHeight="1">
      <c r="A9" s="96" t="s">
        <v>204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9"/>
      <c r="P9" s="99"/>
      <c r="Q9" s="95"/>
      <c r="R9" s="95"/>
      <c r="S9" s="95"/>
      <c r="T9" s="95"/>
      <c r="U9" s="95"/>
      <c r="V9" s="95"/>
    </row>
    <row r="10" spans="1:22" ht="38.25" customHeight="1">
      <c r="A10" s="96" t="s">
        <v>205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9"/>
      <c r="P10" s="99"/>
      <c r="Q10" s="95"/>
      <c r="R10" s="95"/>
      <c r="S10" s="95"/>
      <c r="T10" s="95"/>
      <c r="U10" s="95"/>
      <c r="V10" s="95"/>
    </row>
    <row r="11" spans="1:22" s="27" customFormat="1" ht="42.75" customHeight="1">
      <c r="A11" s="13">
        <f>+A8+1</f>
        <v>5</v>
      </c>
      <c r="B11" s="17">
        <v>4</v>
      </c>
      <c r="C11" s="17">
        <v>4</v>
      </c>
      <c r="D11" s="17">
        <v>4</v>
      </c>
      <c r="E11" s="17">
        <v>4</v>
      </c>
      <c r="F11" s="17">
        <v>4</v>
      </c>
      <c r="G11" s="89" t="s">
        <v>14</v>
      </c>
      <c r="H11" s="55"/>
      <c r="I11" s="16"/>
      <c r="J11" s="42" t="s">
        <v>15</v>
      </c>
      <c r="K11" s="60"/>
      <c r="L11" s="44">
        <v>4</v>
      </c>
      <c r="M11" s="61">
        <v>-1</v>
      </c>
      <c r="N11" s="61">
        <v>-1</v>
      </c>
      <c r="O11" s="78"/>
      <c r="P11" s="93" t="s">
        <v>162</v>
      </c>
      <c r="Q11" s="63" t="s">
        <v>16</v>
      </c>
      <c r="R11" s="63" t="s">
        <v>545</v>
      </c>
      <c r="S11" s="75" t="s">
        <v>156</v>
      </c>
      <c r="T11" s="75" t="s">
        <v>156</v>
      </c>
      <c r="U11" s="75" t="s">
        <v>156</v>
      </c>
      <c r="V11" s="63" t="s">
        <v>152</v>
      </c>
    </row>
    <row r="12" spans="1:22" s="27" customFormat="1" ht="25.5">
      <c r="A12" s="13">
        <f t="shared" ref="A12:A18" si="0">+A11+1</f>
        <v>6</v>
      </c>
      <c r="B12" s="17">
        <v>4</v>
      </c>
      <c r="C12" s="17">
        <v>4</v>
      </c>
      <c r="D12" s="17">
        <v>4</v>
      </c>
      <c r="E12" s="17">
        <v>4</v>
      </c>
      <c r="F12" s="17">
        <v>4</v>
      </c>
      <c r="G12" s="89" t="s">
        <v>64</v>
      </c>
      <c r="H12" s="55"/>
      <c r="I12" s="16"/>
      <c r="J12" s="42" t="s">
        <v>15</v>
      </c>
      <c r="K12" s="43"/>
      <c r="L12" s="44">
        <v>4</v>
      </c>
      <c r="M12" s="61">
        <v>-1</v>
      </c>
      <c r="N12" s="61">
        <v>-1</v>
      </c>
      <c r="O12" s="78"/>
      <c r="P12" s="92" t="s">
        <v>65</v>
      </c>
      <c r="Q12" s="64" t="s">
        <v>66</v>
      </c>
      <c r="R12" s="64" t="s">
        <v>542</v>
      </c>
      <c r="S12" s="64" t="s">
        <v>56</v>
      </c>
      <c r="T12" s="64" t="s">
        <v>100</v>
      </c>
      <c r="U12" s="64"/>
      <c r="V12" s="66" t="s">
        <v>195</v>
      </c>
    </row>
    <row r="13" spans="1:22" ht="25.5">
      <c r="A13" s="13">
        <f t="shared" si="0"/>
        <v>7</v>
      </c>
      <c r="B13" s="14">
        <v>4</v>
      </c>
      <c r="C13" s="14">
        <v>4</v>
      </c>
      <c r="D13" s="17">
        <v>4</v>
      </c>
      <c r="E13" s="17">
        <v>4</v>
      </c>
      <c r="F13" s="17">
        <v>4</v>
      </c>
      <c r="G13" s="89" t="s">
        <v>67</v>
      </c>
      <c r="H13" s="55"/>
      <c r="I13" s="16"/>
      <c r="J13" s="42" t="s">
        <v>15</v>
      </c>
      <c r="K13" s="45"/>
      <c r="L13" s="46">
        <v>4</v>
      </c>
      <c r="M13" s="61">
        <v>-1</v>
      </c>
      <c r="N13" s="62">
        <v>-1</v>
      </c>
      <c r="O13" s="79"/>
      <c r="P13" s="92" t="s">
        <v>29</v>
      </c>
      <c r="Q13" s="64" t="s">
        <v>68</v>
      </c>
      <c r="R13" s="64" t="s">
        <v>542</v>
      </c>
      <c r="S13" s="75" t="s">
        <v>156</v>
      </c>
      <c r="T13" s="75" t="s">
        <v>156</v>
      </c>
      <c r="U13" s="75" t="s">
        <v>156</v>
      </c>
      <c r="V13" s="66" t="s">
        <v>69</v>
      </c>
    </row>
    <row r="14" spans="1:22" s="27" customFormat="1" ht="30.75" customHeight="1">
      <c r="A14" s="13">
        <f t="shared" si="0"/>
        <v>8</v>
      </c>
      <c r="B14" s="23"/>
      <c r="C14" s="17">
        <v>4</v>
      </c>
      <c r="D14" s="24"/>
      <c r="E14" s="24"/>
      <c r="F14" s="25"/>
      <c r="G14" s="89" t="s">
        <v>92</v>
      </c>
      <c r="H14" s="55">
        <v>476</v>
      </c>
      <c r="I14" s="26"/>
      <c r="J14" s="42" t="s">
        <v>37</v>
      </c>
      <c r="K14" s="163">
        <v>4</v>
      </c>
      <c r="L14" s="44"/>
      <c r="M14" s="61">
        <v>-1</v>
      </c>
      <c r="N14" s="61">
        <v>-1</v>
      </c>
      <c r="O14" s="80"/>
      <c r="P14" s="93" t="s">
        <v>196</v>
      </c>
      <c r="Q14" s="64" t="s">
        <v>32</v>
      </c>
      <c r="R14" s="64" t="s">
        <v>546</v>
      </c>
      <c r="S14" s="75" t="s">
        <v>156</v>
      </c>
      <c r="T14" s="64" t="s">
        <v>84</v>
      </c>
      <c r="U14" s="75" t="s">
        <v>156</v>
      </c>
      <c r="V14" s="66" t="s">
        <v>93</v>
      </c>
    </row>
    <row r="15" spans="1:22" s="27" customFormat="1" ht="27.75" customHeight="1">
      <c r="A15" s="13">
        <f t="shared" si="0"/>
        <v>9</v>
      </c>
      <c r="B15" s="71"/>
      <c r="C15" s="17">
        <v>4</v>
      </c>
      <c r="D15" s="24"/>
      <c r="E15" s="24"/>
      <c r="F15" s="25"/>
      <c r="G15" s="89" t="s">
        <v>142</v>
      </c>
      <c r="H15" s="55"/>
      <c r="I15" s="26"/>
      <c r="J15" s="42"/>
      <c r="K15" s="45"/>
      <c r="L15" s="46">
        <v>4</v>
      </c>
      <c r="M15" s="61"/>
      <c r="N15" s="61">
        <v>-1</v>
      </c>
      <c r="O15" s="80"/>
      <c r="P15" s="92"/>
      <c r="Q15" s="64"/>
      <c r="R15" s="64" t="s">
        <v>546</v>
      </c>
      <c r="S15" s="75" t="s">
        <v>156</v>
      </c>
      <c r="T15" s="64" t="s">
        <v>84</v>
      </c>
      <c r="U15" s="75" t="s">
        <v>156</v>
      </c>
      <c r="V15" s="66" t="s">
        <v>143</v>
      </c>
    </row>
    <row r="16" spans="1:22" s="27" customFormat="1" ht="25.5">
      <c r="A16" s="13">
        <f t="shared" si="0"/>
        <v>10</v>
      </c>
      <c r="B16" s="14">
        <v>4</v>
      </c>
      <c r="C16" s="17">
        <v>4</v>
      </c>
      <c r="D16" s="17">
        <v>4</v>
      </c>
      <c r="E16" s="17">
        <v>4</v>
      </c>
      <c r="F16" s="17">
        <v>4</v>
      </c>
      <c r="G16" s="89" t="s">
        <v>95</v>
      </c>
      <c r="H16" s="55"/>
      <c r="I16" s="26"/>
      <c r="J16" s="42" t="s">
        <v>15</v>
      </c>
      <c r="K16" s="45"/>
      <c r="L16" s="44">
        <v>4</v>
      </c>
      <c r="M16" s="61">
        <v>-1</v>
      </c>
      <c r="N16" s="62">
        <v>-1</v>
      </c>
      <c r="O16" s="81"/>
      <c r="P16" s="92" t="s">
        <v>48</v>
      </c>
      <c r="Q16" s="65"/>
      <c r="R16" s="64" t="s">
        <v>547</v>
      </c>
      <c r="S16" s="64" t="s">
        <v>56</v>
      </c>
      <c r="T16" s="64" t="s">
        <v>86</v>
      </c>
      <c r="U16" s="101"/>
      <c r="V16" s="66" t="s">
        <v>49</v>
      </c>
    </row>
    <row r="17" spans="1:22" ht="25.5">
      <c r="A17" s="13">
        <f t="shared" si="0"/>
        <v>11</v>
      </c>
      <c r="B17" s="17">
        <v>4</v>
      </c>
      <c r="C17" s="28">
        <v>4</v>
      </c>
      <c r="D17" s="28">
        <v>4</v>
      </c>
      <c r="E17" s="24"/>
      <c r="F17" s="25"/>
      <c r="G17" s="89" t="s">
        <v>239</v>
      </c>
      <c r="H17" s="55"/>
      <c r="I17" s="26"/>
      <c r="J17" s="42" t="s">
        <v>15</v>
      </c>
      <c r="K17" s="45"/>
      <c r="L17" s="44">
        <v>4</v>
      </c>
      <c r="M17" s="61">
        <v>-1</v>
      </c>
      <c r="N17" s="62">
        <v>-1</v>
      </c>
      <c r="O17" s="81"/>
      <c r="P17" s="92" t="s">
        <v>39</v>
      </c>
      <c r="Q17" s="64" t="s">
        <v>40</v>
      </c>
      <c r="R17" s="64" t="s">
        <v>548</v>
      </c>
      <c r="S17" s="64" t="s">
        <v>56</v>
      </c>
      <c r="T17" s="64" t="s">
        <v>84</v>
      </c>
      <c r="U17" s="75" t="s">
        <v>156</v>
      </c>
      <c r="V17" s="66"/>
    </row>
    <row r="18" spans="1:22" ht="30" customHeight="1">
      <c r="A18" s="13">
        <f t="shared" si="0"/>
        <v>12</v>
      </c>
      <c r="B18" s="29"/>
      <c r="C18" s="28">
        <v>4</v>
      </c>
      <c r="D18" s="28">
        <v>4</v>
      </c>
      <c r="E18" s="24"/>
      <c r="F18" s="25"/>
      <c r="G18" s="89" t="s">
        <v>240</v>
      </c>
      <c r="H18" s="55"/>
      <c r="I18" s="26"/>
      <c r="J18" s="42" t="s">
        <v>15</v>
      </c>
      <c r="K18" s="43"/>
      <c r="L18" s="44">
        <v>4</v>
      </c>
      <c r="M18" s="61">
        <v>-1</v>
      </c>
      <c r="N18" s="62">
        <v>-1</v>
      </c>
      <c r="O18" s="81"/>
      <c r="P18" s="92" t="s">
        <v>39</v>
      </c>
      <c r="Q18" s="64" t="s">
        <v>40</v>
      </c>
      <c r="R18" s="64" t="s">
        <v>549</v>
      </c>
      <c r="S18" s="75" t="s">
        <v>156</v>
      </c>
      <c r="T18" s="64" t="s">
        <v>84</v>
      </c>
      <c r="U18" s="75" t="s">
        <v>156</v>
      </c>
      <c r="V18" s="66"/>
    </row>
    <row r="19" spans="1:22" ht="34.5" customHeight="1">
      <c r="A19" s="13">
        <f>+A18+1</f>
        <v>13</v>
      </c>
      <c r="B19" s="14">
        <v>4</v>
      </c>
      <c r="C19" s="14">
        <v>4</v>
      </c>
      <c r="D19" s="17">
        <v>4</v>
      </c>
      <c r="E19" s="17">
        <v>4</v>
      </c>
      <c r="F19" s="17">
        <v>4</v>
      </c>
      <c r="G19" s="89" t="s">
        <v>599</v>
      </c>
      <c r="H19" s="55"/>
      <c r="I19" s="16"/>
      <c r="J19" s="42" t="s">
        <v>15</v>
      </c>
      <c r="K19" s="45"/>
      <c r="L19" s="46">
        <v>4</v>
      </c>
      <c r="M19" s="61">
        <v>-1</v>
      </c>
      <c r="N19" s="62">
        <v>-1</v>
      </c>
      <c r="O19" s="79"/>
      <c r="P19" s="92" t="s">
        <v>42</v>
      </c>
      <c r="Q19" s="52" t="s">
        <v>600</v>
      </c>
      <c r="R19" s="64" t="s">
        <v>544</v>
      </c>
      <c r="S19" s="64" t="s">
        <v>56</v>
      </c>
      <c r="T19" s="64" t="s">
        <v>86</v>
      </c>
      <c r="U19" s="101"/>
      <c r="V19" s="66" t="s">
        <v>461</v>
      </c>
    </row>
    <row r="20" spans="1:22" ht="12" customHeight="1">
      <c r="A20" s="102"/>
      <c r="B20" s="103"/>
      <c r="C20" s="104"/>
      <c r="D20" s="103"/>
      <c r="E20" s="103"/>
      <c r="F20" s="103"/>
      <c r="G20" s="105"/>
      <c r="H20" s="106"/>
      <c r="I20" s="107"/>
      <c r="J20" s="108"/>
      <c r="K20" s="109"/>
      <c r="L20" s="104"/>
      <c r="M20" s="110"/>
      <c r="N20" s="110"/>
      <c r="O20" s="111"/>
      <c r="P20" s="112"/>
      <c r="Q20" s="113"/>
      <c r="R20" s="113"/>
      <c r="S20" s="114"/>
      <c r="T20" s="113"/>
      <c r="U20" s="113"/>
      <c r="V20" s="115"/>
    </row>
    <row r="21" spans="1:22" ht="30" customHeight="1">
      <c r="A21" s="96" t="s">
        <v>207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9"/>
      <c r="P21" s="99"/>
      <c r="Q21" s="95"/>
      <c r="R21" s="95"/>
      <c r="S21" s="95"/>
      <c r="T21" s="95"/>
      <c r="U21" s="95"/>
      <c r="V21" s="95"/>
    </row>
    <row r="22" spans="1:22" ht="42" customHeight="1">
      <c r="A22" s="13">
        <f>+A18+1</f>
        <v>13</v>
      </c>
      <c r="B22" s="17">
        <v>4</v>
      </c>
      <c r="C22" s="17">
        <v>4</v>
      </c>
      <c r="D22" s="17">
        <v>4</v>
      </c>
      <c r="E22" s="17">
        <v>4</v>
      </c>
      <c r="F22" s="17">
        <v>4</v>
      </c>
      <c r="G22" s="89" t="s">
        <v>17</v>
      </c>
      <c r="H22" s="55"/>
      <c r="I22" s="16"/>
      <c r="J22" s="42" t="s">
        <v>15</v>
      </c>
      <c r="K22" s="43"/>
      <c r="L22" s="44">
        <v>4</v>
      </c>
      <c r="M22" s="61">
        <v>1</v>
      </c>
      <c r="N22" s="62">
        <v>1</v>
      </c>
      <c r="O22" s="79"/>
      <c r="P22" s="92" t="s">
        <v>18</v>
      </c>
      <c r="Q22" s="63" t="s">
        <v>19</v>
      </c>
      <c r="R22" s="63" t="s">
        <v>542</v>
      </c>
      <c r="S22" s="64" t="s">
        <v>260</v>
      </c>
      <c r="T22" s="64" t="s">
        <v>85</v>
      </c>
      <c r="U22" s="101"/>
      <c r="V22" s="63" t="s">
        <v>259</v>
      </c>
    </row>
    <row r="23" spans="1:22" ht="42" customHeight="1">
      <c r="A23" s="13">
        <f>+A19+1</f>
        <v>14</v>
      </c>
      <c r="B23" s="17">
        <v>4</v>
      </c>
      <c r="C23" s="17">
        <v>4</v>
      </c>
      <c r="D23" s="17">
        <v>4</v>
      </c>
      <c r="E23" s="17">
        <v>4</v>
      </c>
      <c r="F23" s="17">
        <v>4</v>
      </c>
      <c r="G23" s="89" t="s">
        <v>632</v>
      </c>
      <c r="H23" s="55"/>
      <c r="I23" s="16"/>
      <c r="J23" s="42" t="s">
        <v>15</v>
      </c>
      <c r="K23" s="43"/>
      <c r="L23" s="44">
        <v>4</v>
      </c>
      <c r="M23" s="61">
        <v>1</v>
      </c>
      <c r="N23" s="62">
        <v>1</v>
      </c>
      <c r="O23" s="79"/>
      <c r="P23" s="92" t="s">
        <v>18</v>
      </c>
      <c r="Q23" s="63" t="s">
        <v>19</v>
      </c>
      <c r="R23" s="63" t="s">
        <v>542</v>
      </c>
      <c r="S23" s="64" t="s">
        <v>260</v>
      </c>
      <c r="T23" s="64" t="s">
        <v>85</v>
      </c>
      <c r="U23" s="101"/>
      <c r="V23" s="63" t="s">
        <v>633</v>
      </c>
    </row>
    <row r="24" spans="1:22" s="27" customFormat="1" ht="31.5" customHeight="1">
      <c r="A24" s="13">
        <f>+A22+1</f>
        <v>14</v>
      </c>
      <c r="B24" s="17"/>
      <c r="C24" s="82"/>
      <c r="D24" s="17">
        <v>4</v>
      </c>
      <c r="E24" s="82"/>
      <c r="F24" s="25"/>
      <c r="G24" s="89" t="s">
        <v>492</v>
      </c>
      <c r="H24" s="55"/>
      <c r="I24" s="26"/>
      <c r="J24" s="42" t="s">
        <v>15</v>
      </c>
      <c r="K24" s="43"/>
      <c r="L24" s="44">
        <v>4</v>
      </c>
      <c r="M24" s="61">
        <v>1</v>
      </c>
      <c r="N24" s="62">
        <v>1</v>
      </c>
      <c r="O24" s="81"/>
      <c r="P24" s="92" t="s">
        <v>48</v>
      </c>
      <c r="Q24" s="89" t="s">
        <v>491</v>
      </c>
      <c r="R24" s="63" t="s">
        <v>547</v>
      </c>
      <c r="S24" s="75" t="s">
        <v>156</v>
      </c>
      <c r="T24" s="75" t="s">
        <v>156</v>
      </c>
      <c r="U24" s="101"/>
      <c r="V24" s="66" t="s">
        <v>637</v>
      </c>
    </row>
    <row r="25" spans="1:22" s="27" customFormat="1" ht="31.5" customHeight="1">
      <c r="A25" s="13">
        <f t="shared" ref="A25:A36" si="1">+A24+1</f>
        <v>15</v>
      </c>
      <c r="B25" s="17"/>
      <c r="C25" s="82"/>
      <c r="D25" s="17">
        <v>4</v>
      </c>
      <c r="E25" s="82"/>
      <c r="F25" s="19"/>
      <c r="G25" s="89" t="s">
        <v>50</v>
      </c>
      <c r="H25" s="55"/>
      <c r="I25" s="16"/>
      <c r="J25" s="42" t="s">
        <v>15</v>
      </c>
      <c r="K25" s="43"/>
      <c r="L25" s="44">
        <v>4</v>
      </c>
      <c r="M25" s="61">
        <v>1</v>
      </c>
      <c r="N25" s="62">
        <v>1</v>
      </c>
      <c r="O25" s="79"/>
      <c r="P25" s="92" t="s">
        <v>29</v>
      </c>
      <c r="Q25" s="64" t="s">
        <v>51</v>
      </c>
      <c r="R25" s="64" t="s">
        <v>547</v>
      </c>
      <c r="S25" s="75" t="s">
        <v>156</v>
      </c>
      <c r="T25" s="75" t="s">
        <v>156</v>
      </c>
      <c r="U25" s="101"/>
      <c r="V25" s="66" t="s">
        <v>52</v>
      </c>
    </row>
    <row r="26" spans="1:22" ht="19.5" customHeight="1">
      <c r="A26" s="13">
        <f t="shared" si="1"/>
        <v>16</v>
      </c>
      <c r="B26" s="17"/>
      <c r="C26" s="17"/>
      <c r="D26" s="17">
        <v>4</v>
      </c>
      <c r="E26" s="17">
        <v>4</v>
      </c>
      <c r="F26" s="19"/>
      <c r="G26" s="89" t="s">
        <v>247</v>
      </c>
      <c r="H26" s="55"/>
      <c r="I26" s="16"/>
      <c r="J26" s="42"/>
      <c r="K26" s="43"/>
      <c r="L26" s="44">
        <v>4</v>
      </c>
      <c r="M26" s="61"/>
      <c r="N26" s="62">
        <v>1</v>
      </c>
      <c r="O26" s="79"/>
      <c r="P26" s="92" t="s">
        <v>248</v>
      </c>
      <c r="Q26" s="64" t="s">
        <v>151</v>
      </c>
      <c r="R26" s="63" t="s">
        <v>543</v>
      </c>
      <c r="S26" s="75" t="s">
        <v>156</v>
      </c>
      <c r="T26" s="75" t="s">
        <v>156</v>
      </c>
      <c r="U26" s="101"/>
      <c r="V26" s="63"/>
    </row>
    <row r="27" spans="1:22" ht="18.75" customHeight="1">
      <c r="A27" s="13">
        <f t="shared" si="1"/>
        <v>17</v>
      </c>
      <c r="B27" s="17"/>
      <c r="C27" s="17"/>
      <c r="D27" s="17">
        <v>4</v>
      </c>
      <c r="E27" s="17">
        <v>4</v>
      </c>
      <c r="F27" s="19"/>
      <c r="G27" s="89" t="s">
        <v>249</v>
      </c>
      <c r="H27" s="55"/>
      <c r="I27" s="16"/>
      <c r="J27" s="42"/>
      <c r="K27" s="43"/>
      <c r="L27" s="44">
        <v>4</v>
      </c>
      <c r="M27" s="61"/>
      <c r="N27" s="62">
        <v>1</v>
      </c>
      <c r="O27" s="79"/>
      <c r="P27" s="92" t="s">
        <v>250</v>
      </c>
      <c r="Q27" s="64" t="s">
        <v>151</v>
      </c>
      <c r="R27" s="63" t="s">
        <v>543</v>
      </c>
      <c r="S27" s="75" t="s">
        <v>156</v>
      </c>
      <c r="T27" s="75" t="s">
        <v>156</v>
      </c>
      <c r="U27" s="101"/>
      <c r="V27" s="63"/>
    </row>
    <row r="28" spans="1:22" ht="18.75" customHeight="1">
      <c r="A28" s="13">
        <f t="shared" si="1"/>
        <v>18</v>
      </c>
      <c r="B28" s="17">
        <v>4</v>
      </c>
      <c r="C28" s="17"/>
      <c r="D28" s="17"/>
      <c r="E28" s="18"/>
      <c r="F28" s="19"/>
      <c r="G28" s="89" t="s">
        <v>251</v>
      </c>
      <c r="H28" s="55"/>
      <c r="I28" s="16"/>
      <c r="J28" s="42"/>
      <c r="K28" s="43"/>
      <c r="L28" s="44">
        <v>4</v>
      </c>
      <c r="M28" s="61"/>
      <c r="N28" s="62">
        <v>1</v>
      </c>
      <c r="O28" s="79"/>
      <c r="P28" s="92" t="s">
        <v>23</v>
      </c>
      <c r="Q28" s="64" t="s">
        <v>151</v>
      </c>
      <c r="R28" s="63" t="s">
        <v>543</v>
      </c>
      <c r="S28" s="64" t="s">
        <v>199</v>
      </c>
      <c r="T28" s="75" t="s">
        <v>156</v>
      </c>
      <c r="U28" s="75" t="s">
        <v>156</v>
      </c>
      <c r="V28" s="63"/>
    </row>
    <row r="29" spans="1:22" ht="18.75" customHeight="1">
      <c r="A29" s="13">
        <f t="shared" si="1"/>
        <v>19</v>
      </c>
      <c r="B29" s="17">
        <v>4</v>
      </c>
      <c r="C29" s="17"/>
      <c r="D29" s="17">
        <v>4</v>
      </c>
      <c r="E29" s="17">
        <v>4</v>
      </c>
      <c r="F29" s="17">
        <v>4</v>
      </c>
      <c r="G29" s="89" t="s">
        <v>253</v>
      </c>
      <c r="H29" s="55"/>
      <c r="I29" s="16"/>
      <c r="J29" s="42"/>
      <c r="K29" s="43"/>
      <c r="L29" s="44"/>
      <c r="M29" s="61"/>
      <c r="N29" s="62"/>
      <c r="O29" s="79"/>
      <c r="P29" s="92" t="s">
        <v>38</v>
      </c>
      <c r="Q29" s="64" t="s">
        <v>151</v>
      </c>
      <c r="R29" s="63"/>
      <c r="S29" s="75" t="s">
        <v>156</v>
      </c>
      <c r="T29" s="75" t="s">
        <v>156</v>
      </c>
      <c r="U29" s="101"/>
      <c r="V29" s="63"/>
    </row>
    <row r="30" spans="1:22" ht="32.25" customHeight="1">
      <c r="A30" s="13">
        <f t="shared" si="1"/>
        <v>20</v>
      </c>
      <c r="B30" s="17">
        <v>4</v>
      </c>
      <c r="C30" s="17">
        <v>4</v>
      </c>
      <c r="D30" s="17">
        <v>4</v>
      </c>
      <c r="E30" s="17">
        <v>4</v>
      </c>
      <c r="F30" s="17">
        <v>4</v>
      </c>
      <c r="G30" s="90" t="s">
        <v>606</v>
      </c>
      <c r="H30" s="55"/>
      <c r="I30" s="16"/>
      <c r="J30" s="42" t="s">
        <v>15</v>
      </c>
      <c r="K30" s="43"/>
      <c r="L30" s="44">
        <v>4</v>
      </c>
      <c r="M30" s="61">
        <v>1</v>
      </c>
      <c r="N30" s="62">
        <v>1</v>
      </c>
      <c r="O30" s="79"/>
      <c r="P30" s="92" t="s">
        <v>21</v>
      </c>
      <c r="Q30" s="64" t="str">
        <f>+Q22</f>
        <v>MM Period Rolled</v>
      </c>
      <c r="R30" s="63" t="s">
        <v>542</v>
      </c>
      <c r="S30" s="75" t="s">
        <v>156</v>
      </c>
      <c r="T30" s="75" t="s">
        <v>156</v>
      </c>
      <c r="U30" s="75" t="s">
        <v>156</v>
      </c>
      <c r="V30" s="66" t="s">
        <v>22</v>
      </c>
    </row>
    <row r="31" spans="1:22" ht="37.5" customHeight="1">
      <c r="A31" s="13">
        <f>+A30+1</f>
        <v>21</v>
      </c>
      <c r="B31" s="17">
        <v>4</v>
      </c>
      <c r="C31" s="17">
        <v>4</v>
      </c>
      <c r="D31" s="17">
        <v>4</v>
      </c>
      <c r="E31" s="17">
        <v>4</v>
      </c>
      <c r="F31" s="17">
        <v>4</v>
      </c>
      <c r="G31" s="90" t="s">
        <v>607</v>
      </c>
      <c r="H31" s="55"/>
      <c r="I31" s="16"/>
      <c r="J31" s="42" t="s">
        <v>15</v>
      </c>
      <c r="K31" s="43"/>
      <c r="L31" s="44">
        <v>4</v>
      </c>
      <c r="M31" s="61">
        <v>1</v>
      </c>
      <c r="N31" s="62">
        <v>1</v>
      </c>
      <c r="O31" s="79"/>
      <c r="P31" s="92" t="s">
        <v>21</v>
      </c>
      <c r="Q31" s="64" t="s">
        <v>600</v>
      </c>
      <c r="R31" s="63" t="s">
        <v>542</v>
      </c>
      <c r="S31" s="75" t="s">
        <v>156</v>
      </c>
      <c r="T31" s="75" t="s">
        <v>156</v>
      </c>
      <c r="U31" s="75" t="s">
        <v>156</v>
      </c>
      <c r="V31" s="66" t="s">
        <v>22</v>
      </c>
    </row>
    <row r="32" spans="1:22" ht="25.5">
      <c r="A32" s="13">
        <f>+A30+1</f>
        <v>21</v>
      </c>
      <c r="B32" s="17">
        <v>4</v>
      </c>
      <c r="C32" s="17">
        <v>4</v>
      </c>
      <c r="D32" s="17">
        <v>4</v>
      </c>
      <c r="E32" s="17">
        <v>4</v>
      </c>
      <c r="F32" s="17">
        <v>4</v>
      </c>
      <c r="G32" s="89" t="s">
        <v>321</v>
      </c>
      <c r="H32" s="55">
        <v>599</v>
      </c>
      <c r="I32" s="16"/>
      <c r="J32" s="42" t="s">
        <v>15</v>
      </c>
      <c r="K32" s="164">
        <v>4</v>
      </c>
      <c r="L32" s="44"/>
      <c r="M32" s="61">
        <v>2</v>
      </c>
      <c r="N32" s="62">
        <v>1</v>
      </c>
      <c r="O32" s="79"/>
      <c r="P32" s="92" t="s">
        <v>131</v>
      </c>
      <c r="Q32" s="64" t="s">
        <v>151</v>
      </c>
      <c r="R32" s="64" t="s">
        <v>227</v>
      </c>
      <c r="S32" s="75" t="s">
        <v>156</v>
      </c>
      <c r="T32" s="75" t="s">
        <v>156</v>
      </c>
      <c r="U32" s="75" t="s">
        <v>156</v>
      </c>
      <c r="V32" s="66" t="s">
        <v>320</v>
      </c>
    </row>
    <row r="33" spans="1:22" ht="25.5">
      <c r="A33" s="13">
        <f t="shared" si="1"/>
        <v>22</v>
      </c>
      <c r="B33" s="17">
        <v>4</v>
      </c>
      <c r="C33" s="17">
        <v>4</v>
      </c>
      <c r="D33" s="17">
        <v>4</v>
      </c>
      <c r="E33" s="17">
        <v>4</v>
      </c>
      <c r="F33" s="17">
        <v>4</v>
      </c>
      <c r="G33" s="89" t="s">
        <v>102</v>
      </c>
      <c r="H33" s="55">
        <v>600</v>
      </c>
      <c r="I33" s="16"/>
      <c r="J33" s="42"/>
      <c r="K33" s="164">
        <v>4</v>
      </c>
      <c r="L33" s="44"/>
      <c r="M33" s="61"/>
      <c r="N33" s="61">
        <v>1</v>
      </c>
      <c r="O33" s="78"/>
      <c r="P33" s="92" t="s">
        <v>322</v>
      </c>
      <c r="Q33" s="64" t="s">
        <v>151</v>
      </c>
      <c r="R33" s="64" t="s">
        <v>227</v>
      </c>
      <c r="S33" s="75" t="s">
        <v>156</v>
      </c>
      <c r="T33" s="75" t="s">
        <v>323</v>
      </c>
      <c r="U33" s="75" t="s">
        <v>156</v>
      </c>
      <c r="V33" s="66" t="s">
        <v>324</v>
      </c>
    </row>
    <row r="34" spans="1:22" ht="42.75" customHeight="1">
      <c r="A34" s="13">
        <f>+A33+1</f>
        <v>23</v>
      </c>
      <c r="B34" s="17">
        <v>4</v>
      </c>
      <c r="C34" s="18"/>
      <c r="D34" s="18"/>
      <c r="E34" s="18"/>
      <c r="F34" s="19"/>
      <c r="G34" s="90" t="s">
        <v>25</v>
      </c>
      <c r="H34" s="55">
        <v>315</v>
      </c>
      <c r="I34" s="16"/>
      <c r="J34" s="42" t="s">
        <v>15</v>
      </c>
      <c r="K34" s="164">
        <v>4</v>
      </c>
      <c r="L34" s="44"/>
      <c r="M34" s="61">
        <v>1</v>
      </c>
      <c r="N34" s="62">
        <v>1</v>
      </c>
      <c r="O34" s="79"/>
      <c r="P34" s="93" t="s">
        <v>200</v>
      </c>
      <c r="Q34" s="64" t="s">
        <v>26</v>
      </c>
      <c r="R34" s="64" t="s">
        <v>227</v>
      </c>
      <c r="S34" s="119"/>
      <c r="T34" s="119"/>
      <c r="U34" s="119"/>
      <c r="V34" s="66" t="s">
        <v>258</v>
      </c>
    </row>
    <row r="35" spans="1:22" s="27" customFormat="1" ht="25.5">
      <c r="A35" s="13">
        <f t="shared" si="1"/>
        <v>24</v>
      </c>
      <c r="B35" s="17">
        <v>4</v>
      </c>
      <c r="C35" s="30"/>
      <c r="D35" s="18"/>
      <c r="E35" s="18"/>
      <c r="F35" s="19"/>
      <c r="G35" s="90" t="s">
        <v>31</v>
      </c>
      <c r="H35" s="55">
        <v>316</v>
      </c>
      <c r="I35" s="16"/>
      <c r="J35" s="42" t="s">
        <v>15</v>
      </c>
      <c r="K35" s="43"/>
      <c r="L35" s="44">
        <v>4</v>
      </c>
      <c r="M35" s="61">
        <v>1</v>
      </c>
      <c r="N35" s="62">
        <v>1</v>
      </c>
      <c r="O35" s="79"/>
      <c r="P35" s="93" t="s">
        <v>194</v>
      </c>
      <c r="Q35" s="64" t="s">
        <v>30</v>
      </c>
      <c r="R35" s="64" t="s">
        <v>227</v>
      </c>
      <c r="S35" s="119"/>
      <c r="T35" s="119"/>
      <c r="U35" s="119"/>
      <c r="V35" s="66" t="s">
        <v>258</v>
      </c>
    </row>
    <row r="36" spans="1:22" ht="30" customHeight="1">
      <c r="A36" s="13">
        <f t="shared" si="1"/>
        <v>25</v>
      </c>
      <c r="B36" s="17">
        <v>4</v>
      </c>
      <c r="C36" s="18"/>
      <c r="D36" s="18"/>
      <c r="E36" s="18"/>
      <c r="F36" s="19"/>
      <c r="G36" s="89" t="s">
        <v>28</v>
      </c>
      <c r="H36" s="55"/>
      <c r="I36" s="16"/>
      <c r="J36" s="42" t="s">
        <v>15</v>
      </c>
      <c r="K36" s="43"/>
      <c r="L36" s="44">
        <v>4</v>
      </c>
      <c r="M36" s="61">
        <v>1</v>
      </c>
      <c r="N36" s="62">
        <v>1</v>
      </c>
      <c r="O36" s="79"/>
      <c r="P36" s="92" t="s">
        <v>29</v>
      </c>
      <c r="Q36" s="64" t="s">
        <v>198</v>
      </c>
      <c r="R36" s="64" t="s">
        <v>226</v>
      </c>
      <c r="S36" s="64" t="s">
        <v>62</v>
      </c>
      <c r="T36" s="75" t="s">
        <v>156</v>
      </c>
      <c r="U36" s="75" t="s">
        <v>156</v>
      </c>
      <c r="V36" s="66"/>
    </row>
    <row r="37" spans="1:22" ht="30" customHeight="1">
      <c r="A37" s="13">
        <f>+A36+1</f>
        <v>26</v>
      </c>
      <c r="B37" s="18"/>
      <c r="C37" s="18"/>
      <c r="D37" s="18"/>
      <c r="E37" s="18"/>
      <c r="F37" s="17">
        <v>4</v>
      </c>
      <c r="G37" s="89" t="s">
        <v>638</v>
      </c>
      <c r="H37" s="55"/>
      <c r="I37" s="16"/>
      <c r="J37" s="42" t="s">
        <v>15</v>
      </c>
      <c r="K37" s="43"/>
      <c r="L37" s="44">
        <v>4</v>
      </c>
      <c r="M37" s="61">
        <v>1</v>
      </c>
      <c r="N37" s="62">
        <v>1</v>
      </c>
      <c r="O37" s="79"/>
      <c r="P37" s="92" t="s">
        <v>640</v>
      </c>
      <c r="Q37" s="64" t="s">
        <v>600</v>
      </c>
      <c r="R37" s="64" t="s">
        <v>226</v>
      </c>
      <c r="S37" s="64" t="s">
        <v>62</v>
      </c>
      <c r="T37" s="75" t="s">
        <v>156</v>
      </c>
      <c r="U37" s="75" t="s">
        <v>156</v>
      </c>
      <c r="V37" s="66" t="s">
        <v>639</v>
      </c>
    </row>
    <row r="38" spans="1:22" ht="12" customHeight="1">
      <c r="A38" s="102"/>
      <c r="B38" s="103"/>
      <c r="C38" s="104"/>
      <c r="D38" s="103"/>
      <c r="E38" s="103"/>
      <c r="F38" s="103"/>
      <c r="G38" s="105"/>
      <c r="H38" s="106"/>
      <c r="I38" s="107"/>
      <c r="J38" s="108"/>
      <c r="K38" s="109"/>
      <c r="L38" s="104"/>
      <c r="M38" s="110"/>
      <c r="N38" s="110"/>
      <c r="O38" s="111"/>
      <c r="P38" s="112"/>
      <c r="Q38" s="113"/>
      <c r="R38" s="113"/>
      <c r="S38" s="114"/>
      <c r="T38" s="113"/>
      <c r="U38" s="113"/>
      <c r="V38" s="115"/>
    </row>
    <row r="39" spans="1:22" ht="33" customHeight="1">
      <c r="A39" s="13">
        <f>+A36+1</f>
        <v>26</v>
      </c>
      <c r="B39" s="17">
        <v>4</v>
      </c>
      <c r="C39" s="18"/>
      <c r="D39" s="18"/>
      <c r="E39" s="18"/>
      <c r="F39" s="19"/>
      <c r="G39" s="89" t="s">
        <v>201</v>
      </c>
      <c r="H39" s="55"/>
      <c r="I39" s="16"/>
      <c r="J39" s="42" t="s">
        <v>15</v>
      </c>
      <c r="K39" s="43"/>
      <c r="L39" s="44">
        <v>4</v>
      </c>
      <c r="M39" s="61">
        <v>1</v>
      </c>
      <c r="N39" s="62">
        <v>2</v>
      </c>
      <c r="O39" s="79"/>
      <c r="P39" s="92" t="s">
        <v>23</v>
      </c>
      <c r="Q39" s="64" t="s">
        <v>24</v>
      </c>
      <c r="R39" s="64" t="s">
        <v>551</v>
      </c>
      <c r="S39" s="64" t="s">
        <v>155</v>
      </c>
      <c r="T39" s="75" t="s">
        <v>156</v>
      </c>
      <c r="U39" s="75" t="s">
        <v>156</v>
      </c>
      <c r="V39" s="66" t="s">
        <v>197</v>
      </c>
    </row>
    <row r="40" spans="1:22" s="27" customFormat="1" ht="40.5" customHeight="1">
      <c r="A40" s="13">
        <f t="shared" ref="A40:A45" si="2">+A39+1</f>
        <v>27</v>
      </c>
      <c r="B40" s="28">
        <v>4</v>
      </c>
      <c r="C40" s="30"/>
      <c r="D40" s="18"/>
      <c r="E40" s="18"/>
      <c r="F40" s="19"/>
      <c r="G40" s="89" t="s">
        <v>202</v>
      </c>
      <c r="H40" s="55"/>
      <c r="I40" s="16"/>
      <c r="J40" s="42" t="s">
        <v>15</v>
      </c>
      <c r="K40" s="43"/>
      <c r="L40" s="44">
        <v>4</v>
      </c>
      <c r="M40" s="61">
        <v>1</v>
      </c>
      <c r="N40" s="62">
        <v>2</v>
      </c>
      <c r="O40" s="79"/>
      <c r="P40" s="92" t="s">
        <v>23</v>
      </c>
      <c r="Q40" s="64" t="s">
        <v>33</v>
      </c>
      <c r="R40" s="64" t="s">
        <v>551</v>
      </c>
      <c r="S40" s="64" t="s">
        <v>199</v>
      </c>
      <c r="T40" s="75" t="s">
        <v>156</v>
      </c>
      <c r="U40" s="75" t="s">
        <v>156</v>
      </c>
      <c r="V40" s="66" t="s">
        <v>552</v>
      </c>
    </row>
    <row r="41" spans="1:22" s="27" customFormat="1" ht="40.5" customHeight="1">
      <c r="A41" s="13">
        <f t="shared" si="2"/>
        <v>28</v>
      </c>
      <c r="B41" s="28"/>
      <c r="C41" s="30"/>
      <c r="D41" s="28">
        <v>4</v>
      </c>
      <c r="E41" s="18"/>
      <c r="F41" s="19"/>
      <c r="G41" s="89" t="s">
        <v>553</v>
      </c>
      <c r="H41" s="55"/>
      <c r="I41" s="16"/>
      <c r="J41" s="42"/>
      <c r="K41" s="43"/>
      <c r="L41" s="44">
        <v>4</v>
      </c>
      <c r="M41" s="61"/>
      <c r="N41" s="62">
        <v>2</v>
      </c>
      <c r="O41" s="79"/>
      <c r="P41" s="92" t="s">
        <v>554</v>
      </c>
      <c r="Q41" s="64" t="s">
        <v>33</v>
      </c>
      <c r="R41" s="64" t="s">
        <v>543</v>
      </c>
      <c r="S41" s="64"/>
      <c r="T41" s="75"/>
      <c r="U41" s="75"/>
      <c r="V41" s="66" t="s">
        <v>555</v>
      </c>
    </row>
    <row r="42" spans="1:22" s="27" customFormat="1" ht="32.25" customHeight="1">
      <c r="A42" s="13">
        <f t="shared" si="2"/>
        <v>29</v>
      </c>
      <c r="B42" s="28">
        <v>4</v>
      </c>
      <c r="C42" s="17"/>
      <c r="D42" s="17"/>
      <c r="E42" s="18"/>
      <c r="F42" s="19"/>
      <c r="G42" s="90" t="s">
        <v>35</v>
      </c>
      <c r="H42" s="55"/>
      <c r="I42" s="16"/>
      <c r="J42" s="42" t="s">
        <v>15</v>
      </c>
      <c r="K42" s="43"/>
      <c r="L42" s="44">
        <v>4</v>
      </c>
      <c r="M42" s="61">
        <v>1</v>
      </c>
      <c r="N42" s="62">
        <v>2</v>
      </c>
      <c r="O42" s="79"/>
      <c r="P42" s="92" t="s">
        <v>36</v>
      </c>
      <c r="Q42" s="64" t="s">
        <v>556</v>
      </c>
      <c r="R42" s="64" t="s">
        <v>543</v>
      </c>
      <c r="S42" s="64" t="s">
        <v>62</v>
      </c>
      <c r="T42" s="75" t="s">
        <v>156</v>
      </c>
      <c r="U42" s="75" t="s">
        <v>156</v>
      </c>
      <c r="V42" s="66"/>
    </row>
    <row r="43" spans="1:22" ht="32.25" customHeight="1">
      <c r="A43" s="13">
        <f t="shared" si="2"/>
        <v>30</v>
      </c>
      <c r="B43" s="17"/>
      <c r="C43" s="87"/>
      <c r="D43" s="87">
        <v>4</v>
      </c>
      <c r="E43" s="87">
        <v>4</v>
      </c>
      <c r="F43" s="87">
        <v>4</v>
      </c>
      <c r="G43" s="89" t="s">
        <v>208</v>
      </c>
      <c r="H43" s="70">
        <v>281</v>
      </c>
      <c r="I43" s="11"/>
      <c r="J43" s="59"/>
      <c r="K43" s="43"/>
      <c r="L43" s="44">
        <v>4</v>
      </c>
      <c r="M43" s="61"/>
      <c r="N43" s="61">
        <v>2</v>
      </c>
      <c r="O43" s="77"/>
      <c r="P43" s="92" t="s">
        <v>193</v>
      </c>
      <c r="Q43" s="51" t="s">
        <v>16</v>
      </c>
      <c r="R43" s="64" t="s">
        <v>27</v>
      </c>
      <c r="S43" s="64" t="s">
        <v>460</v>
      </c>
      <c r="T43" s="75" t="s">
        <v>156</v>
      </c>
      <c r="U43" s="75" t="s">
        <v>156</v>
      </c>
      <c r="V43" s="72"/>
    </row>
    <row r="44" spans="1:22" ht="32.25" customHeight="1">
      <c r="A44" s="13">
        <f t="shared" si="2"/>
        <v>31</v>
      </c>
      <c r="B44" s="17"/>
      <c r="C44" s="87"/>
      <c r="D44" s="87">
        <v>4</v>
      </c>
      <c r="E44" s="87">
        <v>4</v>
      </c>
      <c r="F44" s="87">
        <v>4</v>
      </c>
      <c r="G44" s="89" t="s">
        <v>636</v>
      </c>
      <c r="H44" s="70">
        <v>281</v>
      </c>
      <c r="I44" s="11"/>
      <c r="J44" s="59"/>
      <c r="K44" s="43"/>
      <c r="L44" s="44">
        <v>4</v>
      </c>
      <c r="M44" s="61"/>
      <c r="N44" s="61">
        <v>2</v>
      </c>
      <c r="O44" s="77"/>
      <c r="P44" s="92" t="s">
        <v>634</v>
      </c>
      <c r="Q44" s="51" t="s">
        <v>635</v>
      </c>
      <c r="R44" s="64" t="s">
        <v>544</v>
      </c>
      <c r="S44" s="64" t="s">
        <v>460</v>
      </c>
      <c r="T44" s="75" t="s">
        <v>156</v>
      </c>
      <c r="U44" s="75" t="s">
        <v>156</v>
      </c>
      <c r="V44" s="72"/>
    </row>
    <row r="45" spans="1:22" s="27" customFormat="1" ht="32.25" customHeight="1">
      <c r="A45" s="13">
        <f t="shared" si="2"/>
        <v>32</v>
      </c>
      <c r="B45" s="28">
        <v>4</v>
      </c>
      <c r="C45" s="17"/>
      <c r="D45" s="17"/>
      <c r="E45" s="18"/>
      <c r="F45" s="19"/>
      <c r="G45" s="90" t="s">
        <v>35</v>
      </c>
      <c r="H45" s="55"/>
      <c r="I45" s="16"/>
      <c r="J45" s="42" t="s">
        <v>15</v>
      </c>
      <c r="K45" s="43"/>
      <c r="L45" s="44">
        <v>4</v>
      </c>
      <c r="M45" s="61">
        <v>1</v>
      </c>
      <c r="N45" s="62">
        <v>2</v>
      </c>
      <c r="O45" s="79"/>
      <c r="P45" s="92" t="s">
        <v>36</v>
      </c>
      <c r="Q45" s="64" t="s">
        <v>666</v>
      </c>
      <c r="R45" s="64" t="s">
        <v>543</v>
      </c>
      <c r="S45" s="64" t="s">
        <v>62</v>
      </c>
      <c r="T45" s="75" t="s">
        <v>156</v>
      </c>
      <c r="U45" s="75" t="s">
        <v>156</v>
      </c>
      <c r="V45" s="66"/>
    </row>
    <row r="46" spans="1:22" ht="13.5" customHeight="1">
      <c r="A46" s="102"/>
      <c r="B46" s="103"/>
      <c r="C46" s="104"/>
      <c r="D46" s="103"/>
      <c r="E46" s="103"/>
      <c r="F46" s="103"/>
      <c r="G46" s="105"/>
      <c r="H46" s="106"/>
      <c r="I46" s="107"/>
      <c r="J46" s="108"/>
      <c r="K46" s="109"/>
      <c r="L46" s="104"/>
      <c r="M46" s="110"/>
      <c r="N46" s="110"/>
      <c r="O46" s="111"/>
      <c r="P46" s="112"/>
      <c r="Q46" s="113"/>
      <c r="R46" s="113"/>
      <c r="S46" s="114"/>
      <c r="T46" s="113"/>
      <c r="U46" s="113"/>
      <c r="V46" s="115"/>
    </row>
    <row r="47" spans="1:22" s="27" customFormat="1" ht="25.5">
      <c r="A47" s="13">
        <f>+A45+1</f>
        <v>33</v>
      </c>
      <c r="B47" s="17">
        <v>4</v>
      </c>
      <c r="C47" s="17">
        <v>4</v>
      </c>
      <c r="D47" s="17">
        <v>4</v>
      </c>
      <c r="E47" s="17">
        <v>4</v>
      </c>
      <c r="F47" s="19"/>
      <c r="G47" s="89" t="s">
        <v>170</v>
      </c>
      <c r="H47" s="55"/>
      <c r="I47" s="16"/>
      <c r="J47" s="42"/>
      <c r="K47" s="43"/>
      <c r="L47" s="44">
        <v>4</v>
      </c>
      <c r="M47" s="61"/>
      <c r="N47" s="62">
        <v>3</v>
      </c>
      <c r="O47" s="79"/>
      <c r="P47" s="92" t="s">
        <v>255</v>
      </c>
      <c r="Q47" s="52"/>
      <c r="R47" s="64" t="s">
        <v>560</v>
      </c>
      <c r="S47" s="21" t="s">
        <v>62</v>
      </c>
      <c r="T47" s="64" t="s">
        <v>100</v>
      </c>
      <c r="U47" s="101"/>
      <c r="V47" s="66"/>
    </row>
    <row r="48" spans="1:22" s="27" customFormat="1" ht="25.5">
      <c r="A48" s="13">
        <f t="shared" ref="A48:A71" si="3">+A47+1</f>
        <v>34</v>
      </c>
      <c r="B48" s="17">
        <v>4</v>
      </c>
      <c r="C48" s="17">
        <v>4</v>
      </c>
      <c r="D48" s="17">
        <v>4</v>
      </c>
      <c r="E48" s="17">
        <v>4</v>
      </c>
      <c r="F48" s="19"/>
      <c r="G48" s="89" t="s">
        <v>238</v>
      </c>
      <c r="H48" s="55"/>
      <c r="I48" s="16"/>
      <c r="J48" s="42" t="s">
        <v>15</v>
      </c>
      <c r="K48" s="43"/>
      <c r="L48" s="44">
        <v>4</v>
      </c>
      <c r="M48" s="61">
        <v>2</v>
      </c>
      <c r="N48" s="62">
        <v>3</v>
      </c>
      <c r="O48" s="79"/>
      <c r="P48" s="92" t="s">
        <v>255</v>
      </c>
      <c r="Q48" s="52"/>
      <c r="R48" s="64" t="s">
        <v>560</v>
      </c>
      <c r="S48" s="21" t="s">
        <v>62</v>
      </c>
      <c r="T48" s="64" t="s">
        <v>100</v>
      </c>
      <c r="U48" s="101"/>
      <c r="V48" s="66"/>
    </row>
    <row r="49" spans="1:22" s="27" customFormat="1" ht="44.25" customHeight="1">
      <c r="A49" s="13">
        <f t="shared" si="3"/>
        <v>35</v>
      </c>
      <c r="B49" s="17">
        <v>4</v>
      </c>
      <c r="C49" s="17">
        <v>4</v>
      </c>
      <c r="D49" s="17">
        <v>4</v>
      </c>
      <c r="E49" s="17">
        <v>4</v>
      </c>
      <c r="F49" s="19"/>
      <c r="G49" s="89" t="s">
        <v>229</v>
      </c>
      <c r="H49" s="55">
        <v>362</v>
      </c>
      <c r="I49" s="16"/>
      <c r="J49" s="42" t="s">
        <v>15</v>
      </c>
      <c r="K49" s="43"/>
      <c r="L49" s="44">
        <v>4</v>
      </c>
      <c r="M49" s="61">
        <v>2</v>
      </c>
      <c r="N49" s="62">
        <v>3</v>
      </c>
      <c r="O49" s="79"/>
      <c r="P49" s="92" t="s">
        <v>230</v>
      </c>
      <c r="Q49" s="52"/>
      <c r="R49" s="64" t="s">
        <v>560</v>
      </c>
      <c r="S49" s="21" t="s">
        <v>62</v>
      </c>
      <c r="T49" s="64" t="s">
        <v>100</v>
      </c>
      <c r="U49" s="101"/>
      <c r="V49" s="66" t="s">
        <v>529</v>
      </c>
    </row>
    <row r="50" spans="1:22" ht="25.5">
      <c r="A50" s="13">
        <f t="shared" si="3"/>
        <v>36</v>
      </c>
      <c r="B50" s="23"/>
      <c r="C50" s="28">
        <v>4</v>
      </c>
      <c r="D50" s="24"/>
      <c r="E50" s="24"/>
      <c r="F50" s="25"/>
      <c r="G50" s="89" t="s">
        <v>101</v>
      </c>
      <c r="H50" s="55">
        <v>543</v>
      </c>
      <c r="I50" s="26"/>
      <c r="J50" s="42" t="s">
        <v>37</v>
      </c>
      <c r="K50" s="43"/>
      <c r="L50" s="44">
        <v>4</v>
      </c>
      <c r="M50" s="61">
        <v>2</v>
      </c>
      <c r="N50" s="62">
        <v>3</v>
      </c>
      <c r="O50" s="81"/>
      <c r="P50" s="92" t="s">
        <v>132</v>
      </c>
      <c r="Q50" s="64" t="s">
        <v>159</v>
      </c>
      <c r="R50" s="64" t="s">
        <v>550</v>
      </c>
      <c r="S50" s="75" t="s">
        <v>156</v>
      </c>
      <c r="T50" s="64" t="s">
        <v>84</v>
      </c>
      <c r="U50" s="75" t="s">
        <v>156</v>
      </c>
      <c r="V50" s="66" t="s">
        <v>209</v>
      </c>
    </row>
    <row r="51" spans="1:22" ht="36.75" customHeight="1">
      <c r="A51" s="13">
        <f t="shared" si="3"/>
        <v>37</v>
      </c>
      <c r="B51" s="23"/>
      <c r="C51" s="28">
        <v>4</v>
      </c>
      <c r="D51" s="24"/>
      <c r="E51" s="24"/>
      <c r="F51" s="25"/>
      <c r="G51" s="89" t="s">
        <v>513</v>
      </c>
      <c r="H51" s="55">
        <v>503</v>
      </c>
      <c r="I51" s="26"/>
      <c r="J51" s="42" t="s">
        <v>15</v>
      </c>
      <c r="K51" s="43"/>
      <c r="L51" s="44">
        <v>4</v>
      </c>
      <c r="M51" s="61">
        <v>2</v>
      </c>
      <c r="N51" s="62">
        <v>3</v>
      </c>
      <c r="O51" s="80"/>
      <c r="P51" s="93" t="s">
        <v>163</v>
      </c>
      <c r="Q51" s="64" t="s">
        <v>160</v>
      </c>
      <c r="R51" s="64" t="s">
        <v>550</v>
      </c>
      <c r="S51" s="75" t="s">
        <v>156</v>
      </c>
      <c r="T51" s="64" t="s">
        <v>84</v>
      </c>
      <c r="U51" s="75" t="s">
        <v>156</v>
      </c>
      <c r="V51" s="20"/>
    </row>
    <row r="52" spans="1:22" ht="40.5" customHeight="1">
      <c r="A52" s="13">
        <f t="shared" si="3"/>
        <v>38</v>
      </c>
      <c r="B52" s="23"/>
      <c r="C52" s="28">
        <v>4</v>
      </c>
      <c r="D52" s="24"/>
      <c r="E52" s="24"/>
      <c r="F52" s="25"/>
      <c r="G52" s="89" t="s">
        <v>514</v>
      </c>
      <c r="H52" s="55">
        <v>503</v>
      </c>
      <c r="I52" s="26"/>
      <c r="J52" s="42" t="s">
        <v>15</v>
      </c>
      <c r="K52" s="43"/>
      <c r="L52" s="44">
        <v>4</v>
      </c>
      <c r="M52" s="61">
        <v>2</v>
      </c>
      <c r="N52" s="62">
        <v>3</v>
      </c>
      <c r="O52" s="80"/>
      <c r="P52" s="93" t="s">
        <v>163</v>
      </c>
      <c r="Q52" s="64" t="s">
        <v>160</v>
      </c>
      <c r="R52" s="64" t="s">
        <v>550</v>
      </c>
      <c r="S52" s="75" t="s">
        <v>156</v>
      </c>
      <c r="T52" s="64" t="s">
        <v>84</v>
      </c>
      <c r="U52" s="75" t="s">
        <v>156</v>
      </c>
      <c r="V52" s="20"/>
    </row>
    <row r="53" spans="1:22" s="27" customFormat="1" ht="36.75" customHeight="1">
      <c r="A53" s="13">
        <f t="shared" si="3"/>
        <v>39</v>
      </c>
      <c r="B53" s="23"/>
      <c r="C53" s="17">
        <v>4</v>
      </c>
      <c r="D53" s="24"/>
      <c r="E53" s="24"/>
      <c r="F53" s="25"/>
      <c r="G53" s="89" t="s">
        <v>97</v>
      </c>
      <c r="H53" s="55"/>
      <c r="I53" s="26"/>
      <c r="J53" s="42" t="s">
        <v>37</v>
      </c>
      <c r="K53" s="43"/>
      <c r="L53" s="44">
        <v>4</v>
      </c>
      <c r="M53" s="61">
        <v>2</v>
      </c>
      <c r="N53" s="62">
        <v>3</v>
      </c>
      <c r="O53" s="81"/>
      <c r="P53" s="92"/>
      <c r="Q53" s="64" t="s">
        <v>106</v>
      </c>
      <c r="R53" s="64" t="s">
        <v>550</v>
      </c>
      <c r="S53" s="75" t="s">
        <v>156</v>
      </c>
      <c r="T53" s="64" t="s">
        <v>84</v>
      </c>
      <c r="U53" s="75" t="s">
        <v>156</v>
      </c>
      <c r="V53" s="66"/>
    </row>
    <row r="54" spans="1:22" s="27" customFormat="1" ht="36.75" customHeight="1">
      <c r="A54" s="13">
        <f t="shared" si="3"/>
        <v>40</v>
      </c>
      <c r="B54" s="23"/>
      <c r="C54" s="17"/>
      <c r="D54" s="17">
        <v>4</v>
      </c>
      <c r="E54" s="17">
        <v>4</v>
      </c>
      <c r="F54" s="25"/>
      <c r="G54" s="89" t="s">
        <v>562</v>
      </c>
      <c r="H54" s="55" t="s">
        <v>563</v>
      </c>
      <c r="I54" s="26"/>
      <c r="J54" s="42"/>
      <c r="K54" s="43"/>
      <c r="L54" s="44">
        <v>4</v>
      </c>
      <c r="M54" s="61"/>
      <c r="N54" s="62">
        <v>3</v>
      </c>
      <c r="O54" s="242"/>
      <c r="P54" s="98"/>
      <c r="Q54" s="64" t="s">
        <v>564</v>
      </c>
      <c r="R54" s="64" t="s">
        <v>544</v>
      </c>
      <c r="S54" s="75"/>
      <c r="T54" s="64"/>
      <c r="U54" s="75"/>
      <c r="V54" s="66"/>
    </row>
    <row r="55" spans="1:22" s="27" customFormat="1" ht="36.75" customHeight="1">
      <c r="A55" s="13">
        <f t="shared" si="3"/>
        <v>41</v>
      </c>
      <c r="B55" s="23"/>
      <c r="C55" s="17"/>
      <c r="D55" s="17"/>
      <c r="E55" s="82"/>
      <c r="F55" s="17">
        <v>4</v>
      </c>
      <c r="G55" s="89" t="s">
        <v>641</v>
      </c>
      <c r="H55" s="55"/>
      <c r="I55" s="26"/>
      <c r="J55" s="42"/>
      <c r="K55" s="43"/>
      <c r="L55" s="44">
        <v>4</v>
      </c>
      <c r="M55" s="61"/>
      <c r="N55" s="62">
        <v>3</v>
      </c>
      <c r="O55" s="242"/>
      <c r="P55" s="92" t="s">
        <v>23</v>
      </c>
      <c r="Q55" s="51" t="s">
        <v>188</v>
      </c>
      <c r="R55" s="64" t="s">
        <v>543</v>
      </c>
      <c r="S55" s="75"/>
      <c r="T55" s="64"/>
      <c r="U55" s="75"/>
      <c r="V55" s="66"/>
    </row>
    <row r="56" spans="1:22" s="27" customFormat="1" ht="36.75" customHeight="1">
      <c r="A56" s="13">
        <f t="shared" si="3"/>
        <v>42</v>
      </c>
      <c r="B56" s="23"/>
      <c r="C56" s="17"/>
      <c r="D56" s="17"/>
      <c r="E56" s="82"/>
      <c r="F56" s="17">
        <v>4</v>
      </c>
      <c r="G56" s="89" t="s">
        <v>642</v>
      </c>
      <c r="H56" s="55"/>
      <c r="I56" s="26"/>
      <c r="J56" s="42"/>
      <c r="K56" s="43"/>
      <c r="L56" s="44">
        <v>4</v>
      </c>
      <c r="M56" s="61"/>
      <c r="N56" s="62">
        <v>3</v>
      </c>
      <c r="O56" s="242"/>
      <c r="P56" s="98" t="s">
        <v>643</v>
      </c>
      <c r="Q56" s="51" t="str">
        <f>+G55</f>
        <v>Execute Fixed Labor Distribution/Assessments</v>
      </c>
      <c r="R56" s="64" t="s">
        <v>543</v>
      </c>
      <c r="S56" s="75"/>
      <c r="T56" s="64"/>
      <c r="U56" s="75"/>
      <c r="V56" s="66"/>
    </row>
    <row r="57" spans="1:22" s="27" customFormat="1" ht="36.75" customHeight="1">
      <c r="A57" s="13">
        <f t="shared" si="3"/>
        <v>43</v>
      </c>
      <c r="B57" s="23"/>
      <c r="C57" s="17"/>
      <c r="D57" s="17"/>
      <c r="E57" s="82"/>
      <c r="F57" s="17">
        <v>4</v>
      </c>
      <c r="G57" s="89" t="s">
        <v>644</v>
      </c>
      <c r="H57" s="55"/>
      <c r="I57" s="26"/>
      <c r="J57" s="42"/>
      <c r="K57" s="43"/>
      <c r="L57" s="44">
        <v>4</v>
      </c>
      <c r="M57" s="61"/>
      <c r="N57" s="62">
        <v>3</v>
      </c>
      <c r="O57" s="242"/>
      <c r="P57" s="92" t="s">
        <v>23</v>
      </c>
      <c r="Q57" s="64" t="str">
        <f>+G56</f>
        <v>Execute Automated SKF posting program for GPG</v>
      </c>
      <c r="R57" s="64" t="s">
        <v>543</v>
      </c>
      <c r="S57" s="75"/>
      <c r="T57" s="64"/>
      <c r="U57" s="75"/>
      <c r="V57" s="66" t="s">
        <v>647</v>
      </c>
    </row>
    <row r="58" spans="1:22" s="27" customFormat="1" ht="36.75" customHeight="1">
      <c r="A58" s="13">
        <f t="shared" si="3"/>
        <v>44</v>
      </c>
      <c r="B58" s="23"/>
      <c r="C58" s="17"/>
      <c r="D58" s="17"/>
      <c r="E58" s="82"/>
      <c r="F58" s="17">
        <v>4</v>
      </c>
      <c r="G58" s="89" t="s">
        <v>645</v>
      </c>
      <c r="H58" s="55"/>
      <c r="I58" s="26"/>
      <c r="J58" s="42"/>
      <c r="K58" s="43"/>
      <c r="L58" s="44">
        <v>4</v>
      </c>
      <c r="M58" s="61"/>
      <c r="N58" s="62">
        <v>3</v>
      </c>
      <c r="O58" s="242"/>
      <c r="P58" s="98" t="s">
        <v>648</v>
      </c>
      <c r="Q58" s="64" t="str">
        <f>+G57</f>
        <v>Execute GPG Assessments - Benefits, Taxes, &amp; Incidentals</v>
      </c>
      <c r="R58" s="64" t="s">
        <v>543</v>
      </c>
      <c r="S58" s="75"/>
      <c r="T58" s="64"/>
      <c r="U58" s="75"/>
      <c r="V58" s="66" t="s">
        <v>647</v>
      </c>
    </row>
    <row r="59" spans="1:22" s="27" customFormat="1" ht="36.75" customHeight="1">
      <c r="A59" s="13">
        <f t="shared" si="3"/>
        <v>45</v>
      </c>
      <c r="B59" s="23"/>
      <c r="C59" s="17"/>
      <c r="D59" s="17"/>
      <c r="E59" s="82"/>
      <c r="F59" s="17">
        <v>4</v>
      </c>
      <c r="G59" s="89" t="s">
        <v>646</v>
      </c>
      <c r="H59" s="55"/>
      <c r="I59" s="26"/>
      <c r="J59" s="42"/>
      <c r="K59" s="43"/>
      <c r="L59" s="44">
        <v>4</v>
      </c>
      <c r="M59" s="61"/>
      <c r="N59" s="62">
        <v>3</v>
      </c>
      <c r="O59" s="242"/>
      <c r="P59" s="92" t="s">
        <v>23</v>
      </c>
      <c r="Q59" s="64" t="str">
        <f>+G58</f>
        <v>Execute GPG Distributions  Incidentals</v>
      </c>
      <c r="R59" s="64" t="s">
        <v>543</v>
      </c>
      <c r="S59" s="75"/>
      <c r="T59" s="64"/>
      <c r="U59" s="75"/>
      <c r="V59" s="66" t="s">
        <v>647</v>
      </c>
    </row>
    <row r="60" spans="1:22" s="27" customFormat="1" ht="36.75" customHeight="1">
      <c r="A60" s="13">
        <f t="shared" si="3"/>
        <v>46</v>
      </c>
      <c r="B60" s="23"/>
      <c r="C60" s="17"/>
      <c r="D60" s="17"/>
      <c r="E60" s="82"/>
      <c r="F60" s="17">
        <v>4</v>
      </c>
      <c r="G60" s="89" t="s">
        <v>677</v>
      </c>
      <c r="H60" s="55"/>
      <c r="I60" s="26"/>
      <c r="J60" s="42"/>
      <c r="K60" s="43"/>
      <c r="L60" s="44">
        <v>4</v>
      </c>
      <c r="M60" s="61"/>
      <c r="N60" s="62">
        <v>3</v>
      </c>
      <c r="O60" s="242"/>
      <c r="P60" s="98" t="s">
        <v>678</v>
      </c>
      <c r="Q60" s="64" t="s">
        <v>679</v>
      </c>
      <c r="R60" s="64" t="s">
        <v>680</v>
      </c>
      <c r="S60" s="75"/>
      <c r="T60" s="64"/>
      <c r="U60" s="75"/>
      <c r="V60" s="66" t="s">
        <v>681</v>
      </c>
    </row>
    <row r="61" spans="1:22" s="27" customFormat="1" ht="27.75" customHeight="1">
      <c r="A61" s="13">
        <f t="shared" si="3"/>
        <v>47</v>
      </c>
      <c r="B61" s="23"/>
      <c r="C61" s="17"/>
      <c r="D61" s="17">
        <v>4</v>
      </c>
      <c r="E61" s="241"/>
      <c r="F61" s="25"/>
      <c r="G61" s="89" t="s">
        <v>189</v>
      </c>
      <c r="H61" s="70"/>
      <c r="I61" s="11"/>
      <c r="J61" s="59"/>
      <c r="K61" s="43"/>
      <c r="L61" s="44">
        <v>4</v>
      </c>
      <c r="M61" s="61"/>
      <c r="N61" s="62">
        <v>3</v>
      </c>
      <c r="O61" s="97"/>
      <c r="P61" s="98" t="s">
        <v>519</v>
      </c>
      <c r="Q61" s="51" t="s">
        <v>188</v>
      </c>
      <c r="R61" s="64" t="s">
        <v>544</v>
      </c>
      <c r="S61" s="75" t="s">
        <v>156</v>
      </c>
      <c r="T61" s="75" t="s">
        <v>156</v>
      </c>
      <c r="U61" s="101"/>
      <c r="V61" s="72" t="s">
        <v>526</v>
      </c>
    </row>
    <row r="62" spans="1:22" s="27" customFormat="1" ht="27.75" customHeight="1">
      <c r="A62" s="13">
        <f t="shared" si="3"/>
        <v>48</v>
      </c>
      <c r="B62" s="23"/>
      <c r="C62" s="17"/>
      <c r="D62" s="17">
        <v>4</v>
      </c>
      <c r="E62" s="241"/>
      <c r="F62" s="25"/>
      <c r="G62" s="89" t="s">
        <v>189</v>
      </c>
      <c r="H62" s="70"/>
      <c r="I62" s="11"/>
      <c r="J62" s="59"/>
      <c r="K62" s="43"/>
      <c r="L62" s="44">
        <v>4</v>
      </c>
      <c r="M62" s="61"/>
      <c r="N62" s="62">
        <v>3</v>
      </c>
      <c r="O62" s="97"/>
      <c r="P62" s="98" t="s">
        <v>520</v>
      </c>
      <c r="Q62" s="51" t="s">
        <v>188</v>
      </c>
      <c r="R62" s="64" t="s">
        <v>544</v>
      </c>
      <c r="S62" s="75" t="s">
        <v>156</v>
      </c>
      <c r="T62" s="75" t="s">
        <v>156</v>
      </c>
      <c r="U62" s="101"/>
      <c r="V62" s="72" t="s">
        <v>526</v>
      </c>
    </row>
    <row r="63" spans="1:22" s="27" customFormat="1" ht="27.75" customHeight="1">
      <c r="A63" s="13">
        <f t="shared" si="3"/>
        <v>49</v>
      </c>
      <c r="B63" s="23"/>
      <c r="C63" s="17"/>
      <c r="D63" s="17">
        <v>4</v>
      </c>
      <c r="E63" s="241"/>
      <c r="F63" s="25"/>
      <c r="G63" s="89" t="s">
        <v>189</v>
      </c>
      <c r="H63" s="70"/>
      <c r="I63" s="11"/>
      <c r="J63" s="59"/>
      <c r="K63" s="43"/>
      <c r="L63" s="44">
        <v>4</v>
      </c>
      <c r="M63" s="61"/>
      <c r="N63" s="62">
        <v>3</v>
      </c>
      <c r="O63" s="97"/>
      <c r="P63" s="98" t="s">
        <v>521</v>
      </c>
      <c r="Q63" s="51" t="s">
        <v>188</v>
      </c>
      <c r="R63" s="64" t="s">
        <v>544</v>
      </c>
      <c r="S63" s="75" t="s">
        <v>156</v>
      </c>
      <c r="T63" s="75" t="s">
        <v>156</v>
      </c>
      <c r="U63" s="101"/>
      <c r="V63" s="72" t="s">
        <v>526</v>
      </c>
    </row>
    <row r="64" spans="1:22" s="27" customFormat="1" ht="27.75" customHeight="1">
      <c r="A64" s="13">
        <f t="shared" si="3"/>
        <v>50</v>
      </c>
      <c r="B64" s="23"/>
      <c r="C64" s="17"/>
      <c r="D64" s="17">
        <v>4</v>
      </c>
      <c r="E64" s="241"/>
      <c r="F64" s="25"/>
      <c r="G64" s="89" t="s">
        <v>189</v>
      </c>
      <c r="H64" s="70"/>
      <c r="I64" s="11"/>
      <c r="J64" s="59"/>
      <c r="K64" s="43"/>
      <c r="L64" s="44">
        <v>4</v>
      </c>
      <c r="M64" s="61"/>
      <c r="N64" s="62">
        <v>3</v>
      </c>
      <c r="O64" s="97"/>
      <c r="P64" s="98" t="s">
        <v>522</v>
      </c>
      <c r="Q64" s="51" t="s">
        <v>188</v>
      </c>
      <c r="R64" s="64" t="s">
        <v>544</v>
      </c>
      <c r="S64" s="75" t="s">
        <v>156</v>
      </c>
      <c r="T64" s="75" t="s">
        <v>156</v>
      </c>
      <c r="U64" s="101"/>
      <c r="V64" s="72" t="s">
        <v>526</v>
      </c>
    </row>
    <row r="65" spans="1:22" s="27" customFormat="1" ht="27.75" customHeight="1">
      <c r="A65" s="13">
        <f t="shared" si="3"/>
        <v>51</v>
      </c>
      <c r="B65" s="23"/>
      <c r="C65" s="17"/>
      <c r="D65" s="17">
        <v>4</v>
      </c>
      <c r="E65" s="241"/>
      <c r="F65" s="25"/>
      <c r="G65" s="89" t="s">
        <v>189</v>
      </c>
      <c r="H65" s="70"/>
      <c r="I65" s="11"/>
      <c r="J65" s="59"/>
      <c r="K65" s="43"/>
      <c r="L65" s="44">
        <v>4</v>
      </c>
      <c r="M65" s="61"/>
      <c r="N65" s="62">
        <v>3</v>
      </c>
      <c r="O65" s="97"/>
      <c r="P65" s="98" t="s">
        <v>523</v>
      </c>
      <c r="Q65" s="51" t="s">
        <v>188</v>
      </c>
      <c r="R65" s="64" t="s">
        <v>544</v>
      </c>
      <c r="S65" s="75" t="s">
        <v>156</v>
      </c>
      <c r="T65" s="75" t="s">
        <v>156</v>
      </c>
      <c r="U65" s="101"/>
      <c r="V65" s="72" t="s">
        <v>526</v>
      </c>
    </row>
    <row r="66" spans="1:22" s="27" customFormat="1" ht="27.75" customHeight="1">
      <c r="A66" s="13">
        <f t="shared" si="3"/>
        <v>52</v>
      </c>
      <c r="B66" s="23"/>
      <c r="C66" s="17"/>
      <c r="D66" s="17">
        <v>4</v>
      </c>
      <c r="E66" s="241"/>
      <c r="F66" s="25"/>
      <c r="G66" s="89" t="s">
        <v>189</v>
      </c>
      <c r="H66" s="70"/>
      <c r="I66" s="11"/>
      <c r="J66" s="59"/>
      <c r="K66" s="43"/>
      <c r="L66" s="44">
        <v>4</v>
      </c>
      <c r="M66" s="61"/>
      <c r="N66" s="62">
        <v>3</v>
      </c>
      <c r="O66" s="97"/>
      <c r="P66" s="98" t="s">
        <v>524</v>
      </c>
      <c r="Q66" s="51" t="s">
        <v>188</v>
      </c>
      <c r="R66" s="64" t="s">
        <v>544</v>
      </c>
      <c r="S66" s="75" t="s">
        <v>156</v>
      </c>
      <c r="T66" s="75" t="s">
        <v>156</v>
      </c>
      <c r="U66" s="101"/>
      <c r="V66" s="72" t="s">
        <v>526</v>
      </c>
    </row>
    <row r="67" spans="1:22" s="27" customFormat="1" ht="27.75" customHeight="1">
      <c r="A67" s="13">
        <f t="shared" si="3"/>
        <v>53</v>
      </c>
      <c r="B67" s="23"/>
      <c r="C67" s="17"/>
      <c r="D67" s="17">
        <v>4</v>
      </c>
      <c r="E67" s="241"/>
      <c r="F67" s="25"/>
      <c r="G67" s="89" t="s">
        <v>189</v>
      </c>
      <c r="H67" s="70"/>
      <c r="I67" s="11"/>
      <c r="J67" s="59"/>
      <c r="K67" s="43"/>
      <c r="L67" s="44">
        <v>4</v>
      </c>
      <c r="M67" s="61"/>
      <c r="N67" s="62">
        <v>3</v>
      </c>
      <c r="O67" s="97"/>
      <c r="P67" s="98" t="s">
        <v>525</v>
      </c>
      <c r="Q67" s="51" t="s">
        <v>188</v>
      </c>
      <c r="R67" s="64" t="s">
        <v>544</v>
      </c>
      <c r="S67" s="75" t="s">
        <v>156</v>
      </c>
      <c r="T67" s="75" t="s">
        <v>156</v>
      </c>
      <c r="U67" s="101"/>
      <c r="V67" s="72" t="s">
        <v>526</v>
      </c>
    </row>
    <row r="68" spans="1:22" s="27" customFormat="1" ht="27.75" customHeight="1">
      <c r="A68" s="13">
        <f t="shared" si="3"/>
        <v>54</v>
      </c>
      <c r="B68" s="23"/>
      <c r="C68" s="17"/>
      <c r="D68" s="17"/>
      <c r="E68" s="17">
        <v>4</v>
      </c>
      <c r="F68" s="25"/>
      <c r="G68" s="89" t="s">
        <v>189</v>
      </c>
      <c r="H68" s="70"/>
      <c r="I68" s="11"/>
      <c r="J68" s="59"/>
      <c r="K68" s="43"/>
      <c r="L68" s="44">
        <v>4</v>
      </c>
      <c r="M68" s="61"/>
      <c r="N68" s="62">
        <v>3</v>
      </c>
      <c r="O68" s="97"/>
      <c r="P68" s="98" t="s">
        <v>518</v>
      </c>
      <c r="Q68" s="51" t="s">
        <v>188</v>
      </c>
      <c r="R68" s="64" t="s">
        <v>544</v>
      </c>
      <c r="S68" s="75" t="s">
        <v>156</v>
      </c>
      <c r="T68" s="75" t="s">
        <v>156</v>
      </c>
      <c r="U68" s="101"/>
      <c r="V68" s="72" t="s">
        <v>526</v>
      </c>
    </row>
    <row r="69" spans="1:22" s="27" customFormat="1" ht="27.75" customHeight="1">
      <c r="A69" s="13">
        <f>+A68+1</f>
        <v>55</v>
      </c>
      <c r="B69" s="23"/>
      <c r="C69" s="17"/>
      <c r="D69" s="17"/>
      <c r="E69" s="17">
        <v>4</v>
      </c>
      <c r="F69" s="25"/>
      <c r="G69" s="89" t="s">
        <v>189</v>
      </c>
      <c r="H69" s="70"/>
      <c r="I69" s="11"/>
      <c r="J69" s="59"/>
      <c r="K69" s="43"/>
      <c r="L69" s="44">
        <v>4</v>
      </c>
      <c r="M69" s="61"/>
      <c r="N69" s="62">
        <v>3</v>
      </c>
      <c r="O69" s="97"/>
      <c r="P69" s="98" t="s">
        <v>667</v>
      </c>
      <c r="Q69" s="51" t="s">
        <v>188</v>
      </c>
      <c r="R69" s="64" t="s">
        <v>544</v>
      </c>
      <c r="S69" s="75" t="s">
        <v>156</v>
      </c>
      <c r="T69" s="75" t="s">
        <v>156</v>
      </c>
      <c r="U69" s="101"/>
      <c r="V69" s="72" t="s">
        <v>526</v>
      </c>
    </row>
    <row r="70" spans="1:22" s="27" customFormat="1" ht="44.25" customHeight="1">
      <c r="A70" s="13">
        <f>+A68+1</f>
        <v>55</v>
      </c>
      <c r="B70" s="17">
        <v>4</v>
      </c>
      <c r="C70" s="17">
        <v>4</v>
      </c>
      <c r="D70" s="17">
        <v>4</v>
      </c>
      <c r="E70" s="17">
        <v>4</v>
      </c>
      <c r="F70" s="17">
        <v>4</v>
      </c>
      <c r="G70" s="89" t="s">
        <v>510</v>
      </c>
      <c r="H70" s="55"/>
      <c r="I70" s="16"/>
      <c r="J70" s="42" t="s">
        <v>15</v>
      </c>
      <c r="K70" s="43"/>
      <c r="L70" s="44">
        <v>4</v>
      </c>
      <c r="M70" s="61">
        <v>2</v>
      </c>
      <c r="N70" s="62">
        <v>3</v>
      </c>
      <c r="O70" s="79"/>
      <c r="P70" s="92" t="s">
        <v>78</v>
      </c>
      <c r="Q70" s="52" t="s">
        <v>70</v>
      </c>
      <c r="R70" s="64" t="s">
        <v>542</v>
      </c>
      <c r="S70" s="21" t="s">
        <v>62</v>
      </c>
      <c r="T70" s="64" t="s">
        <v>100</v>
      </c>
      <c r="U70" s="101"/>
      <c r="V70" s="66"/>
    </row>
    <row r="71" spans="1:22" s="27" customFormat="1" ht="24" customHeight="1">
      <c r="A71" s="13">
        <f t="shared" si="3"/>
        <v>56</v>
      </c>
      <c r="B71" s="17">
        <v>4</v>
      </c>
      <c r="C71" s="17"/>
      <c r="D71" s="17"/>
      <c r="E71" s="17"/>
      <c r="F71" s="19"/>
      <c r="G71" s="89" t="s">
        <v>494</v>
      </c>
      <c r="H71" s="55"/>
      <c r="I71" s="16"/>
      <c r="J71" s="42"/>
      <c r="K71" s="43"/>
      <c r="L71" s="44">
        <v>4</v>
      </c>
      <c r="M71" s="61"/>
      <c r="N71" s="62">
        <v>3</v>
      </c>
      <c r="O71" s="79"/>
      <c r="P71" s="92" t="s">
        <v>495</v>
      </c>
      <c r="Q71" s="52" t="s">
        <v>496</v>
      </c>
      <c r="R71" s="64" t="s">
        <v>568</v>
      </c>
      <c r="S71" s="75" t="s">
        <v>156</v>
      </c>
      <c r="T71" s="75" t="s">
        <v>156</v>
      </c>
      <c r="U71" s="75" t="s">
        <v>156</v>
      </c>
      <c r="V71" s="66" t="s">
        <v>497</v>
      </c>
    </row>
    <row r="72" spans="1:22" ht="12" customHeight="1">
      <c r="A72" s="102"/>
      <c r="B72" s="103"/>
      <c r="C72" s="104"/>
      <c r="D72" s="103"/>
      <c r="E72" s="103"/>
      <c r="F72" s="103"/>
      <c r="G72" s="105"/>
      <c r="H72" s="106"/>
      <c r="I72" s="107"/>
      <c r="J72" s="108"/>
      <c r="K72" s="109"/>
      <c r="L72" s="104"/>
      <c r="M72" s="110"/>
      <c r="N72" s="110"/>
      <c r="O72" s="111"/>
      <c r="P72" s="112"/>
      <c r="Q72" s="113"/>
      <c r="R72" s="113"/>
      <c r="S72" s="114"/>
      <c r="T72" s="113"/>
      <c r="U72" s="113"/>
      <c r="V72" s="115"/>
    </row>
    <row r="73" spans="1:22" ht="47.25" customHeight="1">
      <c r="A73" s="96" t="s">
        <v>203</v>
      </c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5"/>
      <c r="R73" s="95"/>
      <c r="S73" s="95"/>
      <c r="T73" s="95"/>
      <c r="U73" s="95"/>
      <c r="V73" s="95"/>
    </row>
    <row r="74" spans="1:22" s="27" customFormat="1" ht="25.5">
      <c r="A74" s="13">
        <f>+A71+1</f>
        <v>57</v>
      </c>
      <c r="B74" s="17">
        <v>4</v>
      </c>
      <c r="C74" s="17">
        <v>4</v>
      </c>
      <c r="D74" s="17">
        <v>4</v>
      </c>
      <c r="E74" s="17">
        <v>4</v>
      </c>
      <c r="F74" s="19"/>
      <c r="G74" s="89" t="s">
        <v>170</v>
      </c>
      <c r="H74" s="55"/>
      <c r="I74" s="16"/>
      <c r="J74" s="42"/>
      <c r="K74" s="43"/>
      <c r="L74" s="44">
        <v>4</v>
      </c>
      <c r="M74" s="61"/>
      <c r="N74" s="62">
        <v>4</v>
      </c>
      <c r="O74" s="79"/>
      <c r="P74" s="92" t="s">
        <v>255</v>
      </c>
      <c r="Q74" s="52"/>
      <c r="R74" s="64" t="s">
        <v>560</v>
      </c>
      <c r="S74" s="21" t="s">
        <v>62</v>
      </c>
      <c r="T74" s="64" t="s">
        <v>100</v>
      </c>
      <c r="U74" s="101"/>
      <c r="V74" s="66"/>
    </row>
    <row r="75" spans="1:22" s="27" customFormat="1" ht="25.5">
      <c r="A75" s="13">
        <f>+A74+1</f>
        <v>58</v>
      </c>
      <c r="B75" s="17">
        <v>4</v>
      </c>
      <c r="C75" s="17">
        <v>4</v>
      </c>
      <c r="D75" s="17">
        <v>4</v>
      </c>
      <c r="E75" s="17">
        <v>4</v>
      </c>
      <c r="F75" s="19"/>
      <c r="G75" s="89" t="s">
        <v>238</v>
      </c>
      <c r="H75" s="55"/>
      <c r="I75" s="16"/>
      <c r="J75" s="42" t="s">
        <v>15</v>
      </c>
      <c r="K75" s="43"/>
      <c r="L75" s="44">
        <v>4</v>
      </c>
      <c r="M75" s="61">
        <v>2</v>
      </c>
      <c r="N75" s="62">
        <v>4</v>
      </c>
      <c r="O75" s="79"/>
      <c r="P75" s="92" t="s">
        <v>255</v>
      </c>
      <c r="Q75" s="52"/>
      <c r="R75" s="64" t="s">
        <v>560</v>
      </c>
      <c r="S75" s="21" t="s">
        <v>62</v>
      </c>
      <c r="T75" s="64" t="s">
        <v>100</v>
      </c>
      <c r="U75" s="101"/>
      <c r="V75" s="66"/>
    </row>
    <row r="76" spans="1:22" s="27" customFormat="1" ht="44.25" customHeight="1">
      <c r="A76" s="13">
        <f t="shared" ref="A76:A81" si="4">+A75+1</f>
        <v>59</v>
      </c>
      <c r="B76" s="17">
        <v>4</v>
      </c>
      <c r="C76" s="17">
        <v>4</v>
      </c>
      <c r="D76" s="17">
        <v>4</v>
      </c>
      <c r="E76" s="17">
        <v>4</v>
      </c>
      <c r="F76" s="19"/>
      <c r="G76" s="89" t="s">
        <v>229</v>
      </c>
      <c r="H76" s="55">
        <v>362</v>
      </c>
      <c r="I76" s="16"/>
      <c r="J76" s="42" t="s">
        <v>15</v>
      </c>
      <c r="K76" s="43"/>
      <c r="L76" s="44">
        <v>4</v>
      </c>
      <c r="M76" s="61">
        <v>2</v>
      </c>
      <c r="N76" s="62">
        <v>4</v>
      </c>
      <c r="O76" s="79"/>
      <c r="P76" s="92" t="s">
        <v>230</v>
      </c>
      <c r="Q76" s="52"/>
      <c r="R76" s="64" t="s">
        <v>560</v>
      </c>
      <c r="S76" s="21" t="s">
        <v>62</v>
      </c>
      <c r="T76" s="64" t="s">
        <v>100</v>
      </c>
      <c r="U76" s="101"/>
      <c r="V76" s="66" t="s">
        <v>529</v>
      </c>
    </row>
    <row r="77" spans="1:22" s="27" customFormat="1" ht="27.75" customHeight="1">
      <c r="A77" s="13">
        <f t="shared" si="4"/>
        <v>60</v>
      </c>
      <c r="B77" s="17">
        <v>4</v>
      </c>
      <c r="C77" s="17">
        <v>4</v>
      </c>
      <c r="D77" s="17">
        <v>4</v>
      </c>
      <c r="E77" s="17">
        <v>4</v>
      </c>
      <c r="F77" s="25"/>
      <c r="G77" s="89" t="s">
        <v>96</v>
      </c>
      <c r="H77" s="55"/>
      <c r="I77" s="26"/>
      <c r="J77" s="42"/>
      <c r="K77" s="43"/>
      <c r="L77" s="44">
        <v>4</v>
      </c>
      <c r="M77" s="61">
        <v>2</v>
      </c>
      <c r="N77" s="62">
        <v>4</v>
      </c>
      <c r="O77" s="79"/>
      <c r="P77" s="92" t="s">
        <v>18</v>
      </c>
      <c r="Q77" s="66" t="s">
        <v>530</v>
      </c>
      <c r="R77" s="63" t="s">
        <v>542</v>
      </c>
      <c r="S77" s="64" t="s">
        <v>62</v>
      </c>
      <c r="T77" s="64" t="s">
        <v>84</v>
      </c>
      <c r="U77" s="101"/>
      <c r="V77" s="66"/>
    </row>
    <row r="78" spans="1:22" s="27" customFormat="1" ht="27.75" customHeight="1">
      <c r="A78" s="13">
        <f t="shared" si="4"/>
        <v>61</v>
      </c>
      <c r="B78" s="17"/>
      <c r="C78" s="82"/>
      <c r="D78" s="17">
        <v>4</v>
      </c>
      <c r="E78" s="24"/>
      <c r="F78" s="25"/>
      <c r="G78" s="89" t="s">
        <v>330</v>
      </c>
      <c r="H78" s="55"/>
      <c r="I78" s="26"/>
      <c r="J78" s="42"/>
      <c r="K78" s="43"/>
      <c r="L78" s="44">
        <v>4</v>
      </c>
      <c r="M78" s="61"/>
      <c r="N78" s="62">
        <v>4</v>
      </c>
      <c r="O78" s="79"/>
      <c r="P78" s="98" t="s">
        <v>531</v>
      </c>
      <c r="Q78" s="165" t="s">
        <v>535</v>
      </c>
      <c r="R78" s="64" t="s">
        <v>544</v>
      </c>
      <c r="S78" s="75" t="s">
        <v>156</v>
      </c>
      <c r="T78" s="75" t="s">
        <v>156</v>
      </c>
      <c r="U78" s="101"/>
      <c r="V78" s="66"/>
    </row>
    <row r="79" spans="1:22" s="27" customFormat="1" ht="27.75" customHeight="1">
      <c r="A79" s="13">
        <f t="shared" si="4"/>
        <v>62</v>
      </c>
      <c r="B79" s="17"/>
      <c r="C79" s="82"/>
      <c r="D79" s="17">
        <v>4</v>
      </c>
      <c r="E79" s="24"/>
      <c r="F79" s="25"/>
      <c r="G79" s="89" t="s">
        <v>330</v>
      </c>
      <c r="H79" s="55"/>
      <c r="I79" s="26"/>
      <c r="J79" s="42"/>
      <c r="K79" s="43"/>
      <c r="L79" s="44">
        <v>4</v>
      </c>
      <c r="M79" s="61"/>
      <c r="N79" s="62">
        <v>4</v>
      </c>
      <c r="O79" s="79"/>
      <c r="P79" s="98" t="s">
        <v>532</v>
      </c>
      <c r="Q79" s="165" t="s">
        <v>535</v>
      </c>
      <c r="R79" s="64" t="s">
        <v>544</v>
      </c>
      <c r="S79" s="75" t="s">
        <v>156</v>
      </c>
      <c r="T79" s="75" t="s">
        <v>156</v>
      </c>
      <c r="U79" s="101"/>
      <c r="V79" s="66"/>
    </row>
    <row r="80" spans="1:22" s="27" customFormat="1" ht="27.75" customHeight="1">
      <c r="A80" s="13">
        <f t="shared" si="4"/>
        <v>63</v>
      </c>
      <c r="B80" s="17"/>
      <c r="C80" s="82"/>
      <c r="D80" s="17">
        <v>4</v>
      </c>
      <c r="E80" s="24"/>
      <c r="F80" s="25"/>
      <c r="G80" s="89" t="s">
        <v>330</v>
      </c>
      <c r="H80" s="55"/>
      <c r="I80" s="26"/>
      <c r="J80" s="42"/>
      <c r="K80" s="43"/>
      <c r="L80" s="44">
        <v>4</v>
      </c>
      <c r="M80" s="61"/>
      <c r="N80" s="62">
        <v>4</v>
      </c>
      <c r="O80" s="79"/>
      <c r="P80" s="98" t="s">
        <v>533</v>
      </c>
      <c r="Q80" s="165" t="s">
        <v>535</v>
      </c>
      <c r="R80" s="64" t="s">
        <v>544</v>
      </c>
      <c r="S80" s="75" t="s">
        <v>156</v>
      </c>
      <c r="T80" s="75" t="s">
        <v>156</v>
      </c>
      <c r="U80" s="101"/>
      <c r="V80" s="66"/>
    </row>
    <row r="81" spans="1:22" s="27" customFormat="1" ht="27.75" customHeight="1">
      <c r="A81" s="13">
        <f t="shared" si="4"/>
        <v>64</v>
      </c>
      <c r="B81" s="17"/>
      <c r="C81" s="82"/>
      <c r="D81" s="17">
        <v>4</v>
      </c>
      <c r="E81" s="24"/>
      <c r="F81" s="25"/>
      <c r="G81" s="89" t="s">
        <v>330</v>
      </c>
      <c r="H81" s="55"/>
      <c r="I81" s="26"/>
      <c r="J81" s="42"/>
      <c r="K81" s="43"/>
      <c r="L81" s="44">
        <v>4</v>
      </c>
      <c r="M81" s="61"/>
      <c r="N81" s="62">
        <v>4</v>
      </c>
      <c r="O81" s="79"/>
      <c r="P81" s="98" t="s">
        <v>534</v>
      </c>
      <c r="Q81" s="165" t="s">
        <v>535</v>
      </c>
      <c r="R81" s="64" t="s">
        <v>544</v>
      </c>
      <c r="S81" s="75" t="s">
        <v>156</v>
      </c>
      <c r="T81" s="75" t="s">
        <v>156</v>
      </c>
      <c r="U81" s="101"/>
      <c r="V81" s="66"/>
    </row>
    <row r="82" spans="1:22" s="27" customFormat="1" ht="27.75" customHeight="1">
      <c r="A82" s="13">
        <f>+A81+1</f>
        <v>65</v>
      </c>
      <c r="B82" s="17"/>
      <c r="C82" s="82"/>
      <c r="D82" s="17">
        <v>4</v>
      </c>
      <c r="E82" s="24"/>
      <c r="F82" s="25"/>
      <c r="G82" s="89" t="s">
        <v>330</v>
      </c>
      <c r="H82" s="55"/>
      <c r="I82" s="26"/>
      <c r="J82" s="42"/>
      <c r="K82" s="43"/>
      <c r="L82" s="44">
        <v>4</v>
      </c>
      <c r="M82" s="61"/>
      <c r="N82" s="62">
        <v>4</v>
      </c>
      <c r="O82" s="79"/>
      <c r="P82" s="98" t="s">
        <v>668</v>
      </c>
      <c r="Q82" s="165" t="s">
        <v>535</v>
      </c>
      <c r="R82" s="64" t="s">
        <v>544</v>
      </c>
      <c r="S82" s="75" t="s">
        <v>156</v>
      </c>
      <c r="T82" s="75" t="s">
        <v>156</v>
      </c>
      <c r="U82" s="101"/>
      <c r="V82" s="66"/>
    </row>
    <row r="83" spans="1:22" s="27" customFormat="1" ht="40.5" customHeight="1">
      <c r="A83" s="13">
        <f>+A82+1</f>
        <v>66</v>
      </c>
      <c r="B83" s="17"/>
      <c r="C83" s="82"/>
      <c r="D83" s="17">
        <v>4</v>
      </c>
      <c r="E83" s="24"/>
      <c r="F83" s="25"/>
      <c r="G83" s="89" t="s">
        <v>174</v>
      </c>
      <c r="H83" s="55"/>
      <c r="I83" s="26"/>
      <c r="J83" s="42"/>
      <c r="K83" s="43"/>
      <c r="L83" s="44">
        <v>4</v>
      </c>
      <c r="M83" s="61"/>
      <c r="N83" s="62">
        <v>4</v>
      </c>
      <c r="O83" s="79"/>
      <c r="P83" s="92" t="s">
        <v>175</v>
      </c>
      <c r="Q83" s="89" t="s">
        <v>96</v>
      </c>
      <c r="R83" s="63" t="s">
        <v>566</v>
      </c>
      <c r="S83" s="75" t="s">
        <v>156</v>
      </c>
      <c r="T83" s="75" t="s">
        <v>156</v>
      </c>
      <c r="U83" s="101"/>
      <c r="V83" s="66" t="s">
        <v>569</v>
      </c>
    </row>
    <row r="84" spans="1:22" s="27" customFormat="1" ht="40.5" customHeight="1">
      <c r="A84" s="13">
        <f t="shared" ref="A84:A141" si="5">+A83+1</f>
        <v>67</v>
      </c>
      <c r="B84" s="17"/>
      <c r="C84" s="82"/>
      <c r="D84" s="17">
        <v>4</v>
      </c>
      <c r="E84" s="24"/>
      <c r="F84" s="25"/>
      <c r="G84" s="89" t="s">
        <v>245</v>
      </c>
      <c r="H84" s="55"/>
      <c r="I84" s="26"/>
      <c r="J84" s="42"/>
      <c r="K84" s="43"/>
      <c r="L84" s="44">
        <v>4</v>
      </c>
      <c r="M84" s="61"/>
      <c r="N84" s="62">
        <v>4</v>
      </c>
      <c r="O84" s="79"/>
      <c r="P84" s="92" t="s">
        <v>246</v>
      </c>
      <c r="Q84" s="89" t="s">
        <v>174</v>
      </c>
      <c r="R84" s="63" t="s">
        <v>566</v>
      </c>
      <c r="S84" s="75" t="s">
        <v>156</v>
      </c>
      <c r="T84" s="75" t="s">
        <v>156</v>
      </c>
      <c r="U84" s="101"/>
      <c r="V84" s="66"/>
    </row>
    <row r="85" spans="1:22" s="27" customFormat="1" ht="39.75" customHeight="1">
      <c r="A85" s="13">
        <f t="shared" si="5"/>
        <v>68</v>
      </c>
      <c r="B85" s="17"/>
      <c r="C85" s="82"/>
      <c r="D85" s="17">
        <v>4</v>
      </c>
      <c r="E85" s="24"/>
      <c r="F85" s="25"/>
      <c r="G85" s="89" t="s">
        <v>178</v>
      </c>
      <c r="H85" s="55"/>
      <c r="I85" s="26"/>
      <c r="J85" s="42"/>
      <c r="K85" s="43"/>
      <c r="L85" s="44">
        <v>4</v>
      </c>
      <c r="M85" s="61"/>
      <c r="N85" s="62">
        <v>4</v>
      </c>
      <c r="O85" s="79"/>
      <c r="P85" s="92" t="s">
        <v>176</v>
      </c>
      <c r="Q85" s="89" t="s">
        <v>245</v>
      </c>
      <c r="R85" s="63" t="s">
        <v>566</v>
      </c>
      <c r="S85" s="75" t="s">
        <v>156</v>
      </c>
      <c r="T85" s="75" t="s">
        <v>156</v>
      </c>
      <c r="U85" s="101"/>
      <c r="V85" s="66" t="s">
        <v>180</v>
      </c>
    </row>
    <row r="86" spans="1:22" s="27" customFormat="1" ht="31.5" customHeight="1">
      <c r="A86" s="13">
        <f t="shared" si="5"/>
        <v>69</v>
      </c>
      <c r="B86" s="17"/>
      <c r="C86" s="82"/>
      <c r="D86" s="17">
        <v>4</v>
      </c>
      <c r="E86" s="24"/>
      <c r="F86" s="25"/>
      <c r="G86" s="89" t="s">
        <v>179</v>
      </c>
      <c r="H86" s="55"/>
      <c r="I86" s="26"/>
      <c r="J86" s="42"/>
      <c r="K86" s="43"/>
      <c r="L86" s="44">
        <v>4</v>
      </c>
      <c r="M86" s="61"/>
      <c r="N86" s="62">
        <v>4</v>
      </c>
      <c r="O86" s="79"/>
      <c r="P86" s="92" t="s">
        <v>177</v>
      </c>
      <c r="Q86" s="89" t="s">
        <v>178</v>
      </c>
      <c r="R86" s="63" t="s">
        <v>566</v>
      </c>
      <c r="S86" s="75" t="s">
        <v>156</v>
      </c>
      <c r="T86" s="75" t="s">
        <v>156</v>
      </c>
      <c r="U86" s="101"/>
      <c r="V86" s="66" t="s">
        <v>180</v>
      </c>
    </row>
    <row r="87" spans="1:22" ht="28.5" customHeight="1">
      <c r="A87" s="13">
        <f t="shared" si="5"/>
        <v>70</v>
      </c>
      <c r="B87" s="23"/>
      <c r="C87" s="28">
        <v>4</v>
      </c>
      <c r="D87" s="24"/>
      <c r="E87" s="24"/>
      <c r="F87" s="25"/>
      <c r="G87" s="89" t="s">
        <v>515</v>
      </c>
      <c r="H87" s="55"/>
      <c r="I87" s="26"/>
      <c r="J87" s="42" t="s">
        <v>15</v>
      </c>
      <c r="K87" s="43"/>
      <c r="L87" s="44">
        <v>4</v>
      </c>
      <c r="M87" s="61">
        <v>1</v>
      </c>
      <c r="N87" s="62">
        <v>4</v>
      </c>
      <c r="O87" s="81"/>
      <c r="P87" s="92" t="s">
        <v>213</v>
      </c>
      <c r="Q87" s="64" t="s">
        <v>164</v>
      </c>
      <c r="R87" s="64" t="s">
        <v>550</v>
      </c>
      <c r="S87" s="75" t="s">
        <v>156</v>
      </c>
      <c r="T87" s="64" t="s">
        <v>84</v>
      </c>
      <c r="U87" s="75" t="s">
        <v>156</v>
      </c>
      <c r="V87" s="66"/>
    </row>
    <row r="88" spans="1:22" ht="28.5" customHeight="1">
      <c r="A88" s="13">
        <f>+A87+1</f>
        <v>71</v>
      </c>
      <c r="B88" s="23"/>
      <c r="C88" s="28">
        <v>4</v>
      </c>
      <c r="D88" s="24"/>
      <c r="E88" s="24"/>
      <c r="F88" s="25"/>
      <c r="G88" s="89" t="s">
        <v>516</v>
      </c>
      <c r="H88" s="55"/>
      <c r="I88" s="26"/>
      <c r="J88" s="42" t="s">
        <v>15</v>
      </c>
      <c r="K88" s="43"/>
      <c r="L88" s="44">
        <v>4</v>
      </c>
      <c r="M88" s="61">
        <v>1</v>
      </c>
      <c r="N88" s="62">
        <v>4</v>
      </c>
      <c r="O88" s="81"/>
      <c r="P88" s="92" t="s">
        <v>517</v>
      </c>
      <c r="Q88" s="64" t="s">
        <v>164</v>
      </c>
      <c r="R88" s="64" t="s">
        <v>550</v>
      </c>
      <c r="S88" s="75" t="s">
        <v>156</v>
      </c>
      <c r="T88" s="64" t="s">
        <v>84</v>
      </c>
      <c r="U88" s="75" t="s">
        <v>156</v>
      </c>
      <c r="V88" s="66"/>
    </row>
    <row r="89" spans="1:22" ht="28.5" customHeight="1">
      <c r="A89" s="13">
        <f>+A88+1</f>
        <v>72</v>
      </c>
      <c r="B89" s="23"/>
      <c r="C89" s="28"/>
      <c r="D89" s="17">
        <v>4</v>
      </c>
      <c r="E89" s="24"/>
      <c r="F89" s="25"/>
      <c r="G89" s="89" t="s">
        <v>350</v>
      </c>
      <c r="H89" s="55"/>
      <c r="I89" s="26"/>
      <c r="J89" s="42"/>
      <c r="K89" s="43"/>
      <c r="L89" s="44">
        <v>4</v>
      </c>
      <c r="M89" s="61"/>
      <c r="N89" s="62">
        <v>4</v>
      </c>
      <c r="O89" s="81"/>
      <c r="P89" s="92" t="s">
        <v>349</v>
      </c>
      <c r="Q89" s="64" t="s">
        <v>333</v>
      </c>
      <c r="R89" s="63" t="s">
        <v>543</v>
      </c>
      <c r="S89" s="75"/>
      <c r="T89" s="64"/>
      <c r="U89" s="75"/>
      <c r="V89" s="66"/>
    </row>
    <row r="90" spans="1:22" ht="27" customHeight="1">
      <c r="A90" s="13">
        <f t="shared" si="5"/>
        <v>73</v>
      </c>
      <c r="B90" s="23"/>
      <c r="C90" s="28"/>
      <c r="D90" s="17">
        <v>4</v>
      </c>
      <c r="E90" s="24"/>
      <c r="F90" s="25"/>
      <c r="G90" s="89" t="s">
        <v>344</v>
      </c>
      <c r="H90" s="55"/>
      <c r="I90" s="26"/>
      <c r="J90" s="42"/>
      <c r="K90" s="43"/>
      <c r="L90" s="44">
        <v>4</v>
      </c>
      <c r="M90" s="61"/>
      <c r="N90" s="62">
        <v>4</v>
      </c>
      <c r="O90" s="81"/>
      <c r="P90" s="92" t="s">
        <v>332</v>
      </c>
      <c r="Q90" s="64" t="s">
        <v>333</v>
      </c>
      <c r="R90" s="64" t="s">
        <v>543</v>
      </c>
      <c r="S90" s="75" t="s">
        <v>156</v>
      </c>
      <c r="T90" s="75" t="s">
        <v>156</v>
      </c>
      <c r="U90" s="101"/>
      <c r="V90" s="66"/>
    </row>
    <row r="91" spans="1:22" ht="27" customHeight="1">
      <c r="A91" s="13">
        <f t="shared" si="5"/>
        <v>74</v>
      </c>
      <c r="B91" s="23"/>
      <c r="C91" s="28"/>
      <c r="D91" s="17">
        <v>4</v>
      </c>
      <c r="E91" s="24"/>
      <c r="F91" s="25"/>
      <c r="G91" s="89" t="s">
        <v>348</v>
      </c>
      <c r="H91" s="55"/>
      <c r="I91" s="26"/>
      <c r="J91" s="42"/>
      <c r="K91" s="43"/>
      <c r="L91" s="44">
        <v>4</v>
      </c>
      <c r="M91" s="61"/>
      <c r="N91" s="62">
        <v>4</v>
      </c>
      <c r="O91" s="81"/>
      <c r="P91" s="92" t="s">
        <v>334</v>
      </c>
      <c r="Q91" s="52" t="s">
        <v>335</v>
      </c>
      <c r="R91" s="64" t="s">
        <v>543</v>
      </c>
      <c r="S91" s="75" t="s">
        <v>156</v>
      </c>
      <c r="T91" s="75" t="s">
        <v>156</v>
      </c>
      <c r="U91" s="101"/>
      <c r="V91" s="66"/>
    </row>
    <row r="92" spans="1:22" ht="27" customHeight="1">
      <c r="A92" s="13">
        <f t="shared" si="5"/>
        <v>75</v>
      </c>
      <c r="B92" s="23"/>
      <c r="C92" s="28"/>
      <c r="D92" s="17">
        <v>4</v>
      </c>
      <c r="E92" s="24"/>
      <c r="F92" s="25"/>
      <c r="G92" s="89" t="s">
        <v>342</v>
      </c>
      <c r="H92" s="55"/>
      <c r="I92" s="26"/>
      <c r="J92" s="42"/>
      <c r="K92" s="43"/>
      <c r="L92" s="44">
        <v>4</v>
      </c>
      <c r="M92" s="61"/>
      <c r="N92" s="62">
        <v>4</v>
      </c>
      <c r="O92" s="81"/>
      <c r="P92" s="92" t="s">
        <v>336</v>
      </c>
      <c r="Q92" s="52" t="s">
        <v>335</v>
      </c>
      <c r="R92" s="64" t="s">
        <v>543</v>
      </c>
      <c r="S92" s="75" t="s">
        <v>156</v>
      </c>
      <c r="T92" s="75" t="s">
        <v>156</v>
      </c>
      <c r="U92" s="101"/>
      <c r="V92" s="66"/>
    </row>
    <row r="93" spans="1:22" ht="27" customHeight="1">
      <c r="A93" s="13">
        <f t="shared" si="5"/>
        <v>76</v>
      </c>
      <c r="B93" s="23"/>
      <c r="C93" s="28"/>
      <c r="D93" s="17">
        <v>4</v>
      </c>
      <c r="E93" s="24"/>
      <c r="F93" s="25"/>
      <c r="G93" s="89" t="s">
        <v>343</v>
      </c>
      <c r="H93" s="55"/>
      <c r="I93" s="26"/>
      <c r="J93" s="42"/>
      <c r="K93" s="43"/>
      <c r="L93" s="44">
        <v>4</v>
      </c>
      <c r="M93" s="61"/>
      <c r="N93" s="62">
        <v>4</v>
      </c>
      <c r="O93" s="81"/>
      <c r="P93" s="92" t="s">
        <v>337</v>
      </c>
      <c r="Q93" s="52" t="s">
        <v>335</v>
      </c>
      <c r="R93" s="64" t="s">
        <v>543</v>
      </c>
      <c r="S93" s="75" t="s">
        <v>156</v>
      </c>
      <c r="T93" s="75" t="s">
        <v>156</v>
      </c>
      <c r="U93" s="101"/>
      <c r="V93" s="66"/>
    </row>
    <row r="94" spans="1:22" ht="27" customHeight="1">
      <c r="A94" s="13">
        <f t="shared" si="5"/>
        <v>77</v>
      </c>
      <c r="B94" s="23"/>
      <c r="C94" s="28"/>
      <c r="D94" s="17">
        <v>4</v>
      </c>
      <c r="E94" s="24"/>
      <c r="F94" s="25"/>
      <c r="G94" s="89" t="s">
        <v>345</v>
      </c>
      <c r="H94" s="55"/>
      <c r="I94" s="26"/>
      <c r="J94" s="42"/>
      <c r="K94" s="43"/>
      <c r="L94" s="44">
        <v>4</v>
      </c>
      <c r="M94" s="61"/>
      <c r="N94" s="62">
        <v>4</v>
      </c>
      <c r="O94" s="81"/>
      <c r="P94" s="92" t="s">
        <v>338</v>
      </c>
      <c r="Q94" s="52" t="s">
        <v>335</v>
      </c>
      <c r="R94" s="64" t="s">
        <v>543</v>
      </c>
      <c r="S94" s="75" t="s">
        <v>156</v>
      </c>
      <c r="T94" s="75" t="s">
        <v>156</v>
      </c>
      <c r="U94" s="101"/>
      <c r="V94" s="66"/>
    </row>
    <row r="95" spans="1:22" ht="27" customHeight="1">
      <c r="A95" s="13">
        <f t="shared" si="5"/>
        <v>78</v>
      </c>
      <c r="B95" s="23"/>
      <c r="C95" s="28"/>
      <c r="D95" s="17">
        <v>4</v>
      </c>
      <c r="E95" s="24"/>
      <c r="F95" s="25"/>
      <c r="G95" s="89" t="s">
        <v>346</v>
      </c>
      <c r="H95" s="55"/>
      <c r="I95" s="26"/>
      <c r="J95" s="42"/>
      <c r="K95" s="43"/>
      <c r="L95" s="44">
        <v>4</v>
      </c>
      <c r="M95" s="61"/>
      <c r="N95" s="62">
        <v>4</v>
      </c>
      <c r="O95" s="81"/>
      <c r="P95" s="92" t="s">
        <v>339</v>
      </c>
      <c r="Q95" s="52" t="s">
        <v>335</v>
      </c>
      <c r="R95" s="64" t="s">
        <v>543</v>
      </c>
      <c r="S95" s="75" t="s">
        <v>156</v>
      </c>
      <c r="T95" s="75" t="s">
        <v>156</v>
      </c>
      <c r="U95" s="101"/>
      <c r="V95" s="66"/>
    </row>
    <row r="96" spans="1:22" ht="27" customHeight="1">
      <c r="A96" s="13">
        <f t="shared" si="5"/>
        <v>79</v>
      </c>
      <c r="B96" s="23"/>
      <c r="C96" s="28"/>
      <c r="D96" s="17">
        <v>4</v>
      </c>
      <c r="E96" s="24"/>
      <c r="F96" s="25"/>
      <c r="G96" s="89" t="s">
        <v>347</v>
      </c>
      <c r="H96" s="55"/>
      <c r="I96" s="26"/>
      <c r="J96" s="42"/>
      <c r="K96" s="43"/>
      <c r="L96" s="44">
        <v>4</v>
      </c>
      <c r="M96" s="61"/>
      <c r="N96" s="62">
        <v>4</v>
      </c>
      <c r="O96" s="81"/>
      <c r="P96" s="92" t="s">
        <v>340</v>
      </c>
      <c r="Q96" s="52" t="s">
        <v>335</v>
      </c>
      <c r="R96" s="64" t="s">
        <v>543</v>
      </c>
      <c r="S96" s="75" t="s">
        <v>156</v>
      </c>
      <c r="T96" s="75" t="s">
        <v>156</v>
      </c>
      <c r="U96" s="101"/>
      <c r="V96" s="66"/>
    </row>
    <row r="97" spans="1:22" ht="27" customHeight="1">
      <c r="A97" s="13">
        <f t="shared" si="5"/>
        <v>80</v>
      </c>
      <c r="B97" s="23"/>
      <c r="C97" s="28"/>
      <c r="D97" s="17"/>
      <c r="E97" s="241"/>
      <c r="F97" s="17">
        <v>4</v>
      </c>
      <c r="G97" s="89" t="s">
        <v>649</v>
      </c>
      <c r="H97" s="55"/>
      <c r="I97" s="26"/>
      <c r="J97" s="42"/>
      <c r="K97" s="43"/>
      <c r="L97" s="44">
        <v>4</v>
      </c>
      <c r="M97" s="61"/>
      <c r="N97" s="62">
        <v>4</v>
      </c>
      <c r="O97" s="81"/>
      <c r="P97" s="92" t="s">
        <v>651</v>
      </c>
      <c r="Q97" s="52"/>
      <c r="R97" s="64" t="s">
        <v>543</v>
      </c>
      <c r="S97" s="75"/>
      <c r="T97" s="75"/>
      <c r="U97" s="101"/>
      <c r="V97" s="66"/>
    </row>
    <row r="98" spans="1:22" ht="27" customHeight="1">
      <c r="A98" s="13">
        <f t="shared" si="5"/>
        <v>81</v>
      </c>
      <c r="B98" s="23"/>
      <c r="C98" s="28"/>
      <c r="D98" s="17"/>
      <c r="E98" s="241"/>
      <c r="F98" s="17">
        <v>4</v>
      </c>
      <c r="G98" s="89" t="s">
        <v>650</v>
      </c>
      <c r="H98" s="55"/>
      <c r="I98" s="26"/>
      <c r="J98" s="42"/>
      <c r="K98" s="43"/>
      <c r="L98" s="44">
        <v>4</v>
      </c>
      <c r="M98" s="61"/>
      <c r="N98" s="62">
        <v>4</v>
      </c>
      <c r="O98" s="81"/>
      <c r="P98" s="92" t="s">
        <v>23</v>
      </c>
      <c r="Q98" s="52"/>
      <c r="R98" s="64" t="s">
        <v>543</v>
      </c>
      <c r="S98" s="75"/>
      <c r="T98" s="75"/>
      <c r="U98" s="101"/>
      <c r="V98" s="66"/>
    </row>
    <row r="99" spans="1:22" ht="27" customHeight="1">
      <c r="A99" s="13">
        <f t="shared" si="5"/>
        <v>82</v>
      </c>
      <c r="B99" s="23"/>
      <c r="C99" s="28"/>
      <c r="D99" s="17"/>
      <c r="E99" s="241"/>
      <c r="F99" s="17">
        <v>4</v>
      </c>
      <c r="G99" s="89" t="s">
        <v>652</v>
      </c>
      <c r="H99" s="55"/>
      <c r="I99" s="26"/>
      <c r="J99" s="42"/>
      <c r="K99" s="43"/>
      <c r="L99" s="44">
        <v>4</v>
      </c>
      <c r="M99" s="61"/>
      <c r="N99" s="62">
        <v>4</v>
      </c>
      <c r="O99" s="81"/>
      <c r="P99" s="92" t="s">
        <v>656</v>
      </c>
      <c r="Q99" s="52"/>
      <c r="R99" s="64" t="s">
        <v>543</v>
      </c>
      <c r="S99" s="75"/>
      <c r="T99" s="75"/>
      <c r="U99" s="101"/>
      <c r="V99" s="66" t="s">
        <v>659</v>
      </c>
    </row>
    <row r="100" spans="1:22" ht="27" customHeight="1">
      <c r="A100" s="13">
        <f t="shared" si="5"/>
        <v>83</v>
      </c>
      <c r="B100" s="23"/>
      <c r="C100" s="28"/>
      <c r="D100" s="17"/>
      <c r="E100" s="241"/>
      <c r="F100" s="17">
        <v>4</v>
      </c>
      <c r="G100" s="89" t="s">
        <v>653</v>
      </c>
      <c r="H100" s="55"/>
      <c r="I100" s="26"/>
      <c r="J100" s="42"/>
      <c r="K100" s="43"/>
      <c r="L100" s="44">
        <v>4</v>
      </c>
      <c r="M100" s="61"/>
      <c r="N100" s="62">
        <v>4</v>
      </c>
      <c r="O100" s="81"/>
      <c r="P100" s="92" t="s">
        <v>657</v>
      </c>
      <c r="Q100" s="52"/>
      <c r="R100" s="64" t="s">
        <v>543</v>
      </c>
      <c r="S100" s="75"/>
      <c r="T100" s="75"/>
      <c r="U100" s="101"/>
      <c r="V100" s="66"/>
    </row>
    <row r="101" spans="1:22" ht="27" customHeight="1">
      <c r="A101" s="13">
        <f t="shared" si="5"/>
        <v>84</v>
      </c>
      <c r="B101" s="23"/>
      <c r="C101" s="28"/>
      <c r="D101" s="17"/>
      <c r="E101" s="241"/>
      <c r="F101" s="17">
        <v>4</v>
      </c>
      <c r="G101" s="89" t="s">
        <v>654</v>
      </c>
      <c r="H101" s="55"/>
      <c r="I101" s="26"/>
      <c r="J101" s="42"/>
      <c r="K101" s="43"/>
      <c r="L101" s="44">
        <v>4</v>
      </c>
      <c r="M101" s="61"/>
      <c r="N101" s="62">
        <v>4</v>
      </c>
      <c r="O101" s="81"/>
      <c r="P101" s="92" t="s">
        <v>658</v>
      </c>
      <c r="Q101" s="52"/>
      <c r="R101" s="64" t="s">
        <v>543</v>
      </c>
      <c r="S101" s="75"/>
      <c r="T101" s="75"/>
      <c r="U101" s="101"/>
      <c r="V101" s="66"/>
    </row>
    <row r="102" spans="1:22" ht="27" customHeight="1">
      <c r="A102" s="13">
        <f t="shared" si="5"/>
        <v>85</v>
      </c>
      <c r="B102" s="23"/>
      <c r="C102" s="28"/>
      <c r="D102" s="17"/>
      <c r="E102" s="241"/>
      <c r="F102" s="17">
        <v>4</v>
      </c>
      <c r="G102" s="89" t="s">
        <v>655</v>
      </c>
      <c r="H102" s="55"/>
      <c r="I102" s="26"/>
      <c r="J102" s="42"/>
      <c r="K102" s="43"/>
      <c r="L102" s="44">
        <v>4</v>
      </c>
      <c r="M102" s="61"/>
      <c r="N102" s="62">
        <v>4</v>
      </c>
      <c r="O102" s="81"/>
      <c r="P102" s="92" t="s">
        <v>656</v>
      </c>
      <c r="Q102" s="52"/>
      <c r="R102" s="64" t="s">
        <v>543</v>
      </c>
      <c r="S102" s="75"/>
      <c r="T102" s="75"/>
      <c r="U102" s="101"/>
      <c r="V102" s="66" t="s">
        <v>659</v>
      </c>
    </row>
    <row r="103" spans="1:22" ht="36.75" customHeight="1">
      <c r="A103" s="13">
        <f t="shared" si="5"/>
        <v>86</v>
      </c>
      <c r="B103" s="23"/>
      <c r="C103" s="28"/>
      <c r="D103" s="17">
        <v>4</v>
      </c>
      <c r="E103" s="17">
        <v>4</v>
      </c>
      <c r="F103" s="25"/>
      <c r="G103" s="89" t="s">
        <v>190</v>
      </c>
      <c r="H103" s="55"/>
      <c r="I103" s="26"/>
      <c r="J103" s="42"/>
      <c r="K103" s="43"/>
      <c r="L103" s="44">
        <v>4</v>
      </c>
      <c r="M103" s="61"/>
      <c r="N103" s="62">
        <v>4</v>
      </c>
      <c r="O103" s="81"/>
      <c r="P103" s="92" t="s">
        <v>557</v>
      </c>
      <c r="Q103" s="52" t="s">
        <v>341</v>
      </c>
      <c r="R103" s="64" t="s">
        <v>543</v>
      </c>
      <c r="S103" s="75" t="s">
        <v>156</v>
      </c>
      <c r="T103" s="75" t="s">
        <v>156</v>
      </c>
      <c r="U103" s="101"/>
      <c r="V103" s="66"/>
    </row>
    <row r="104" spans="1:22" ht="27.75" customHeight="1">
      <c r="A104" s="13">
        <f>+A103+1</f>
        <v>87</v>
      </c>
      <c r="B104" s="28">
        <v>4</v>
      </c>
      <c r="C104" s="28">
        <v>4</v>
      </c>
      <c r="D104" s="24"/>
      <c r="E104" s="24"/>
      <c r="F104" s="25"/>
      <c r="G104" s="89" t="s">
        <v>206</v>
      </c>
      <c r="H104" s="55"/>
      <c r="I104" s="26"/>
      <c r="J104" s="42" t="s">
        <v>15</v>
      </c>
      <c r="K104" s="43"/>
      <c r="L104" s="44">
        <v>4</v>
      </c>
      <c r="M104" s="61">
        <v>1</v>
      </c>
      <c r="N104" s="62">
        <v>4</v>
      </c>
      <c r="O104" s="81"/>
      <c r="P104" s="92" t="s">
        <v>558</v>
      </c>
      <c r="Q104" s="52" t="s">
        <v>70</v>
      </c>
      <c r="R104" s="64" t="s">
        <v>543</v>
      </c>
      <c r="S104" s="75" t="s">
        <v>156</v>
      </c>
      <c r="T104" s="64" t="s">
        <v>84</v>
      </c>
      <c r="U104" s="75" t="s">
        <v>156</v>
      </c>
      <c r="V104" s="66"/>
    </row>
    <row r="105" spans="1:22" ht="26.25" customHeight="1">
      <c r="A105" s="13">
        <f t="shared" si="5"/>
        <v>88</v>
      </c>
      <c r="B105" s="82"/>
      <c r="C105" s="28">
        <v>4</v>
      </c>
      <c r="D105" s="24"/>
      <c r="E105" s="24"/>
      <c r="F105" s="25"/>
      <c r="G105" s="89" t="s">
        <v>210</v>
      </c>
      <c r="H105" s="55"/>
      <c r="I105" s="26"/>
      <c r="J105" s="42"/>
      <c r="K105" s="43"/>
      <c r="L105" s="44">
        <v>4</v>
      </c>
      <c r="M105" s="61">
        <v>1</v>
      </c>
      <c r="N105" s="62">
        <v>4</v>
      </c>
      <c r="O105" s="81"/>
      <c r="P105" s="92" t="s">
        <v>559</v>
      </c>
      <c r="Q105" s="52" t="s">
        <v>70</v>
      </c>
      <c r="R105" s="64" t="s">
        <v>543</v>
      </c>
      <c r="S105" s="75" t="s">
        <v>156</v>
      </c>
      <c r="T105" s="64" t="s">
        <v>86</v>
      </c>
      <c r="U105" s="75" t="s">
        <v>156</v>
      </c>
      <c r="V105" s="66"/>
    </row>
    <row r="106" spans="1:22" ht="25.5">
      <c r="A106" s="13">
        <f t="shared" si="5"/>
        <v>89</v>
      </c>
      <c r="B106" s="28">
        <v>4</v>
      </c>
      <c r="C106" s="28">
        <v>4</v>
      </c>
      <c r="D106" s="24"/>
      <c r="E106" s="24"/>
      <c r="F106" s="25"/>
      <c r="G106" s="89" t="s">
        <v>211</v>
      </c>
      <c r="H106" s="55"/>
      <c r="I106" s="26"/>
      <c r="J106" s="42" t="s">
        <v>15</v>
      </c>
      <c r="K106" s="43"/>
      <c r="L106" s="44">
        <v>4</v>
      </c>
      <c r="M106" s="61">
        <v>1</v>
      </c>
      <c r="N106" s="62">
        <v>4</v>
      </c>
      <c r="O106" s="81"/>
      <c r="P106" s="92" t="s">
        <v>212</v>
      </c>
      <c r="Q106" s="52" t="s">
        <v>70</v>
      </c>
      <c r="R106" s="64" t="s">
        <v>550</v>
      </c>
      <c r="S106" s="75" t="s">
        <v>156</v>
      </c>
      <c r="T106" s="64" t="s">
        <v>84</v>
      </c>
      <c r="U106" s="75" t="s">
        <v>156</v>
      </c>
      <c r="V106" s="66"/>
    </row>
    <row r="107" spans="1:22" ht="25.5">
      <c r="A107" s="13">
        <f t="shared" si="5"/>
        <v>90</v>
      </c>
      <c r="B107" s="23"/>
      <c r="C107" s="28">
        <v>4</v>
      </c>
      <c r="D107" s="24"/>
      <c r="E107" s="24"/>
      <c r="F107" s="25"/>
      <c r="G107" s="89" t="s">
        <v>617</v>
      </c>
      <c r="H107" s="55"/>
      <c r="I107" s="26"/>
      <c r="J107" s="42" t="s">
        <v>15</v>
      </c>
      <c r="K107" s="43"/>
      <c r="L107" s="44">
        <v>4</v>
      </c>
      <c r="M107" s="265">
        <v>1</v>
      </c>
      <c r="N107" s="266">
        <v>4</v>
      </c>
      <c r="O107" s="81"/>
      <c r="P107" s="92" t="s">
        <v>618</v>
      </c>
      <c r="Q107" s="267" t="s">
        <v>165</v>
      </c>
      <c r="R107" s="267" t="s">
        <v>550</v>
      </c>
      <c r="S107" s="268" t="s">
        <v>156</v>
      </c>
      <c r="T107" s="267" t="s">
        <v>84</v>
      </c>
      <c r="U107" s="268" t="s">
        <v>156</v>
      </c>
      <c r="V107" s="269"/>
    </row>
    <row r="108" spans="1:22" ht="31.5" customHeight="1">
      <c r="A108" s="13">
        <f t="shared" si="5"/>
        <v>91</v>
      </c>
      <c r="B108" s="23"/>
      <c r="C108" s="28">
        <v>4</v>
      </c>
      <c r="D108" s="24"/>
      <c r="E108" s="24"/>
      <c r="F108" s="25"/>
      <c r="G108" s="89" t="s">
        <v>619</v>
      </c>
      <c r="H108" s="55"/>
      <c r="I108" s="26"/>
      <c r="J108" s="42"/>
      <c r="K108" s="43"/>
      <c r="L108" s="44">
        <v>4</v>
      </c>
      <c r="M108" s="265"/>
      <c r="N108" s="266">
        <v>4</v>
      </c>
      <c r="O108" s="81"/>
      <c r="P108" s="92" t="s">
        <v>620</v>
      </c>
      <c r="Q108" s="267" t="s">
        <v>621</v>
      </c>
      <c r="R108" s="267" t="s">
        <v>550</v>
      </c>
      <c r="S108" s="268"/>
      <c r="T108" s="267"/>
      <c r="U108" s="268"/>
      <c r="V108" s="269"/>
    </row>
    <row r="109" spans="1:22" ht="25.5" customHeight="1">
      <c r="A109" s="13">
        <f t="shared" si="5"/>
        <v>92</v>
      </c>
      <c r="B109" s="23"/>
      <c r="C109" s="28">
        <v>4</v>
      </c>
      <c r="D109" s="24"/>
      <c r="E109" s="24"/>
      <c r="F109" s="25"/>
      <c r="G109" s="89" t="s">
        <v>622</v>
      </c>
      <c r="H109" s="55"/>
      <c r="I109" s="26"/>
      <c r="J109" s="42"/>
      <c r="K109" s="43"/>
      <c r="L109" s="44">
        <v>4</v>
      </c>
      <c r="M109" s="265"/>
      <c r="N109" s="266">
        <v>4</v>
      </c>
      <c r="O109" s="81"/>
      <c r="P109" s="92" t="s">
        <v>623</v>
      </c>
      <c r="Q109" s="267" t="s">
        <v>624</v>
      </c>
      <c r="R109" s="267" t="s">
        <v>550</v>
      </c>
      <c r="S109" s="268"/>
      <c r="T109" s="267"/>
      <c r="U109" s="268"/>
      <c r="V109" s="269"/>
    </row>
    <row r="110" spans="1:22" ht="25.5">
      <c r="A110" s="13">
        <f>+A109+1</f>
        <v>93</v>
      </c>
      <c r="B110" s="29"/>
      <c r="C110" s="28">
        <v>4</v>
      </c>
      <c r="D110" s="24"/>
      <c r="E110" s="24"/>
      <c r="F110" s="25"/>
      <c r="G110" s="89" t="s">
        <v>98</v>
      </c>
      <c r="H110" s="55"/>
      <c r="I110" s="26"/>
      <c r="J110" s="42" t="s">
        <v>15</v>
      </c>
      <c r="K110" s="43"/>
      <c r="L110" s="44">
        <v>4</v>
      </c>
      <c r="M110" s="61">
        <v>1</v>
      </c>
      <c r="N110" s="62">
        <v>4</v>
      </c>
      <c r="O110" s="81"/>
      <c r="P110" s="92" t="s">
        <v>216</v>
      </c>
      <c r="Q110" s="64" t="s">
        <v>217</v>
      </c>
      <c r="R110" s="64" t="s">
        <v>550</v>
      </c>
      <c r="S110" s="75" t="s">
        <v>156</v>
      </c>
      <c r="T110" s="64" t="s">
        <v>84</v>
      </c>
      <c r="U110" s="75" t="s">
        <v>156</v>
      </c>
      <c r="V110" s="66"/>
    </row>
    <row r="111" spans="1:22" ht="38.25" customHeight="1">
      <c r="A111" s="13">
        <f t="shared" si="5"/>
        <v>94</v>
      </c>
      <c r="B111" s="29"/>
      <c r="C111" s="28">
        <v>4</v>
      </c>
      <c r="D111" s="24"/>
      <c r="E111" s="24"/>
      <c r="F111" s="25"/>
      <c r="G111" s="89" t="s">
        <v>214</v>
      </c>
      <c r="H111" s="55"/>
      <c r="I111" s="26"/>
      <c r="J111" s="42"/>
      <c r="K111" s="43"/>
      <c r="L111" s="44">
        <v>4</v>
      </c>
      <c r="M111" s="61">
        <v>1</v>
      </c>
      <c r="N111" s="62">
        <v>4</v>
      </c>
      <c r="O111" s="81"/>
      <c r="P111" s="92" t="s">
        <v>219</v>
      </c>
      <c r="Q111" s="64" t="s">
        <v>221</v>
      </c>
      <c r="R111" s="64" t="s">
        <v>550</v>
      </c>
      <c r="S111" s="75" t="s">
        <v>156</v>
      </c>
      <c r="T111" s="64" t="s">
        <v>84</v>
      </c>
      <c r="U111" s="75" t="s">
        <v>156</v>
      </c>
      <c r="V111" s="66"/>
    </row>
    <row r="112" spans="1:22" ht="38.25" customHeight="1">
      <c r="A112" s="13">
        <f t="shared" si="5"/>
        <v>95</v>
      </c>
      <c r="B112" s="29"/>
      <c r="C112" s="28">
        <v>4</v>
      </c>
      <c r="D112" s="24"/>
      <c r="E112" s="24"/>
      <c r="F112" s="25"/>
      <c r="G112" s="89" t="s">
        <v>215</v>
      </c>
      <c r="H112" s="55"/>
      <c r="I112" s="26"/>
      <c r="J112" s="42"/>
      <c r="K112" s="43"/>
      <c r="L112" s="44">
        <v>4</v>
      </c>
      <c r="M112" s="61">
        <v>1</v>
      </c>
      <c r="N112" s="62">
        <v>4</v>
      </c>
      <c r="O112" s="81"/>
      <c r="P112" s="92" t="s">
        <v>218</v>
      </c>
      <c r="Q112" s="64" t="s">
        <v>222</v>
      </c>
      <c r="R112" s="64" t="s">
        <v>550</v>
      </c>
      <c r="S112" s="75" t="s">
        <v>156</v>
      </c>
      <c r="T112" s="64" t="s">
        <v>84</v>
      </c>
      <c r="U112" s="75" t="s">
        <v>156</v>
      </c>
      <c r="V112" s="66"/>
    </row>
    <row r="113" spans="1:22" ht="38.25" customHeight="1">
      <c r="A113" s="13">
        <f t="shared" si="5"/>
        <v>96</v>
      </c>
      <c r="B113" s="29"/>
      <c r="C113" s="28">
        <v>4</v>
      </c>
      <c r="D113" s="24"/>
      <c r="E113" s="24"/>
      <c r="F113" s="25"/>
      <c r="G113" s="89" t="s">
        <v>625</v>
      </c>
      <c r="H113" s="55"/>
      <c r="I113" s="26"/>
      <c r="J113" s="42"/>
      <c r="K113" s="43"/>
      <c r="L113" s="44">
        <v>4</v>
      </c>
      <c r="M113" s="265"/>
      <c r="N113" s="266">
        <v>4</v>
      </c>
      <c r="O113" s="81"/>
      <c r="P113" s="92" t="s">
        <v>626</v>
      </c>
      <c r="Q113" s="267" t="s">
        <v>627</v>
      </c>
      <c r="R113" s="267" t="s">
        <v>550</v>
      </c>
      <c r="S113" s="268"/>
      <c r="T113" s="267"/>
      <c r="U113" s="268"/>
      <c r="V113" s="269"/>
    </row>
    <row r="114" spans="1:22" ht="25.5">
      <c r="A114" s="13">
        <f>+A113+1</f>
        <v>97</v>
      </c>
      <c r="B114" s="17">
        <v>4</v>
      </c>
      <c r="C114" s="17"/>
      <c r="D114" s="18"/>
      <c r="E114" s="18"/>
      <c r="F114" s="19"/>
      <c r="G114" s="89" t="s">
        <v>63</v>
      </c>
      <c r="H114" s="55">
        <v>415</v>
      </c>
      <c r="I114" s="16"/>
      <c r="J114" s="42" t="s">
        <v>37</v>
      </c>
      <c r="K114" s="43"/>
      <c r="L114" s="44">
        <v>4</v>
      </c>
      <c r="M114" s="61">
        <v>2</v>
      </c>
      <c r="N114" s="62">
        <v>4</v>
      </c>
      <c r="O114" s="79"/>
      <c r="P114" s="93" t="s">
        <v>166</v>
      </c>
      <c r="Q114" s="64" t="s">
        <v>61</v>
      </c>
      <c r="R114" s="64" t="s">
        <v>542</v>
      </c>
      <c r="S114" s="64" t="s">
        <v>62</v>
      </c>
      <c r="T114" s="64" t="s">
        <v>154</v>
      </c>
      <c r="U114" s="75" t="s">
        <v>156</v>
      </c>
      <c r="V114" s="64" t="s">
        <v>676</v>
      </c>
    </row>
    <row r="115" spans="1:22" ht="25.5">
      <c r="A115" s="13">
        <f t="shared" si="5"/>
        <v>98</v>
      </c>
      <c r="B115" s="17"/>
      <c r="C115" s="17">
        <v>4</v>
      </c>
      <c r="D115" s="17">
        <v>4</v>
      </c>
      <c r="E115" s="18"/>
      <c r="F115" s="19"/>
      <c r="G115" s="89" t="s">
        <v>135</v>
      </c>
      <c r="H115" s="55"/>
      <c r="I115" s="16"/>
      <c r="J115" s="42"/>
      <c r="K115" s="43"/>
      <c r="L115" s="44">
        <v>4</v>
      </c>
      <c r="M115" s="61"/>
      <c r="N115" s="62">
        <v>4</v>
      </c>
      <c r="O115" s="79"/>
      <c r="P115" s="92" t="s">
        <v>136</v>
      </c>
      <c r="Q115" s="64"/>
      <c r="R115" s="64" t="s">
        <v>547</v>
      </c>
      <c r="S115" s="75" t="s">
        <v>156</v>
      </c>
      <c r="T115" s="64" t="s">
        <v>86</v>
      </c>
      <c r="U115" s="101"/>
      <c r="V115" s="64"/>
    </row>
    <row r="116" spans="1:22" ht="26.25" customHeight="1">
      <c r="A116" s="13">
        <f t="shared" si="5"/>
        <v>99</v>
      </c>
      <c r="B116" s="23">
        <v>4</v>
      </c>
      <c r="C116" s="28">
        <v>4</v>
      </c>
      <c r="D116" s="28">
        <v>4</v>
      </c>
      <c r="E116" s="28">
        <v>4</v>
      </c>
      <c r="F116" s="28">
        <v>4</v>
      </c>
      <c r="G116" s="89" t="s">
        <v>567</v>
      </c>
      <c r="H116" s="55"/>
      <c r="I116" s="16"/>
      <c r="J116" s="42"/>
      <c r="K116" s="43"/>
      <c r="L116" s="44">
        <v>4</v>
      </c>
      <c r="M116" s="61"/>
      <c r="N116" s="62">
        <v>4</v>
      </c>
      <c r="O116" s="79"/>
      <c r="P116" s="92"/>
      <c r="Q116" s="64"/>
      <c r="R116" s="64" t="s">
        <v>544</v>
      </c>
      <c r="S116" s="75"/>
      <c r="T116" s="64"/>
      <c r="U116" s="101"/>
      <c r="V116" s="64"/>
    </row>
    <row r="117" spans="1:22" ht="25.5">
      <c r="A117" s="13">
        <f t="shared" si="5"/>
        <v>100</v>
      </c>
      <c r="B117" s="23">
        <v>4</v>
      </c>
      <c r="C117" s="28">
        <v>4</v>
      </c>
      <c r="D117" s="28">
        <v>4</v>
      </c>
      <c r="E117" s="28">
        <v>4</v>
      </c>
      <c r="F117" s="28">
        <v>4</v>
      </c>
      <c r="G117" s="90" t="s">
        <v>41</v>
      </c>
      <c r="H117" s="55"/>
      <c r="I117" s="26"/>
      <c r="J117" s="42" t="s">
        <v>15</v>
      </c>
      <c r="K117" s="43"/>
      <c r="L117" s="44">
        <v>4</v>
      </c>
      <c r="M117" s="61">
        <v>1</v>
      </c>
      <c r="N117" s="62">
        <v>4</v>
      </c>
      <c r="O117" s="81"/>
      <c r="P117" s="92" t="s">
        <v>42</v>
      </c>
      <c r="Q117" s="52" t="s">
        <v>70</v>
      </c>
      <c r="R117" s="64" t="s">
        <v>544</v>
      </c>
      <c r="S117" s="64" t="s">
        <v>56</v>
      </c>
      <c r="T117" s="64" t="s">
        <v>86</v>
      </c>
      <c r="U117" s="101"/>
      <c r="V117" s="66" t="s">
        <v>461</v>
      </c>
    </row>
    <row r="118" spans="1:22" ht="27" customHeight="1">
      <c r="A118" s="13">
        <f t="shared" ref="A118:A129" si="6">+A117+1</f>
        <v>101</v>
      </c>
      <c r="B118" s="23"/>
      <c r="C118" s="28"/>
      <c r="D118" s="17"/>
      <c r="E118" s="241"/>
      <c r="F118" s="17">
        <v>4</v>
      </c>
      <c r="G118" s="89" t="s">
        <v>652</v>
      </c>
      <c r="H118" s="55"/>
      <c r="I118" s="26"/>
      <c r="J118" s="42"/>
      <c r="K118" s="43"/>
      <c r="L118" s="44">
        <v>4</v>
      </c>
      <c r="M118" s="61"/>
      <c r="N118" s="62">
        <v>4</v>
      </c>
      <c r="O118" s="81"/>
      <c r="P118" s="92" t="s">
        <v>656</v>
      </c>
      <c r="Q118" s="52"/>
      <c r="R118" s="64" t="s">
        <v>543</v>
      </c>
      <c r="S118" s="75"/>
      <c r="T118" s="75"/>
      <c r="U118" s="101"/>
      <c r="V118" s="66" t="s">
        <v>659</v>
      </c>
    </row>
    <row r="119" spans="1:22" ht="30" customHeight="1">
      <c r="A119" s="13">
        <f t="shared" si="6"/>
        <v>102</v>
      </c>
      <c r="B119" s="23"/>
      <c r="C119" s="82"/>
      <c r="D119" s="82"/>
      <c r="E119" s="82"/>
      <c r="F119" s="28">
        <v>4</v>
      </c>
      <c r="G119" s="89" t="s">
        <v>660</v>
      </c>
      <c r="H119" s="55"/>
      <c r="I119" s="26"/>
      <c r="J119" s="42"/>
      <c r="K119" s="43"/>
      <c r="L119" s="44">
        <v>4</v>
      </c>
      <c r="M119" s="61"/>
      <c r="N119" s="62">
        <v>4</v>
      </c>
      <c r="O119" s="81"/>
      <c r="P119" s="92" t="s">
        <v>661</v>
      </c>
      <c r="Q119" s="52" t="s">
        <v>662</v>
      </c>
      <c r="R119" s="64" t="s">
        <v>543</v>
      </c>
      <c r="S119" s="64"/>
      <c r="T119" s="64"/>
      <c r="U119" s="101"/>
      <c r="V119" s="66"/>
    </row>
    <row r="120" spans="1:22" ht="27" customHeight="1">
      <c r="A120" s="13">
        <f t="shared" si="6"/>
        <v>103</v>
      </c>
      <c r="B120" s="23"/>
      <c r="C120" s="28"/>
      <c r="D120" s="17"/>
      <c r="E120" s="241"/>
      <c r="F120" s="17">
        <v>4</v>
      </c>
      <c r="G120" s="89" t="s">
        <v>655</v>
      </c>
      <c r="H120" s="55"/>
      <c r="I120" s="26"/>
      <c r="J120" s="42"/>
      <c r="K120" s="43"/>
      <c r="L120" s="44">
        <v>4</v>
      </c>
      <c r="M120" s="61"/>
      <c r="N120" s="62">
        <v>4</v>
      </c>
      <c r="O120" s="81"/>
      <c r="P120" s="92" t="s">
        <v>656</v>
      </c>
      <c r="Q120" s="52"/>
      <c r="R120" s="64" t="s">
        <v>543</v>
      </c>
      <c r="S120" s="75"/>
      <c r="T120" s="75"/>
      <c r="U120" s="101"/>
      <c r="V120" s="66" t="s">
        <v>659</v>
      </c>
    </row>
    <row r="121" spans="1:22" ht="25.5">
      <c r="A121" s="13">
        <f t="shared" si="6"/>
        <v>104</v>
      </c>
      <c r="B121" s="17">
        <v>4</v>
      </c>
      <c r="C121" s="17">
        <v>4</v>
      </c>
      <c r="D121" s="17">
        <v>4</v>
      </c>
      <c r="E121" s="17">
        <v>4</v>
      </c>
      <c r="F121" s="17">
        <v>4</v>
      </c>
      <c r="G121" s="89" t="s">
        <v>493</v>
      </c>
      <c r="H121" s="55"/>
      <c r="I121" s="26"/>
      <c r="J121" s="42" t="s">
        <v>15</v>
      </c>
      <c r="K121" s="43"/>
      <c r="L121" s="44">
        <v>4</v>
      </c>
      <c r="N121" s="62">
        <v>4</v>
      </c>
      <c r="O121" s="81"/>
      <c r="P121" s="92" t="s">
        <v>48</v>
      </c>
      <c r="Q121" s="64" t="s">
        <v>167</v>
      </c>
      <c r="R121" s="64" t="s">
        <v>547</v>
      </c>
      <c r="S121" s="64" t="s">
        <v>56</v>
      </c>
      <c r="T121" s="64" t="s">
        <v>86</v>
      </c>
      <c r="U121" s="101"/>
      <c r="V121" s="66" t="s">
        <v>49</v>
      </c>
    </row>
    <row r="122" spans="1:22" ht="25.5">
      <c r="A122" s="13">
        <f t="shared" si="6"/>
        <v>105</v>
      </c>
      <c r="B122" s="17">
        <v>4</v>
      </c>
      <c r="C122" s="17">
        <v>4</v>
      </c>
      <c r="D122" s="17">
        <v>4</v>
      </c>
      <c r="E122" s="17">
        <v>4</v>
      </c>
      <c r="F122" s="17">
        <v>4</v>
      </c>
      <c r="G122" s="89" t="s">
        <v>50</v>
      </c>
      <c r="H122" s="55"/>
      <c r="I122" s="16"/>
      <c r="J122" s="42" t="s">
        <v>15</v>
      </c>
      <c r="K122" s="43"/>
      <c r="L122" s="44">
        <v>4</v>
      </c>
      <c r="N122" s="62">
        <v>4</v>
      </c>
      <c r="O122" s="79"/>
      <c r="P122" s="92" t="s">
        <v>29</v>
      </c>
      <c r="Q122" s="64" t="s">
        <v>51</v>
      </c>
      <c r="R122" s="64" t="s">
        <v>547</v>
      </c>
      <c r="S122" s="64" t="s">
        <v>56</v>
      </c>
      <c r="T122" s="64" t="s">
        <v>86</v>
      </c>
      <c r="U122" s="101"/>
      <c r="V122" s="66" t="s">
        <v>52</v>
      </c>
    </row>
    <row r="123" spans="1:22" ht="27" customHeight="1">
      <c r="A123" s="13">
        <f t="shared" si="6"/>
        <v>106</v>
      </c>
      <c r="B123" s="17"/>
      <c r="C123" s="82"/>
      <c r="D123" s="17"/>
      <c r="E123" s="82"/>
      <c r="F123" s="17">
        <v>4</v>
      </c>
      <c r="G123" s="89" t="s">
        <v>708</v>
      </c>
      <c r="H123" s="55">
        <v>50</v>
      </c>
      <c r="I123" s="16"/>
      <c r="J123" s="42"/>
      <c r="K123" s="43"/>
      <c r="L123" s="44">
        <v>4</v>
      </c>
      <c r="M123" s="61"/>
      <c r="N123" s="62">
        <v>4</v>
      </c>
      <c r="O123" s="79"/>
      <c r="P123" s="92" t="s">
        <v>707</v>
      </c>
      <c r="Q123" s="64" t="s">
        <v>51</v>
      </c>
      <c r="R123" s="64" t="s">
        <v>547</v>
      </c>
      <c r="S123" s="64"/>
      <c r="T123" s="64"/>
      <c r="U123" s="101"/>
      <c r="V123" s="66"/>
    </row>
    <row r="124" spans="1:22" ht="26.25" customHeight="1">
      <c r="A124" s="13">
        <f t="shared" si="6"/>
        <v>107</v>
      </c>
      <c r="B124" s="17"/>
      <c r="C124" s="82"/>
      <c r="D124" s="17"/>
      <c r="E124" s="82"/>
      <c r="F124" s="17">
        <v>4</v>
      </c>
      <c r="G124" s="89" t="s">
        <v>708</v>
      </c>
      <c r="H124" s="55">
        <v>51</v>
      </c>
      <c r="I124" s="16"/>
      <c r="J124" s="42"/>
      <c r="K124" s="43"/>
      <c r="L124" s="44">
        <v>4</v>
      </c>
      <c r="M124" s="61">
        <v>1</v>
      </c>
      <c r="N124" s="62">
        <v>4</v>
      </c>
      <c r="O124" s="79"/>
      <c r="P124" s="92" t="s">
        <v>710</v>
      </c>
      <c r="Q124" s="64" t="s">
        <v>51</v>
      </c>
      <c r="R124" s="64" t="s">
        <v>547</v>
      </c>
      <c r="S124" s="64"/>
      <c r="T124" s="64"/>
      <c r="U124" s="101"/>
      <c r="V124" s="66"/>
    </row>
    <row r="125" spans="1:22" ht="29.25" customHeight="1">
      <c r="A125" s="13">
        <f t="shared" si="6"/>
        <v>108</v>
      </c>
      <c r="B125" s="17"/>
      <c r="C125" s="82"/>
      <c r="D125" s="17"/>
      <c r="E125" s="82"/>
      <c r="F125" s="17">
        <v>4</v>
      </c>
      <c r="G125" s="89" t="s">
        <v>709</v>
      </c>
      <c r="H125" s="55"/>
      <c r="I125" s="16"/>
      <c r="J125" s="42"/>
      <c r="K125" s="43"/>
      <c r="L125" s="44">
        <v>4</v>
      </c>
      <c r="M125" s="44">
        <v>4</v>
      </c>
      <c r="N125" s="62">
        <v>4</v>
      </c>
      <c r="O125" s="79"/>
      <c r="P125" s="92"/>
      <c r="Q125" s="64" t="s">
        <v>51</v>
      </c>
      <c r="R125" s="64" t="s">
        <v>547</v>
      </c>
      <c r="S125" s="64"/>
      <c r="T125" s="64"/>
      <c r="U125" s="101"/>
      <c r="V125" s="66"/>
    </row>
    <row r="126" spans="1:22" ht="27" customHeight="1">
      <c r="A126" s="13">
        <f t="shared" si="6"/>
        <v>109</v>
      </c>
      <c r="B126" s="23"/>
      <c r="C126" s="28"/>
      <c r="D126" s="17"/>
      <c r="E126" s="241"/>
      <c r="F126" s="17">
        <v>4</v>
      </c>
      <c r="G126" s="89" t="s">
        <v>652</v>
      </c>
      <c r="H126" s="55"/>
      <c r="I126" s="26"/>
      <c r="J126" s="42"/>
      <c r="K126" s="43"/>
      <c r="L126" s="44">
        <v>4</v>
      </c>
      <c r="M126" s="61"/>
      <c r="N126" s="62">
        <v>4</v>
      </c>
      <c r="O126" s="81"/>
      <c r="P126" s="92" t="s">
        <v>656</v>
      </c>
      <c r="Q126" s="52"/>
      <c r="R126" s="64" t="s">
        <v>543</v>
      </c>
      <c r="S126" s="75"/>
      <c r="T126" s="75"/>
      <c r="U126" s="101"/>
      <c r="V126" s="66" t="s">
        <v>659</v>
      </c>
    </row>
    <row r="127" spans="1:22" ht="21.75" customHeight="1">
      <c r="A127" s="13">
        <f t="shared" si="6"/>
        <v>110</v>
      </c>
      <c r="B127" s="17"/>
      <c r="C127" s="17"/>
      <c r="D127" s="17"/>
      <c r="E127" s="17"/>
      <c r="F127" s="17">
        <v>4</v>
      </c>
      <c r="G127" s="89" t="s">
        <v>669</v>
      </c>
      <c r="H127" s="55"/>
      <c r="I127" s="16"/>
      <c r="J127" s="42"/>
      <c r="K127" s="43"/>
      <c r="L127" s="44">
        <v>4</v>
      </c>
      <c r="M127" s="61"/>
      <c r="N127" s="62">
        <v>4</v>
      </c>
      <c r="O127" s="79"/>
      <c r="P127" s="92" t="s">
        <v>674</v>
      </c>
      <c r="Q127" s="64" t="s">
        <v>671</v>
      </c>
      <c r="R127" s="64"/>
      <c r="S127" s="64"/>
      <c r="T127" s="64"/>
      <c r="U127" s="101"/>
      <c r="V127" s="66" t="s">
        <v>675</v>
      </c>
    </row>
    <row r="128" spans="1:22" ht="21" customHeight="1">
      <c r="A128" s="13">
        <f t="shared" si="6"/>
        <v>111</v>
      </c>
      <c r="B128" s="17"/>
      <c r="C128" s="17"/>
      <c r="D128" s="17"/>
      <c r="E128" s="17"/>
      <c r="F128" s="17">
        <v>4</v>
      </c>
      <c r="G128" s="89" t="s">
        <v>670</v>
      </c>
      <c r="H128" s="55"/>
      <c r="I128" s="16"/>
      <c r="J128" s="42"/>
      <c r="K128" s="43"/>
      <c r="L128" s="44">
        <v>4</v>
      </c>
      <c r="M128" s="61"/>
      <c r="N128" s="62">
        <v>4</v>
      </c>
      <c r="O128" s="79"/>
      <c r="P128" s="92" t="s">
        <v>674</v>
      </c>
      <c r="Q128" s="64" t="s">
        <v>672</v>
      </c>
      <c r="R128" s="64"/>
      <c r="S128" s="64"/>
      <c r="T128" s="64"/>
      <c r="U128" s="101"/>
      <c r="V128" s="66" t="s">
        <v>675</v>
      </c>
    </row>
    <row r="129" spans="1:22" ht="27" customHeight="1">
      <c r="A129" s="13">
        <f t="shared" si="6"/>
        <v>112</v>
      </c>
      <c r="B129" s="23"/>
      <c r="C129" s="28"/>
      <c r="D129" s="17"/>
      <c r="E129" s="241"/>
      <c r="F129" s="17">
        <v>4</v>
      </c>
      <c r="G129" s="89" t="s">
        <v>655</v>
      </c>
      <c r="H129" s="55"/>
      <c r="I129" s="26"/>
      <c r="J129" s="42"/>
      <c r="K129" s="43"/>
      <c r="L129" s="44">
        <v>4</v>
      </c>
      <c r="M129" s="61"/>
      <c r="N129" s="62">
        <v>4</v>
      </c>
      <c r="O129" s="81"/>
      <c r="P129" s="92" t="s">
        <v>656</v>
      </c>
      <c r="Q129" s="52" t="s">
        <v>673</v>
      </c>
      <c r="R129" s="64" t="s">
        <v>543</v>
      </c>
      <c r="S129" s="75"/>
      <c r="T129" s="75"/>
      <c r="U129" s="101"/>
      <c r="V129" s="66" t="s">
        <v>659</v>
      </c>
    </row>
    <row r="130" spans="1:22" ht="27" customHeight="1">
      <c r="A130" s="13">
        <f t="shared" ref="A130:A137" si="7">+A129+1</f>
        <v>113</v>
      </c>
      <c r="B130" s="23"/>
      <c r="C130" s="82"/>
      <c r="D130" s="17"/>
      <c r="E130" s="241"/>
      <c r="F130" s="17">
        <v>4</v>
      </c>
      <c r="G130" s="89" t="s">
        <v>682</v>
      </c>
      <c r="H130" s="55"/>
      <c r="I130" s="26"/>
      <c r="J130" s="42"/>
      <c r="K130" s="43"/>
      <c r="L130" s="44">
        <v>4</v>
      </c>
      <c r="M130" s="61"/>
      <c r="N130" s="62">
        <v>4</v>
      </c>
      <c r="O130" s="81"/>
      <c r="P130" s="92" t="s">
        <v>678</v>
      </c>
      <c r="Q130" s="52" t="s">
        <v>687</v>
      </c>
      <c r="R130" s="64" t="s">
        <v>680</v>
      </c>
      <c r="S130" s="75"/>
      <c r="T130" s="75"/>
      <c r="U130" s="101"/>
      <c r="V130" s="66" t="s">
        <v>688</v>
      </c>
    </row>
    <row r="131" spans="1:22" ht="27" customHeight="1">
      <c r="A131" s="13">
        <f t="shared" si="7"/>
        <v>114</v>
      </c>
      <c r="B131" s="23"/>
      <c r="C131" s="82"/>
      <c r="D131" s="17"/>
      <c r="E131" s="241"/>
      <c r="F131" s="17">
        <v>4</v>
      </c>
      <c r="G131" s="89" t="s">
        <v>683</v>
      </c>
      <c r="H131" s="55"/>
      <c r="I131" s="26"/>
      <c r="J131" s="42"/>
      <c r="K131" s="43"/>
      <c r="L131" s="44">
        <v>4</v>
      </c>
      <c r="M131" s="61"/>
      <c r="N131" s="62">
        <v>4</v>
      </c>
      <c r="O131" s="81"/>
      <c r="P131" s="92" t="s">
        <v>678</v>
      </c>
      <c r="Q131" s="52" t="s">
        <v>682</v>
      </c>
      <c r="R131" s="64" t="s">
        <v>680</v>
      </c>
      <c r="S131" s="75"/>
      <c r="T131" s="75"/>
      <c r="U131" s="101"/>
      <c r="V131" s="66" t="s">
        <v>692</v>
      </c>
    </row>
    <row r="132" spans="1:22" ht="27" customHeight="1">
      <c r="A132" s="13">
        <f t="shared" si="7"/>
        <v>115</v>
      </c>
      <c r="B132" s="23"/>
      <c r="C132" s="82"/>
      <c r="D132" s="17"/>
      <c r="E132" s="241"/>
      <c r="F132" s="17">
        <v>4</v>
      </c>
      <c r="G132" s="89" t="s">
        <v>684</v>
      </c>
      <c r="H132" s="55"/>
      <c r="I132" s="26"/>
      <c r="J132" s="42"/>
      <c r="K132" s="43"/>
      <c r="L132" s="44">
        <v>4</v>
      </c>
      <c r="M132" s="61"/>
      <c r="N132" s="62">
        <v>4</v>
      </c>
      <c r="O132" s="81"/>
      <c r="P132" s="92" t="s">
        <v>678</v>
      </c>
      <c r="Q132" s="52" t="s">
        <v>682</v>
      </c>
      <c r="R132" s="64" t="s">
        <v>680</v>
      </c>
      <c r="S132" s="75"/>
      <c r="T132" s="75"/>
      <c r="U132" s="101"/>
      <c r="V132" s="66" t="s">
        <v>691</v>
      </c>
    </row>
    <row r="133" spans="1:22" ht="27" customHeight="1">
      <c r="A133" s="13">
        <f t="shared" si="7"/>
        <v>116</v>
      </c>
      <c r="B133" s="23"/>
      <c r="C133" s="82"/>
      <c r="D133" s="17"/>
      <c r="E133" s="241"/>
      <c r="F133" s="17">
        <v>4</v>
      </c>
      <c r="G133" s="89" t="s">
        <v>685</v>
      </c>
      <c r="H133" s="55"/>
      <c r="I133" s="26"/>
      <c r="J133" s="42"/>
      <c r="K133" s="43"/>
      <c r="L133" s="44">
        <v>4</v>
      </c>
      <c r="M133" s="61"/>
      <c r="N133" s="62">
        <v>4</v>
      </c>
      <c r="O133" s="81"/>
      <c r="P133" s="92" t="s">
        <v>678</v>
      </c>
      <c r="Q133" s="52" t="s">
        <v>689</v>
      </c>
      <c r="R133" s="64" t="s">
        <v>680</v>
      </c>
      <c r="S133" s="75"/>
      <c r="T133" s="75"/>
      <c r="U133" s="101"/>
      <c r="V133" s="66" t="s">
        <v>693</v>
      </c>
    </row>
    <row r="134" spans="1:22" ht="27" customHeight="1">
      <c r="A134" s="13">
        <f t="shared" si="7"/>
        <v>117</v>
      </c>
      <c r="B134" s="23"/>
      <c r="C134" s="82"/>
      <c r="D134" s="17"/>
      <c r="E134" s="241"/>
      <c r="F134" s="17">
        <v>4</v>
      </c>
      <c r="G134" s="89" t="s">
        <v>686</v>
      </c>
      <c r="H134" s="55"/>
      <c r="I134" s="26"/>
      <c r="J134" s="42"/>
      <c r="K134" s="43"/>
      <c r="L134" s="44">
        <v>4</v>
      </c>
      <c r="M134" s="61"/>
      <c r="N134" s="62">
        <v>4</v>
      </c>
      <c r="O134" s="81"/>
      <c r="P134" s="92" t="s">
        <v>678</v>
      </c>
      <c r="Q134" s="52" t="s">
        <v>690</v>
      </c>
      <c r="R134" s="64" t="s">
        <v>680</v>
      </c>
      <c r="S134" s="75"/>
      <c r="T134" s="75"/>
      <c r="U134" s="101"/>
      <c r="V134" s="66" t="s">
        <v>694</v>
      </c>
    </row>
    <row r="135" spans="1:22" ht="27" customHeight="1">
      <c r="A135" s="13">
        <f t="shared" si="7"/>
        <v>118</v>
      </c>
      <c r="B135" s="23"/>
      <c r="C135" s="82"/>
      <c r="D135" s="17"/>
      <c r="E135" s="241"/>
      <c r="F135" s="17">
        <v>4</v>
      </c>
      <c r="G135" s="89" t="s">
        <v>704</v>
      </c>
      <c r="H135" s="55"/>
      <c r="I135" s="26"/>
      <c r="J135" s="42"/>
      <c r="K135" s="43"/>
      <c r="L135" s="44">
        <v>4</v>
      </c>
      <c r="M135" s="61"/>
      <c r="N135" s="62">
        <v>4</v>
      </c>
      <c r="O135" s="81"/>
      <c r="P135" s="92"/>
      <c r="Q135" s="52" t="s">
        <v>686</v>
      </c>
      <c r="R135" s="64" t="s">
        <v>680</v>
      </c>
      <c r="S135" s="75"/>
      <c r="T135" s="75"/>
      <c r="U135" s="101"/>
      <c r="V135" s="66" t="s">
        <v>703</v>
      </c>
    </row>
    <row r="136" spans="1:22" s="27" customFormat="1" ht="25.5">
      <c r="A136" s="13">
        <f t="shared" si="7"/>
        <v>119</v>
      </c>
      <c r="B136" s="17">
        <v>4</v>
      </c>
      <c r="C136" s="17">
        <v>4</v>
      </c>
      <c r="D136" s="17">
        <v>4</v>
      </c>
      <c r="E136" s="17">
        <v>4</v>
      </c>
      <c r="F136" s="17">
        <v>4</v>
      </c>
      <c r="G136" s="89" t="s">
        <v>53</v>
      </c>
      <c r="H136" s="55"/>
      <c r="I136" s="16"/>
      <c r="J136" s="42" t="s">
        <v>15</v>
      </c>
      <c r="K136" s="43"/>
      <c r="L136" s="44">
        <v>4</v>
      </c>
      <c r="M136" s="61">
        <v>1</v>
      </c>
      <c r="N136" s="62">
        <v>4</v>
      </c>
      <c r="O136" s="79"/>
      <c r="P136" s="92" t="s">
        <v>54</v>
      </c>
      <c r="Q136" s="64" t="s">
        <v>168</v>
      </c>
      <c r="R136" s="64" t="s">
        <v>543</v>
      </c>
      <c r="S136" s="75" t="s">
        <v>156</v>
      </c>
      <c r="T136" s="64" t="s">
        <v>100</v>
      </c>
      <c r="U136" s="101"/>
      <c r="V136" s="66"/>
    </row>
    <row r="137" spans="1:22" s="27" customFormat="1" ht="25.5">
      <c r="A137" s="13">
        <f t="shared" si="7"/>
        <v>120</v>
      </c>
      <c r="B137" s="17">
        <v>4</v>
      </c>
      <c r="C137" s="17">
        <v>4</v>
      </c>
      <c r="D137" s="18"/>
      <c r="E137" s="18"/>
      <c r="F137" s="18"/>
      <c r="G137" s="90" t="s">
        <v>55</v>
      </c>
      <c r="H137" s="55"/>
      <c r="I137" s="16"/>
      <c r="J137" s="42" t="s">
        <v>15</v>
      </c>
      <c r="K137" s="43"/>
      <c r="L137" s="44">
        <v>4</v>
      </c>
      <c r="M137" s="61">
        <v>1</v>
      </c>
      <c r="N137" s="62">
        <v>4</v>
      </c>
      <c r="O137" s="79"/>
      <c r="P137" s="92" t="s">
        <v>38</v>
      </c>
      <c r="Q137" s="64" t="s">
        <v>168</v>
      </c>
      <c r="R137" s="64" t="s">
        <v>226</v>
      </c>
      <c r="S137" s="64" t="s">
        <v>56</v>
      </c>
      <c r="T137" s="64" t="s">
        <v>86</v>
      </c>
      <c r="U137" s="101"/>
      <c r="V137" s="100" t="s">
        <v>225</v>
      </c>
    </row>
    <row r="138" spans="1:22" ht="26.25" customHeight="1">
      <c r="A138" s="13">
        <f t="shared" si="5"/>
        <v>121</v>
      </c>
      <c r="B138" s="17">
        <v>4</v>
      </c>
      <c r="C138" s="17">
        <v>4</v>
      </c>
      <c r="D138" s="17">
        <v>4</v>
      </c>
      <c r="E138" s="17">
        <v>4</v>
      </c>
      <c r="F138" s="17">
        <v>4</v>
      </c>
      <c r="G138" s="89" t="s">
        <v>57</v>
      </c>
      <c r="H138" s="55"/>
      <c r="I138" s="16"/>
      <c r="J138" s="42" t="s">
        <v>15</v>
      </c>
      <c r="K138" s="43"/>
      <c r="L138" s="44">
        <v>4</v>
      </c>
      <c r="M138" s="61">
        <v>2</v>
      </c>
      <c r="N138" s="62">
        <v>4</v>
      </c>
      <c r="O138" s="79"/>
      <c r="P138" s="92" t="s">
        <v>58</v>
      </c>
      <c r="Q138" s="64" t="s">
        <v>59</v>
      </c>
      <c r="R138" s="64" t="s">
        <v>543</v>
      </c>
      <c r="S138" s="75" t="s">
        <v>156</v>
      </c>
      <c r="T138" s="64" t="s">
        <v>84</v>
      </c>
      <c r="U138" s="101"/>
      <c r="V138" s="66" t="s">
        <v>60</v>
      </c>
    </row>
    <row r="139" spans="1:22" ht="31.5" customHeight="1">
      <c r="A139" s="13">
        <f>+A138+1</f>
        <v>122</v>
      </c>
      <c r="B139" s="17">
        <v>4</v>
      </c>
      <c r="C139" s="28">
        <v>4</v>
      </c>
      <c r="D139" s="28">
        <v>4</v>
      </c>
      <c r="E139" s="28">
        <v>4</v>
      </c>
      <c r="F139" s="28">
        <v>4</v>
      </c>
      <c r="G139" s="90" t="s">
        <v>223</v>
      </c>
      <c r="H139" s="55"/>
      <c r="I139" s="16"/>
      <c r="J139" s="42" t="s">
        <v>15</v>
      </c>
      <c r="K139" s="43"/>
      <c r="L139" s="44">
        <v>4</v>
      </c>
      <c r="M139" s="61">
        <v>1</v>
      </c>
      <c r="N139" s="62">
        <v>4</v>
      </c>
      <c r="O139" s="79"/>
      <c r="P139" s="92" t="s">
        <v>36</v>
      </c>
      <c r="Q139" s="66" t="s">
        <v>59</v>
      </c>
      <c r="R139" s="64" t="s">
        <v>543</v>
      </c>
      <c r="S139" s="75" t="s">
        <v>156</v>
      </c>
      <c r="T139" s="64" t="s">
        <v>84</v>
      </c>
      <c r="U139" s="75" t="s">
        <v>156</v>
      </c>
      <c r="V139" s="66"/>
    </row>
    <row r="140" spans="1:22" ht="31.5" customHeight="1">
      <c r="A140" s="13">
        <f t="shared" si="5"/>
        <v>123</v>
      </c>
      <c r="B140" s="28">
        <v>4</v>
      </c>
      <c r="C140" s="28">
        <v>4</v>
      </c>
      <c r="D140" s="28">
        <v>4</v>
      </c>
      <c r="E140" s="28">
        <v>4</v>
      </c>
      <c r="F140" s="28">
        <v>4</v>
      </c>
      <c r="G140" s="89" t="s">
        <v>87</v>
      </c>
      <c r="H140" s="55"/>
      <c r="I140" s="26"/>
      <c r="J140" s="42"/>
      <c r="K140" s="43"/>
      <c r="L140" s="44">
        <v>4</v>
      </c>
      <c r="M140" s="61">
        <v>2</v>
      </c>
      <c r="N140" s="62">
        <v>4</v>
      </c>
      <c r="O140" s="81"/>
      <c r="P140" s="92" t="s">
        <v>38</v>
      </c>
      <c r="Q140" s="66" t="s">
        <v>105</v>
      </c>
      <c r="R140" s="53" t="s">
        <v>226</v>
      </c>
      <c r="S140" s="101"/>
      <c r="T140" s="64" t="s">
        <v>88</v>
      </c>
      <c r="U140" s="101"/>
      <c r="V140" s="63" t="s">
        <v>169</v>
      </c>
    </row>
    <row r="141" spans="1:22" ht="31.5" customHeight="1">
      <c r="A141" s="13">
        <f t="shared" si="5"/>
        <v>124</v>
      </c>
      <c r="B141" s="17">
        <v>4</v>
      </c>
      <c r="C141" s="17">
        <v>4</v>
      </c>
      <c r="D141" s="17">
        <v>4</v>
      </c>
      <c r="E141" s="17">
        <v>4</v>
      </c>
      <c r="F141" s="17">
        <v>4</v>
      </c>
      <c r="G141" s="89" t="s">
        <v>498</v>
      </c>
      <c r="H141" s="55">
        <v>436</v>
      </c>
      <c r="I141" s="16"/>
      <c r="J141" s="42" t="s">
        <v>15</v>
      </c>
      <c r="K141" s="43"/>
      <c r="L141" s="44">
        <v>4</v>
      </c>
      <c r="M141" s="61">
        <v>5</v>
      </c>
      <c r="N141" s="62">
        <v>4</v>
      </c>
      <c r="O141" s="79"/>
      <c r="P141" s="92" t="s">
        <v>145</v>
      </c>
      <c r="Q141" s="21" t="s">
        <v>499</v>
      </c>
      <c r="R141" s="64" t="s">
        <v>542</v>
      </c>
      <c r="S141" s="75" t="s">
        <v>156</v>
      </c>
      <c r="T141" s="75" t="s">
        <v>156</v>
      </c>
      <c r="U141" s="75" t="s">
        <v>156</v>
      </c>
      <c r="V141" s="66" t="s">
        <v>536</v>
      </c>
    </row>
    <row r="142" spans="1:22" ht="31.5" customHeight="1">
      <c r="A142" s="13">
        <f>+A141+1</f>
        <v>125</v>
      </c>
      <c r="B142" s="23"/>
      <c r="C142" s="82"/>
      <c r="D142" s="82"/>
      <c r="E142" s="82"/>
      <c r="F142" s="28">
        <v>4</v>
      </c>
      <c r="G142" s="89" t="s">
        <v>663</v>
      </c>
      <c r="H142" s="55"/>
      <c r="I142" s="16"/>
      <c r="J142" s="42" t="s">
        <v>15</v>
      </c>
      <c r="K142" s="43"/>
      <c r="L142" s="44">
        <v>4</v>
      </c>
      <c r="M142" s="61">
        <v>5</v>
      </c>
      <c r="N142" s="62">
        <v>4</v>
      </c>
      <c r="O142" s="79"/>
      <c r="P142" s="92" t="s">
        <v>665</v>
      </c>
      <c r="Q142" s="21" t="s">
        <v>59</v>
      </c>
      <c r="R142" s="64" t="s">
        <v>543</v>
      </c>
      <c r="S142" s="75" t="s">
        <v>156</v>
      </c>
      <c r="T142" s="75" t="s">
        <v>156</v>
      </c>
      <c r="U142" s="75" t="s">
        <v>156</v>
      </c>
      <c r="V142" s="66" t="s">
        <v>664</v>
      </c>
    </row>
    <row r="143" spans="1:22" ht="31.5" customHeight="1">
      <c r="A143" s="102"/>
      <c r="B143" s="103"/>
      <c r="C143" s="104"/>
      <c r="D143" s="103"/>
      <c r="E143" s="103"/>
      <c r="F143" s="103"/>
      <c r="G143" s="105"/>
      <c r="H143" s="106"/>
      <c r="I143" s="107"/>
      <c r="J143" s="108"/>
      <c r="K143" s="109"/>
      <c r="L143" s="104"/>
      <c r="M143" s="110"/>
      <c r="N143" s="110"/>
      <c r="O143" s="111"/>
      <c r="P143" s="112"/>
      <c r="Q143" s="113"/>
      <c r="R143" s="113"/>
      <c r="S143" s="114"/>
      <c r="T143" s="113"/>
      <c r="U143" s="113"/>
      <c r="V143" s="115"/>
    </row>
    <row r="144" spans="1:22" s="27" customFormat="1" ht="31.5" customHeight="1">
      <c r="A144" s="96" t="s">
        <v>224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5"/>
      <c r="R144" s="95"/>
      <c r="S144" s="95"/>
      <c r="T144" s="95"/>
      <c r="U144" s="95"/>
      <c r="V144" s="95"/>
    </row>
    <row r="145" spans="1:22" ht="36" customHeight="1">
      <c r="A145" s="13">
        <f>+A142+1</f>
        <v>126</v>
      </c>
      <c r="B145" s="28">
        <v>4</v>
      </c>
      <c r="C145" s="28">
        <v>4</v>
      </c>
      <c r="D145" s="28">
        <v>4</v>
      </c>
      <c r="E145" s="28">
        <v>4</v>
      </c>
      <c r="F145" s="28">
        <v>4</v>
      </c>
      <c r="G145" s="89" t="s">
        <v>242</v>
      </c>
      <c r="H145" s="55"/>
      <c r="I145" s="26"/>
      <c r="J145" s="42"/>
      <c r="K145" s="43"/>
      <c r="L145" s="44">
        <v>4</v>
      </c>
      <c r="M145" s="61">
        <v>2</v>
      </c>
      <c r="N145" s="62">
        <v>5</v>
      </c>
      <c r="O145" s="81"/>
      <c r="P145" s="92" t="s">
        <v>255</v>
      </c>
      <c r="Q145" s="52" t="s">
        <v>70</v>
      </c>
      <c r="R145" s="64" t="s">
        <v>560</v>
      </c>
      <c r="S145" s="21" t="s">
        <v>62</v>
      </c>
      <c r="T145" s="64" t="s">
        <v>100</v>
      </c>
      <c r="U145" s="101"/>
      <c r="V145" s="63"/>
    </row>
    <row r="146" spans="1:22" s="27" customFormat="1" ht="31.5" customHeight="1">
      <c r="A146" s="13">
        <f t="shared" ref="A146:A153" si="8">+A145+1</f>
        <v>127</v>
      </c>
      <c r="B146" s="17">
        <v>4</v>
      </c>
      <c r="C146" s="17">
        <v>4</v>
      </c>
      <c r="D146" s="17">
        <v>4</v>
      </c>
      <c r="E146" s="17">
        <v>4</v>
      </c>
      <c r="F146" s="17">
        <v>4</v>
      </c>
      <c r="G146" s="89" t="s">
        <v>241</v>
      </c>
      <c r="H146" s="55"/>
      <c r="I146" s="16"/>
      <c r="J146" s="42" t="s">
        <v>15</v>
      </c>
      <c r="K146" s="43"/>
      <c r="L146" s="44">
        <v>4</v>
      </c>
      <c r="M146" s="61">
        <v>2</v>
      </c>
      <c r="N146" s="62">
        <v>5</v>
      </c>
      <c r="O146" s="79"/>
      <c r="P146" s="92" t="s">
        <v>255</v>
      </c>
      <c r="Q146" s="52" t="s">
        <v>70</v>
      </c>
      <c r="R146" s="64" t="s">
        <v>560</v>
      </c>
      <c r="S146" s="21" t="s">
        <v>62</v>
      </c>
      <c r="T146" s="64" t="s">
        <v>100</v>
      </c>
      <c r="U146" s="101"/>
      <c r="V146" s="66"/>
    </row>
    <row r="147" spans="1:22" s="27" customFormat="1" ht="44.25" customHeight="1">
      <c r="A147" s="13">
        <f t="shared" si="8"/>
        <v>128</v>
      </c>
      <c r="B147" s="17">
        <v>4</v>
      </c>
      <c r="C147" s="17">
        <v>4</v>
      </c>
      <c r="D147" s="17">
        <v>4</v>
      </c>
      <c r="E147" s="17">
        <v>4</v>
      </c>
      <c r="F147" s="17">
        <v>4</v>
      </c>
      <c r="G147" s="89" t="s">
        <v>229</v>
      </c>
      <c r="H147" s="55">
        <v>362</v>
      </c>
      <c r="I147" s="16"/>
      <c r="J147" s="42" t="s">
        <v>15</v>
      </c>
      <c r="K147" s="43"/>
      <c r="L147" s="44">
        <v>4</v>
      </c>
      <c r="M147" s="61">
        <v>2</v>
      </c>
      <c r="N147" s="62">
        <v>5</v>
      </c>
      <c r="O147" s="79"/>
      <c r="P147" s="92" t="s">
        <v>230</v>
      </c>
      <c r="Q147" s="52" t="s">
        <v>70</v>
      </c>
      <c r="R147" s="64" t="s">
        <v>560</v>
      </c>
      <c r="S147" s="21" t="s">
        <v>62</v>
      </c>
      <c r="T147" s="64" t="s">
        <v>100</v>
      </c>
      <c r="U147" s="101"/>
      <c r="V147" s="66"/>
    </row>
    <row r="148" spans="1:22" s="27" customFormat="1" ht="25.5">
      <c r="A148" s="13">
        <f t="shared" si="8"/>
        <v>129</v>
      </c>
      <c r="B148" s="17">
        <v>4</v>
      </c>
      <c r="C148" s="17">
        <v>4</v>
      </c>
      <c r="D148" s="17">
        <v>4</v>
      </c>
      <c r="E148" s="17">
        <v>4</v>
      </c>
      <c r="F148" s="17">
        <v>4</v>
      </c>
      <c r="G148" s="89" t="s">
        <v>537</v>
      </c>
      <c r="H148" s="55"/>
      <c r="I148" s="16"/>
      <c r="J148" s="42" t="s">
        <v>15</v>
      </c>
      <c r="K148" s="43"/>
      <c r="L148" s="44">
        <v>4</v>
      </c>
      <c r="M148" s="61"/>
      <c r="N148" s="62">
        <v>5</v>
      </c>
      <c r="O148" s="79"/>
      <c r="P148" s="92" t="s">
        <v>538</v>
      </c>
      <c r="Q148" s="20"/>
      <c r="R148" s="64" t="s">
        <v>542</v>
      </c>
      <c r="S148" s="75" t="s">
        <v>156</v>
      </c>
      <c r="T148" s="64" t="s">
        <v>100</v>
      </c>
      <c r="U148" s="101"/>
      <c r="V148" s="64"/>
    </row>
    <row r="149" spans="1:22" ht="25.5">
      <c r="A149" s="13">
        <f t="shared" si="8"/>
        <v>130</v>
      </c>
      <c r="B149" s="17">
        <v>4</v>
      </c>
      <c r="C149" s="17">
        <v>4</v>
      </c>
      <c r="D149" s="17">
        <v>4</v>
      </c>
      <c r="E149" s="17">
        <v>4</v>
      </c>
      <c r="F149" s="17">
        <v>4</v>
      </c>
      <c r="G149" s="89" t="s">
        <v>44</v>
      </c>
      <c r="H149" s="55"/>
      <c r="I149" s="16"/>
      <c r="J149" s="42" t="s">
        <v>15</v>
      </c>
      <c r="K149" s="43"/>
      <c r="L149" s="44">
        <v>4</v>
      </c>
      <c r="M149" s="61">
        <v>1</v>
      </c>
      <c r="N149" s="62">
        <v>5</v>
      </c>
      <c r="O149" s="79"/>
      <c r="P149" s="92" t="s">
        <v>45</v>
      </c>
      <c r="Q149" s="64" t="s">
        <v>107</v>
      </c>
      <c r="R149" s="64" t="s">
        <v>543</v>
      </c>
      <c r="S149" s="75" t="s">
        <v>156</v>
      </c>
      <c r="T149" s="75" t="s">
        <v>156</v>
      </c>
      <c r="U149" s="75" t="s">
        <v>156</v>
      </c>
      <c r="V149" s="66"/>
    </row>
    <row r="150" spans="1:22" ht="25.5">
      <c r="A150" s="13">
        <f t="shared" si="8"/>
        <v>131</v>
      </c>
      <c r="B150" s="17">
        <v>4</v>
      </c>
      <c r="C150" s="17">
        <v>4</v>
      </c>
      <c r="D150" s="17">
        <v>4</v>
      </c>
      <c r="E150" s="17">
        <v>4</v>
      </c>
      <c r="F150" s="17">
        <v>4</v>
      </c>
      <c r="G150" s="89" t="s">
        <v>46</v>
      </c>
      <c r="H150" s="55"/>
      <c r="I150" s="16"/>
      <c r="J150" s="42" t="s">
        <v>15</v>
      </c>
      <c r="K150" s="43"/>
      <c r="L150" s="44">
        <v>4</v>
      </c>
      <c r="M150" s="61">
        <v>1</v>
      </c>
      <c r="N150" s="62">
        <v>5</v>
      </c>
      <c r="O150" s="79"/>
      <c r="P150" s="92" t="s">
        <v>47</v>
      </c>
      <c r="Q150" s="20" t="s">
        <v>44</v>
      </c>
      <c r="R150" s="64" t="s">
        <v>543</v>
      </c>
      <c r="S150" s="75" t="s">
        <v>156</v>
      </c>
      <c r="T150" s="75" t="s">
        <v>156</v>
      </c>
      <c r="U150" s="75" t="s">
        <v>156</v>
      </c>
      <c r="V150" s="66"/>
    </row>
    <row r="151" spans="1:22" ht="25.5">
      <c r="A151" s="13">
        <f t="shared" si="8"/>
        <v>132</v>
      </c>
      <c r="B151" s="17"/>
      <c r="C151" s="28">
        <v>4</v>
      </c>
      <c r="D151" s="18"/>
      <c r="E151" s="18"/>
      <c r="F151" s="19"/>
      <c r="G151" s="89" t="s">
        <v>129</v>
      </c>
      <c r="H151" s="55"/>
      <c r="I151" s="16"/>
      <c r="J151" s="42"/>
      <c r="K151" s="43"/>
      <c r="L151" s="44">
        <v>4</v>
      </c>
      <c r="M151" s="61"/>
      <c r="N151" s="62">
        <v>5</v>
      </c>
      <c r="O151" s="79"/>
      <c r="P151" s="92" t="s">
        <v>38</v>
      </c>
      <c r="Q151" s="64" t="s">
        <v>107</v>
      </c>
      <c r="R151" s="64" t="s">
        <v>144</v>
      </c>
      <c r="S151" s="75" t="s">
        <v>156</v>
      </c>
      <c r="T151" s="64" t="s">
        <v>85</v>
      </c>
      <c r="U151" s="75" t="s">
        <v>156</v>
      </c>
      <c r="V151" s="63"/>
    </row>
    <row r="152" spans="1:22" ht="26.25" customHeight="1">
      <c r="A152" s="13">
        <f t="shared" si="8"/>
        <v>133</v>
      </c>
      <c r="B152" s="23"/>
      <c r="C152" s="28">
        <v>4</v>
      </c>
      <c r="D152" s="24"/>
      <c r="E152" s="24"/>
      <c r="F152" s="25"/>
      <c r="G152" s="89" t="s">
        <v>94</v>
      </c>
      <c r="H152" s="55"/>
      <c r="I152" s="26"/>
      <c r="J152" s="42"/>
      <c r="K152" s="43"/>
      <c r="L152" s="44">
        <v>4</v>
      </c>
      <c r="M152" s="61">
        <v>4</v>
      </c>
      <c r="N152" s="62">
        <v>5</v>
      </c>
      <c r="O152" s="81"/>
      <c r="P152" s="92" t="s">
        <v>38</v>
      </c>
      <c r="Q152" s="64" t="s">
        <v>107</v>
      </c>
      <c r="R152" s="64" t="s">
        <v>144</v>
      </c>
      <c r="S152" s="75" t="s">
        <v>156</v>
      </c>
      <c r="T152" s="64" t="s">
        <v>85</v>
      </c>
      <c r="U152" s="75" t="s">
        <v>156</v>
      </c>
      <c r="V152" s="63"/>
    </row>
    <row r="153" spans="1:22" ht="26.25" thickBot="1">
      <c r="A153" s="13">
        <f t="shared" si="8"/>
        <v>134</v>
      </c>
      <c r="B153" s="17">
        <v>4</v>
      </c>
      <c r="C153" s="22">
        <v>4</v>
      </c>
      <c r="D153" s="22">
        <v>4</v>
      </c>
      <c r="E153" s="22">
        <v>4</v>
      </c>
      <c r="F153" s="22">
        <v>4</v>
      </c>
      <c r="G153" s="89" t="s">
        <v>74</v>
      </c>
      <c r="H153" s="55"/>
      <c r="I153" s="16"/>
      <c r="J153" s="42" t="s">
        <v>15</v>
      </c>
      <c r="K153" s="43"/>
      <c r="L153" s="44">
        <v>4</v>
      </c>
      <c r="M153" s="61">
        <v>1</v>
      </c>
      <c r="N153" s="62">
        <v>5</v>
      </c>
      <c r="O153" s="79"/>
      <c r="P153" s="92" t="s">
        <v>18</v>
      </c>
      <c r="Q153" s="64" t="s">
        <v>75</v>
      </c>
      <c r="R153" s="64" t="s">
        <v>542</v>
      </c>
      <c r="S153" s="75" t="s">
        <v>156</v>
      </c>
      <c r="T153" s="64" t="s">
        <v>85</v>
      </c>
      <c r="U153" s="75" t="s">
        <v>156</v>
      </c>
      <c r="V153" s="64"/>
    </row>
    <row r="154" spans="1:22" ht="12" customHeight="1">
      <c r="A154" s="102"/>
      <c r="B154" s="103"/>
      <c r="C154" s="104"/>
      <c r="D154" s="103"/>
      <c r="E154" s="103"/>
      <c r="F154" s="103"/>
      <c r="G154" s="105"/>
      <c r="H154" s="106"/>
      <c r="I154" s="107"/>
      <c r="J154" s="108"/>
      <c r="K154" s="109"/>
      <c r="L154" s="104"/>
      <c r="M154" s="110"/>
      <c r="N154" s="110"/>
      <c r="O154" s="111"/>
      <c r="P154" s="112"/>
      <c r="Q154" s="113"/>
      <c r="R154" s="113"/>
      <c r="S154" s="114"/>
      <c r="T154" s="113"/>
      <c r="U154" s="113"/>
      <c r="V154" s="115"/>
    </row>
    <row r="155" spans="1:22" s="27" customFormat="1" ht="44.25" customHeight="1">
      <c r="A155" s="13">
        <f>+A153+1</f>
        <v>135</v>
      </c>
      <c r="B155" s="17">
        <v>4</v>
      </c>
      <c r="C155" s="17">
        <v>4</v>
      </c>
      <c r="D155" s="17">
        <v>4</v>
      </c>
      <c r="E155" s="17">
        <v>4</v>
      </c>
      <c r="F155" s="17">
        <v>4</v>
      </c>
      <c r="G155" s="89" t="s">
        <v>242</v>
      </c>
      <c r="H155" s="55"/>
      <c r="I155" s="16"/>
      <c r="J155" s="42" t="s">
        <v>15</v>
      </c>
      <c r="K155" s="43"/>
      <c r="L155" s="44">
        <v>4</v>
      </c>
      <c r="M155" s="61">
        <v>2</v>
      </c>
      <c r="N155" s="62">
        <v>6</v>
      </c>
      <c r="O155" s="79"/>
      <c r="P155" s="92" t="s">
        <v>255</v>
      </c>
      <c r="Q155" s="52" t="s">
        <v>70</v>
      </c>
      <c r="R155" s="64" t="s">
        <v>560</v>
      </c>
      <c r="S155" s="21" t="s">
        <v>62</v>
      </c>
      <c r="T155" s="64" t="s">
        <v>100</v>
      </c>
      <c r="U155" s="101"/>
      <c r="V155" s="66"/>
    </row>
    <row r="156" spans="1:22" s="27" customFormat="1" ht="44.25" customHeight="1">
      <c r="A156" s="13">
        <f>+A155+1</f>
        <v>136</v>
      </c>
      <c r="B156" s="17">
        <v>4</v>
      </c>
      <c r="C156" s="17">
        <v>4</v>
      </c>
      <c r="D156" s="17">
        <v>4</v>
      </c>
      <c r="E156" s="17">
        <v>4</v>
      </c>
      <c r="F156" s="17">
        <v>4</v>
      </c>
      <c r="G156" s="89" t="s">
        <v>241</v>
      </c>
      <c r="H156" s="55"/>
      <c r="I156" s="16"/>
      <c r="J156" s="42" t="s">
        <v>15</v>
      </c>
      <c r="K156" s="43"/>
      <c r="L156" s="44">
        <v>4</v>
      </c>
      <c r="M156" s="61">
        <v>2</v>
      </c>
      <c r="N156" s="62">
        <v>6</v>
      </c>
      <c r="O156" s="79"/>
      <c r="P156" s="92" t="s">
        <v>255</v>
      </c>
      <c r="Q156" s="52" t="s">
        <v>70</v>
      </c>
      <c r="R156" s="64" t="s">
        <v>560</v>
      </c>
      <c r="S156" s="21" t="s">
        <v>62</v>
      </c>
      <c r="T156" s="64" t="s">
        <v>100</v>
      </c>
      <c r="U156" s="101"/>
      <c r="V156" s="66"/>
    </row>
    <row r="157" spans="1:22" s="27" customFormat="1" ht="44.25" customHeight="1">
      <c r="A157" s="13">
        <f>+A156+1</f>
        <v>137</v>
      </c>
      <c r="B157" s="17">
        <v>4</v>
      </c>
      <c r="C157" s="17">
        <v>4</v>
      </c>
      <c r="D157" s="17">
        <v>4</v>
      </c>
      <c r="E157" s="17">
        <v>4</v>
      </c>
      <c r="F157" s="17">
        <v>4</v>
      </c>
      <c r="G157" s="89" t="s">
        <v>229</v>
      </c>
      <c r="H157" s="55">
        <v>362</v>
      </c>
      <c r="I157" s="16"/>
      <c r="J157" s="42" t="s">
        <v>15</v>
      </c>
      <c r="K157" s="43"/>
      <c r="L157" s="44">
        <v>4</v>
      </c>
      <c r="M157" s="61">
        <v>2</v>
      </c>
      <c r="N157" s="62">
        <v>6</v>
      </c>
      <c r="O157" s="79"/>
      <c r="P157" s="92" t="s">
        <v>230</v>
      </c>
      <c r="Q157" s="52" t="s">
        <v>70</v>
      </c>
      <c r="R157" s="64" t="s">
        <v>560</v>
      </c>
      <c r="S157" s="21" t="s">
        <v>62</v>
      </c>
      <c r="T157" s="64" t="s">
        <v>100</v>
      </c>
      <c r="U157" s="101"/>
      <c r="V157" s="66"/>
    </row>
    <row r="158" spans="1:22" ht="12" customHeight="1">
      <c r="A158" s="102"/>
      <c r="B158" s="103"/>
      <c r="C158" s="104"/>
      <c r="D158" s="103"/>
      <c r="E158" s="103"/>
      <c r="F158" s="103"/>
      <c r="G158" s="105"/>
      <c r="H158" s="106"/>
      <c r="I158" s="107"/>
      <c r="J158" s="108"/>
      <c r="K158" s="109"/>
      <c r="L158" s="104"/>
      <c r="M158" s="110"/>
      <c r="N158" s="110"/>
      <c r="O158" s="111"/>
      <c r="P158" s="112"/>
      <c r="Q158" s="113"/>
      <c r="R158" s="113"/>
      <c r="S158" s="114"/>
      <c r="T158" s="113"/>
      <c r="U158" s="113"/>
      <c r="V158" s="115"/>
    </row>
    <row r="159" spans="1:22" s="27" customFormat="1" ht="27.75">
      <c r="A159" s="96" t="s">
        <v>462</v>
      </c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5"/>
      <c r="R159" s="95"/>
      <c r="S159" s="95"/>
      <c r="T159" s="95"/>
      <c r="U159" s="95"/>
      <c r="V159" s="95"/>
    </row>
    <row r="160" spans="1:22" ht="36.75" customHeight="1" thickBot="1">
      <c r="A160" s="13">
        <f>+A157+1</f>
        <v>138</v>
      </c>
      <c r="B160" s="17">
        <v>4</v>
      </c>
      <c r="C160" s="22">
        <v>4</v>
      </c>
      <c r="D160" s="22">
        <v>4</v>
      </c>
      <c r="E160" s="22">
        <v>4</v>
      </c>
      <c r="F160" s="22">
        <v>4</v>
      </c>
      <c r="G160" s="89" t="s">
        <v>228</v>
      </c>
      <c r="H160" s="55"/>
      <c r="I160" s="16"/>
      <c r="J160" s="42"/>
      <c r="K160" s="86"/>
      <c r="L160" s="47">
        <v>4</v>
      </c>
      <c r="M160" s="61"/>
      <c r="N160" s="62">
        <v>7</v>
      </c>
      <c r="O160" s="79"/>
      <c r="P160" s="92" t="s">
        <v>18</v>
      </c>
      <c r="Q160" s="64" t="s">
        <v>181</v>
      </c>
      <c r="R160" s="64" t="s">
        <v>542</v>
      </c>
      <c r="S160" s="75" t="s">
        <v>156</v>
      </c>
      <c r="T160" s="75" t="s">
        <v>156</v>
      </c>
      <c r="U160" s="75" t="s">
        <v>156</v>
      </c>
      <c r="V160" s="66"/>
    </row>
    <row r="161" spans="1:22" ht="36.75" customHeight="1" thickBot="1">
      <c r="A161" s="13">
        <f t="shared" ref="A161:A177" si="9">+A160+1</f>
        <v>139</v>
      </c>
      <c r="B161" s="17">
        <v>4</v>
      </c>
      <c r="C161" s="17">
        <v>4</v>
      </c>
      <c r="D161" s="22">
        <v>4</v>
      </c>
      <c r="E161" s="84"/>
      <c r="F161" s="85"/>
      <c r="G161" s="89" t="s">
        <v>412</v>
      </c>
      <c r="H161" s="55"/>
      <c r="I161" s="16"/>
      <c r="J161" s="42"/>
      <c r="K161" s="86"/>
      <c r="L161" s="44">
        <v>4</v>
      </c>
      <c r="M161" s="61"/>
      <c r="N161" s="62">
        <v>7</v>
      </c>
      <c r="O161" s="79"/>
      <c r="P161" s="92" t="s">
        <v>399</v>
      </c>
      <c r="Q161" s="64" t="s">
        <v>181</v>
      </c>
      <c r="R161" s="64" t="s">
        <v>542</v>
      </c>
      <c r="S161" s="75" t="s">
        <v>156</v>
      </c>
      <c r="T161" s="75" t="s">
        <v>156</v>
      </c>
      <c r="U161" s="75" t="s">
        <v>156</v>
      </c>
      <c r="V161" s="66" t="s">
        <v>539</v>
      </c>
    </row>
    <row r="162" spans="1:22" ht="39.75" customHeight="1" thickBot="1">
      <c r="A162" s="13">
        <f t="shared" si="9"/>
        <v>140</v>
      </c>
      <c r="B162" s="83"/>
      <c r="C162" s="83"/>
      <c r="D162" s="22">
        <v>4</v>
      </c>
      <c r="E162" s="84"/>
      <c r="F162" s="85"/>
      <c r="G162" s="89" t="s">
        <v>331</v>
      </c>
      <c r="H162" s="55"/>
      <c r="I162" s="16"/>
      <c r="J162" s="42"/>
      <c r="K162" s="86"/>
      <c r="L162" s="44">
        <v>4</v>
      </c>
      <c r="M162" s="61"/>
      <c r="N162" s="62">
        <v>7</v>
      </c>
      <c r="O162" s="79"/>
      <c r="P162" s="92" t="s">
        <v>403</v>
      </c>
      <c r="Q162" s="64" t="s">
        <v>181</v>
      </c>
      <c r="R162" s="64" t="s">
        <v>542</v>
      </c>
      <c r="S162" s="75" t="s">
        <v>156</v>
      </c>
      <c r="T162" s="75" t="s">
        <v>156</v>
      </c>
      <c r="U162" s="75" t="s">
        <v>156</v>
      </c>
      <c r="V162" s="66" t="s">
        <v>183</v>
      </c>
    </row>
    <row r="163" spans="1:22" ht="37.5" customHeight="1" thickBot="1">
      <c r="A163" s="13">
        <f t="shared" si="9"/>
        <v>141</v>
      </c>
      <c r="B163" s="83"/>
      <c r="C163" s="83"/>
      <c r="D163" s="22">
        <v>4</v>
      </c>
      <c r="E163" s="84"/>
      <c r="F163" s="85"/>
      <c r="G163" s="89" t="s">
        <v>185</v>
      </c>
      <c r="H163" s="55"/>
      <c r="I163" s="16"/>
      <c r="J163" s="42"/>
      <c r="K163" s="86"/>
      <c r="L163" s="44">
        <v>4</v>
      </c>
      <c r="M163" s="61"/>
      <c r="N163" s="62">
        <v>7</v>
      </c>
      <c r="O163" s="79"/>
      <c r="P163" s="92" t="s">
        <v>404</v>
      </c>
      <c r="Q163" s="64" t="s">
        <v>181</v>
      </c>
      <c r="R163" s="64" t="s">
        <v>542</v>
      </c>
      <c r="S163" s="75" t="s">
        <v>156</v>
      </c>
      <c r="T163" s="75" t="s">
        <v>156</v>
      </c>
      <c r="U163" s="75" t="s">
        <v>156</v>
      </c>
      <c r="V163" s="66" t="s">
        <v>184</v>
      </c>
    </row>
    <row r="164" spans="1:22" ht="26.25" thickBot="1">
      <c r="A164" s="13">
        <f t="shared" si="9"/>
        <v>142</v>
      </c>
      <c r="B164" s="17">
        <v>4</v>
      </c>
      <c r="C164" s="17">
        <v>4</v>
      </c>
      <c r="D164" s="22">
        <v>4</v>
      </c>
      <c r="E164" s="84"/>
      <c r="F164" s="85"/>
      <c r="G164" s="89" t="s">
        <v>400</v>
      </c>
      <c r="H164" s="55"/>
      <c r="I164" s="16"/>
      <c r="J164" s="42"/>
      <c r="K164" s="86"/>
      <c r="L164" s="44">
        <v>4</v>
      </c>
      <c r="M164" s="61"/>
      <c r="N164" s="62">
        <v>7</v>
      </c>
      <c r="O164" s="79"/>
      <c r="P164" s="92" t="s">
        <v>407</v>
      </c>
      <c r="Q164" s="64" t="s">
        <v>181</v>
      </c>
      <c r="R164" s="64" t="s">
        <v>542</v>
      </c>
      <c r="S164" s="75" t="s">
        <v>156</v>
      </c>
      <c r="T164" s="75" t="s">
        <v>156</v>
      </c>
      <c r="U164" s="75" t="s">
        <v>156</v>
      </c>
      <c r="V164" s="66" t="s">
        <v>182</v>
      </c>
    </row>
    <row r="165" spans="1:22" ht="39.75" customHeight="1" thickBot="1">
      <c r="A165" s="13">
        <f t="shared" si="9"/>
        <v>143</v>
      </c>
      <c r="B165" s="83"/>
      <c r="C165" s="83"/>
      <c r="D165" s="22">
        <v>4</v>
      </c>
      <c r="E165" s="84"/>
      <c r="F165" s="85"/>
      <c r="G165" s="89" t="s">
        <v>401</v>
      </c>
      <c r="H165" s="55"/>
      <c r="I165" s="16"/>
      <c r="J165" s="42"/>
      <c r="K165" s="86"/>
      <c r="L165" s="44">
        <v>4</v>
      </c>
      <c r="M165" s="61"/>
      <c r="N165" s="62">
        <v>7</v>
      </c>
      <c r="O165" s="79"/>
      <c r="P165" s="92" t="s">
        <v>405</v>
      </c>
      <c r="Q165" s="64" t="s">
        <v>181</v>
      </c>
      <c r="R165" s="64" t="s">
        <v>542</v>
      </c>
      <c r="S165" s="75" t="s">
        <v>156</v>
      </c>
      <c r="T165" s="75" t="s">
        <v>156</v>
      </c>
      <c r="U165" s="75" t="s">
        <v>156</v>
      </c>
      <c r="V165" s="66" t="s">
        <v>183</v>
      </c>
    </row>
    <row r="166" spans="1:22" ht="39" customHeight="1" thickBot="1">
      <c r="A166" s="13">
        <f t="shared" si="9"/>
        <v>144</v>
      </c>
      <c r="B166" s="83"/>
      <c r="C166" s="83"/>
      <c r="D166" s="22">
        <v>4</v>
      </c>
      <c r="E166" s="84"/>
      <c r="F166" s="85"/>
      <c r="G166" s="89" t="s">
        <v>402</v>
      </c>
      <c r="H166" s="55"/>
      <c r="I166" s="16"/>
      <c r="J166" s="42"/>
      <c r="K166" s="86"/>
      <c r="L166" s="44">
        <v>4</v>
      </c>
      <c r="M166" s="61"/>
      <c r="N166" s="62">
        <v>7</v>
      </c>
      <c r="O166" s="79"/>
      <c r="P166" s="92" t="s">
        <v>406</v>
      </c>
      <c r="Q166" s="64" t="s">
        <v>181</v>
      </c>
      <c r="R166" s="64" t="s">
        <v>542</v>
      </c>
      <c r="S166" s="75" t="s">
        <v>156</v>
      </c>
      <c r="T166" s="75" t="s">
        <v>156</v>
      </c>
      <c r="U166" s="75" t="s">
        <v>156</v>
      </c>
      <c r="V166" s="66" t="s">
        <v>408</v>
      </c>
    </row>
    <row r="167" spans="1:22" ht="39" thickBot="1">
      <c r="A167" s="13">
        <f t="shared" si="9"/>
        <v>145</v>
      </c>
      <c r="B167" s="83"/>
      <c r="C167" s="83"/>
      <c r="D167" s="22">
        <v>4</v>
      </c>
      <c r="E167" s="84"/>
      <c r="F167" s="85"/>
      <c r="G167" s="89" t="s">
        <v>186</v>
      </c>
      <c r="H167" s="55"/>
      <c r="I167" s="16"/>
      <c r="J167" s="42"/>
      <c r="K167" s="86"/>
      <c r="L167" s="44">
        <v>4</v>
      </c>
      <c r="M167" s="61"/>
      <c r="N167" s="62">
        <v>7</v>
      </c>
      <c r="O167" s="79"/>
      <c r="P167" s="92" t="s">
        <v>409</v>
      </c>
      <c r="Q167" s="64" t="s">
        <v>181</v>
      </c>
      <c r="R167" s="64" t="s">
        <v>540</v>
      </c>
      <c r="S167" s="75" t="s">
        <v>156</v>
      </c>
      <c r="T167" s="75" t="s">
        <v>156</v>
      </c>
      <c r="U167" s="75" t="s">
        <v>156</v>
      </c>
      <c r="V167" s="66" t="s">
        <v>410</v>
      </c>
    </row>
    <row r="168" spans="1:22" ht="39" thickBot="1">
      <c r="A168" s="13">
        <f t="shared" si="9"/>
        <v>146</v>
      </c>
      <c r="B168" s="83"/>
      <c r="C168" s="83"/>
      <c r="D168" s="22">
        <v>4</v>
      </c>
      <c r="E168" s="84"/>
      <c r="F168" s="85"/>
      <c r="G168" s="89" t="s">
        <v>187</v>
      </c>
      <c r="H168" s="55"/>
      <c r="I168" s="16"/>
      <c r="J168" s="42"/>
      <c r="K168" s="86"/>
      <c r="L168" s="44">
        <v>4</v>
      </c>
      <c r="M168" s="61"/>
      <c r="N168" s="62">
        <v>7</v>
      </c>
      <c r="O168" s="79"/>
      <c r="P168" s="92" t="s">
        <v>411</v>
      </c>
      <c r="Q168" s="64" t="s">
        <v>181</v>
      </c>
      <c r="R168" s="64" t="s">
        <v>540</v>
      </c>
      <c r="S168" s="75" t="s">
        <v>156</v>
      </c>
      <c r="T168" s="75" t="s">
        <v>156</v>
      </c>
      <c r="U168" s="75" t="s">
        <v>156</v>
      </c>
      <c r="V168" s="66" t="s">
        <v>410</v>
      </c>
    </row>
    <row r="169" spans="1:22" s="27" customFormat="1" ht="25.5">
      <c r="A169" s="13">
        <f t="shared" si="9"/>
        <v>147</v>
      </c>
      <c r="B169" s="17"/>
      <c r="C169" s="17">
        <v>4</v>
      </c>
      <c r="D169" s="18"/>
      <c r="E169" s="18"/>
      <c r="F169" s="19"/>
      <c r="G169" s="89" t="s">
        <v>419</v>
      </c>
      <c r="H169" s="55"/>
      <c r="I169" s="16"/>
      <c r="J169" s="42" t="s">
        <v>15</v>
      </c>
      <c r="K169" s="43"/>
      <c r="L169" s="44">
        <v>4</v>
      </c>
      <c r="M169" s="61">
        <v>3</v>
      </c>
      <c r="N169" s="62">
        <v>7</v>
      </c>
      <c r="O169" s="79"/>
      <c r="P169" s="92" t="s">
        <v>417</v>
      </c>
      <c r="Q169" s="20" t="s">
        <v>413</v>
      </c>
      <c r="R169" s="64" t="s">
        <v>543</v>
      </c>
      <c r="S169" s="75" t="s">
        <v>156</v>
      </c>
      <c r="T169" s="75" t="s">
        <v>156</v>
      </c>
      <c r="U169" s="75" t="s">
        <v>156</v>
      </c>
      <c r="V169" s="64" t="s">
        <v>418</v>
      </c>
    </row>
    <row r="170" spans="1:22" s="27" customFormat="1" ht="25.5">
      <c r="A170" s="13">
        <f t="shared" si="9"/>
        <v>148</v>
      </c>
      <c r="B170" s="17"/>
      <c r="C170" s="17">
        <v>4</v>
      </c>
      <c r="D170" s="17">
        <v>4</v>
      </c>
      <c r="E170" s="18"/>
      <c r="F170" s="17">
        <v>4</v>
      </c>
      <c r="G170" s="89" t="s">
        <v>415</v>
      </c>
      <c r="H170" s="55"/>
      <c r="I170" s="16"/>
      <c r="J170" s="42"/>
      <c r="K170" s="43"/>
      <c r="L170" s="44">
        <v>4</v>
      </c>
      <c r="M170" s="61"/>
      <c r="N170" s="62">
        <v>7</v>
      </c>
      <c r="O170" s="79"/>
      <c r="P170" s="92" t="s">
        <v>416</v>
      </c>
      <c r="Q170" s="64" t="s">
        <v>181</v>
      </c>
      <c r="R170" s="64" t="s">
        <v>542</v>
      </c>
      <c r="S170" s="75" t="s">
        <v>156</v>
      </c>
      <c r="T170" s="75" t="s">
        <v>156</v>
      </c>
      <c r="U170" s="75" t="s">
        <v>156</v>
      </c>
      <c r="V170" s="64" t="s">
        <v>512</v>
      </c>
    </row>
    <row r="171" spans="1:22" s="27" customFormat="1" ht="27.75" customHeight="1">
      <c r="A171" s="13">
        <f t="shared" si="9"/>
        <v>149</v>
      </c>
      <c r="B171" s="17">
        <v>4</v>
      </c>
      <c r="C171" s="17">
        <v>4</v>
      </c>
      <c r="D171" s="17">
        <v>4</v>
      </c>
      <c r="E171" s="17">
        <v>4</v>
      </c>
      <c r="F171" s="17">
        <v>4</v>
      </c>
      <c r="G171" s="89" t="s">
        <v>130</v>
      </c>
      <c r="H171" s="55"/>
      <c r="I171" s="16"/>
      <c r="J171" s="42"/>
      <c r="K171" s="43"/>
      <c r="L171" s="44">
        <v>4</v>
      </c>
      <c r="M171" s="61"/>
      <c r="N171" s="62">
        <v>7</v>
      </c>
      <c r="O171" s="79"/>
      <c r="P171" s="92" t="s">
        <v>18</v>
      </c>
      <c r="Q171" s="89" t="s">
        <v>108</v>
      </c>
      <c r="R171" s="64" t="s">
        <v>542</v>
      </c>
      <c r="S171" s="75" t="s">
        <v>156</v>
      </c>
      <c r="T171" s="75" t="s">
        <v>156</v>
      </c>
      <c r="U171" s="75" t="s">
        <v>156</v>
      </c>
      <c r="V171" s="64"/>
    </row>
    <row r="172" spans="1:22" s="27" customFormat="1" ht="27.75" customHeight="1">
      <c r="A172" s="13">
        <f t="shared" si="9"/>
        <v>150</v>
      </c>
      <c r="B172" s="17">
        <v>4</v>
      </c>
      <c r="C172" s="17">
        <v>4</v>
      </c>
      <c r="D172" s="17">
        <v>4</v>
      </c>
      <c r="E172" s="17">
        <v>4</v>
      </c>
      <c r="F172" s="17">
        <v>4</v>
      </c>
      <c r="G172" s="89" t="s">
        <v>170</v>
      </c>
      <c r="H172" s="55"/>
      <c r="I172" s="16"/>
      <c r="J172" s="42"/>
      <c r="K172" s="43"/>
      <c r="L172" s="44">
        <v>4</v>
      </c>
      <c r="M172" s="61"/>
      <c r="N172" s="62">
        <v>7</v>
      </c>
      <c r="O172" s="79"/>
      <c r="P172" s="92" t="s">
        <v>255</v>
      </c>
      <c r="Q172" s="89" t="s">
        <v>171</v>
      </c>
      <c r="R172" s="64" t="s">
        <v>560</v>
      </c>
      <c r="S172" s="64" t="s">
        <v>62</v>
      </c>
      <c r="T172" s="64"/>
      <c r="U172" s="101"/>
      <c r="V172" s="64"/>
    </row>
    <row r="173" spans="1:22" s="27" customFormat="1" ht="25.5">
      <c r="A173" s="13">
        <f t="shared" si="9"/>
        <v>151</v>
      </c>
      <c r="B173" s="17">
        <v>4</v>
      </c>
      <c r="C173" s="17">
        <v>4</v>
      </c>
      <c r="D173" s="17">
        <v>4</v>
      </c>
      <c r="E173" s="17">
        <v>4</v>
      </c>
      <c r="F173" s="17">
        <v>4</v>
      </c>
      <c r="G173" s="89" t="s">
        <v>238</v>
      </c>
      <c r="H173" s="55"/>
      <c r="I173" s="16"/>
      <c r="J173" s="42" t="s">
        <v>15</v>
      </c>
      <c r="K173" s="43"/>
      <c r="L173" s="44">
        <v>4</v>
      </c>
      <c r="M173" s="61">
        <v>3</v>
      </c>
      <c r="N173" s="62">
        <v>7</v>
      </c>
      <c r="O173" s="79"/>
      <c r="P173" s="92" t="s">
        <v>255</v>
      </c>
      <c r="Q173" s="89" t="s">
        <v>171</v>
      </c>
      <c r="R173" s="64" t="s">
        <v>560</v>
      </c>
      <c r="S173" s="64" t="s">
        <v>62</v>
      </c>
      <c r="T173" s="64"/>
      <c r="U173" s="101"/>
      <c r="V173" s="66"/>
    </row>
    <row r="174" spans="1:22" ht="34.5" customHeight="1">
      <c r="A174" s="13">
        <f t="shared" si="9"/>
        <v>152</v>
      </c>
      <c r="B174" s="17">
        <v>4</v>
      </c>
      <c r="C174" s="17">
        <v>4</v>
      </c>
      <c r="D174" s="17">
        <v>4</v>
      </c>
      <c r="E174" s="17">
        <v>4</v>
      </c>
      <c r="F174" s="17">
        <v>4</v>
      </c>
      <c r="G174" s="91" t="s">
        <v>232</v>
      </c>
      <c r="H174" s="55">
        <v>362</v>
      </c>
      <c r="I174" s="16"/>
      <c r="J174" s="42" t="s">
        <v>37</v>
      </c>
      <c r="K174" s="43"/>
      <c r="L174" s="44">
        <v>4</v>
      </c>
      <c r="M174" s="61">
        <v>5</v>
      </c>
      <c r="N174" s="62">
        <v>7</v>
      </c>
      <c r="O174" s="79"/>
      <c r="P174" s="92" t="s">
        <v>230</v>
      </c>
      <c r="Q174" s="64" t="s">
        <v>73</v>
      </c>
      <c r="R174" s="64" t="s">
        <v>560</v>
      </c>
      <c r="S174" s="75" t="s">
        <v>156</v>
      </c>
      <c r="T174" s="75" t="s">
        <v>156</v>
      </c>
      <c r="U174" s="75" t="s">
        <v>156</v>
      </c>
      <c r="V174" s="66"/>
    </row>
    <row r="175" spans="1:22" s="27" customFormat="1" ht="25.5">
      <c r="A175" s="13">
        <f t="shared" si="9"/>
        <v>153</v>
      </c>
      <c r="B175" s="17">
        <v>4</v>
      </c>
      <c r="C175" s="17">
        <v>4</v>
      </c>
      <c r="D175" s="17">
        <v>4</v>
      </c>
      <c r="E175" s="17">
        <v>4</v>
      </c>
      <c r="F175" s="17">
        <v>4</v>
      </c>
      <c r="G175" s="89" t="s">
        <v>243</v>
      </c>
      <c r="H175" s="55">
        <v>436</v>
      </c>
      <c r="I175" s="16"/>
      <c r="J175" s="42" t="s">
        <v>15</v>
      </c>
      <c r="K175" s="43"/>
      <c r="L175" s="44">
        <v>4</v>
      </c>
      <c r="M175" s="61">
        <v>5</v>
      </c>
      <c r="N175" s="62">
        <v>7</v>
      </c>
      <c r="O175" s="79"/>
      <c r="P175" s="92" t="s">
        <v>145</v>
      </c>
      <c r="Q175" s="21" t="s">
        <v>76</v>
      </c>
      <c r="R175" s="64" t="s">
        <v>542</v>
      </c>
      <c r="S175" s="75" t="s">
        <v>156</v>
      </c>
      <c r="T175" s="75" t="s">
        <v>156</v>
      </c>
      <c r="U175" s="75" t="s">
        <v>156</v>
      </c>
      <c r="V175" s="66" t="s">
        <v>490</v>
      </c>
    </row>
    <row r="176" spans="1:22" ht="21.75" customHeight="1">
      <c r="A176" s="13">
        <f t="shared" si="9"/>
        <v>154</v>
      </c>
      <c r="B176" s="17">
        <v>4</v>
      </c>
      <c r="C176" s="17">
        <v>4</v>
      </c>
      <c r="D176" s="17">
        <v>4</v>
      </c>
      <c r="E176" s="17">
        <v>4</v>
      </c>
      <c r="F176" s="17">
        <v>4</v>
      </c>
      <c r="G176" s="89" t="s">
        <v>244</v>
      </c>
      <c r="H176" s="55">
        <v>439</v>
      </c>
      <c r="I176" s="16"/>
      <c r="J176" s="42"/>
      <c r="K176" s="43"/>
      <c r="L176" s="44">
        <v>4</v>
      </c>
      <c r="M176" s="61"/>
      <c r="N176" s="62">
        <v>7</v>
      </c>
      <c r="O176" s="79"/>
      <c r="P176" s="92" t="s">
        <v>139</v>
      </c>
      <c r="Q176" s="15" t="s">
        <v>79</v>
      </c>
      <c r="R176" s="64" t="s">
        <v>542</v>
      </c>
      <c r="S176" s="75" t="s">
        <v>156</v>
      </c>
      <c r="T176" s="75" t="s">
        <v>156</v>
      </c>
      <c r="U176" s="75" t="s">
        <v>156</v>
      </c>
      <c r="V176" s="66" t="s">
        <v>146</v>
      </c>
    </row>
    <row r="177" spans="1:22" ht="29.25" customHeight="1">
      <c r="A177" s="13">
        <f t="shared" si="9"/>
        <v>155</v>
      </c>
      <c r="B177" s="17">
        <v>4</v>
      </c>
      <c r="C177" s="17">
        <v>4</v>
      </c>
      <c r="D177" s="17">
        <v>4</v>
      </c>
      <c r="E177" s="17">
        <v>4</v>
      </c>
      <c r="F177" s="17">
        <v>4</v>
      </c>
      <c r="G177" s="89" t="s">
        <v>137</v>
      </c>
      <c r="H177" s="55">
        <v>444</v>
      </c>
      <c r="I177" s="16"/>
      <c r="J177" s="42"/>
      <c r="K177" s="43"/>
      <c r="L177" s="44">
        <v>4</v>
      </c>
      <c r="M177" s="61"/>
      <c r="N177" s="62">
        <v>7</v>
      </c>
      <c r="O177" s="79"/>
      <c r="P177" s="92" t="s">
        <v>140</v>
      </c>
      <c r="Q177" s="15" t="s">
        <v>561</v>
      </c>
      <c r="R177" s="64" t="s">
        <v>560</v>
      </c>
      <c r="S177" s="75" t="s">
        <v>156</v>
      </c>
      <c r="T177" s="75" t="s">
        <v>156</v>
      </c>
      <c r="U177" s="75" t="s">
        <v>156</v>
      </c>
      <c r="V177" s="66" t="s">
        <v>147</v>
      </c>
    </row>
    <row r="178" spans="1:22">
      <c r="A178" s="116"/>
      <c r="B178" s="116"/>
      <c r="C178" s="116"/>
      <c r="D178" s="116"/>
      <c r="E178" s="116"/>
      <c r="F178" s="116"/>
      <c r="G178" s="116"/>
      <c r="H178" s="117"/>
      <c r="I178" s="116"/>
      <c r="J178" s="116"/>
      <c r="K178" s="116"/>
      <c r="L178" s="116"/>
      <c r="M178" s="116"/>
      <c r="N178" s="116"/>
      <c r="O178" s="116"/>
      <c r="P178" s="118"/>
      <c r="Q178" s="118"/>
      <c r="R178" s="118"/>
      <c r="S178" s="118"/>
      <c r="T178" s="118"/>
      <c r="U178" s="118"/>
      <c r="V178" s="118"/>
    </row>
    <row r="179" spans="1:22" ht="25.5">
      <c r="A179" s="13">
        <f>+A177+1</f>
        <v>156</v>
      </c>
      <c r="B179" s="17">
        <v>4</v>
      </c>
      <c r="C179" s="17">
        <v>4</v>
      </c>
      <c r="D179" s="17">
        <v>4</v>
      </c>
      <c r="E179" s="17">
        <v>4</v>
      </c>
      <c r="F179" s="17">
        <v>4</v>
      </c>
      <c r="G179" s="89" t="s">
        <v>79</v>
      </c>
      <c r="H179" s="55"/>
      <c r="I179" s="16"/>
      <c r="J179" s="42" t="s">
        <v>15</v>
      </c>
      <c r="K179" s="43"/>
      <c r="L179" s="44">
        <v>4</v>
      </c>
      <c r="M179" s="61">
        <v>5</v>
      </c>
      <c r="N179" s="62">
        <v>8</v>
      </c>
      <c r="O179" s="79"/>
      <c r="P179" s="92" t="s">
        <v>38</v>
      </c>
      <c r="Q179" s="21" t="s">
        <v>80</v>
      </c>
      <c r="R179" s="21" t="s">
        <v>81</v>
      </c>
      <c r="S179" s="75" t="s">
        <v>156</v>
      </c>
      <c r="T179" s="64" t="s">
        <v>100</v>
      </c>
      <c r="U179" s="75" t="s">
        <v>156</v>
      </c>
      <c r="V179" s="66"/>
    </row>
    <row r="180" spans="1:22" ht="21" customHeight="1">
      <c r="A180" s="13">
        <f>+A179+1</f>
        <v>157</v>
      </c>
      <c r="B180" s="17">
        <v>4</v>
      </c>
      <c r="C180" s="17">
        <v>4</v>
      </c>
      <c r="D180" s="17">
        <v>4</v>
      </c>
      <c r="E180" s="17">
        <v>4</v>
      </c>
      <c r="F180" s="17">
        <v>4</v>
      </c>
      <c r="G180" s="89" t="s">
        <v>231</v>
      </c>
      <c r="H180" s="55"/>
      <c r="I180" s="16"/>
      <c r="J180" s="42"/>
      <c r="K180" s="43"/>
      <c r="L180" s="44">
        <v>4</v>
      </c>
      <c r="M180" s="61"/>
      <c r="N180" s="62">
        <v>8</v>
      </c>
      <c r="O180" s="79"/>
      <c r="P180" s="92" t="s">
        <v>18</v>
      </c>
      <c r="Q180" s="21" t="s">
        <v>233</v>
      </c>
      <c r="R180" s="64" t="s">
        <v>542</v>
      </c>
      <c r="S180" s="75" t="s">
        <v>156</v>
      </c>
      <c r="T180" s="64" t="s">
        <v>156</v>
      </c>
      <c r="U180" s="75" t="s">
        <v>156</v>
      </c>
      <c r="V180" s="66"/>
    </row>
    <row r="181" spans="1:22" ht="34.5" customHeight="1">
      <c r="A181" s="13">
        <f>+A180+1</f>
        <v>158</v>
      </c>
      <c r="B181" s="17">
        <v>4</v>
      </c>
      <c r="C181" s="17">
        <v>4</v>
      </c>
      <c r="D181" s="17">
        <v>4</v>
      </c>
      <c r="E181" s="17">
        <v>4</v>
      </c>
      <c r="F181" s="17">
        <v>4</v>
      </c>
      <c r="G181" s="89" t="s">
        <v>82</v>
      </c>
      <c r="H181" s="55">
        <v>442</v>
      </c>
      <c r="I181" s="16"/>
      <c r="J181" s="42" t="s">
        <v>15</v>
      </c>
      <c r="K181" s="43"/>
      <c r="L181" s="44">
        <v>4</v>
      </c>
      <c r="M181" s="61">
        <v>5</v>
      </c>
      <c r="N181" s="62">
        <v>8</v>
      </c>
      <c r="O181" s="79"/>
      <c r="P181" s="92" t="s">
        <v>234</v>
      </c>
      <c r="Q181" s="21" t="s">
        <v>233</v>
      </c>
      <c r="R181" s="64" t="s">
        <v>542</v>
      </c>
      <c r="S181" s="75" t="s">
        <v>156</v>
      </c>
      <c r="T181" s="64" t="s">
        <v>100</v>
      </c>
      <c r="U181" s="101"/>
      <c r="V181" s="66"/>
    </row>
    <row r="182" spans="1:22" ht="26.25" customHeight="1">
      <c r="A182" s="13">
        <f>+A181+1</f>
        <v>159</v>
      </c>
      <c r="B182" s="17">
        <v>4</v>
      </c>
      <c r="C182" s="28">
        <v>4</v>
      </c>
      <c r="D182" s="17">
        <v>4</v>
      </c>
      <c r="E182" s="17">
        <v>4</v>
      </c>
      <c r="F182" s="17">
        <v>4</v>
      </c>
      <c r="G182" s="89" t="s">
        <v>235</v>
      </c>
      <c r="H182" s="55"/>
      <c r="I182" s="16"/>
      <c r="J182" s="42" t="s">
        <v>15</v>
      </c>
      <c r="K182" s="43"/>
      <c r="L182" s="44">
        <v>4</v>
      </c>
      <c r="M182" s="61">
        <v>2</v>
      </c>
      <c r="N182" s="62">
        <v>8</v>
      </c>
      <c r="O182" s="79"/>
      <c r="P182" s="92" t="s">
        <v>18</v>
      </c>
      <c r="Q182" s="21" t="s">
        <v>236</v>
      </c>
      <c r="R182" s="64" t="s">
        <v>542</v>
      </c>
      <c r="S182" s="75" t="s">
        <v>156</v>
      </c>
      <c r="T182" s="75" t="s">
        <v>156</v>
      </c>
      <c r="U182" s="75" t="s">
        <v>156</v>
      </c>
      <c r="V182" s="66"/>
    </row>
    <row r="183" spans="1:22" ht="26.25" customHeight="1">
      <c r="A183" s="13">
        <f>+A182+1</f>
        <v>160</v>
      </c>
      <c r="B183" s="17"/>
      <c r="C183" s="82"/>
      <c r="D183" s="17"/>
      <c r="E183" s="82"/>
      <c r="F183" s="17">
        <v>4</v>
      </c>
      <c r="G183" s="89" t="s">
        <v>695</v>
      </c>
      <c r="H183" s="55"/>
      <c r="I183" s="16"/>
      <c r="J183" s="42" t="s">
        <v>15</v>
      </c>
      <c r="K183" s="43"/>
      <c r="L183" s="44">
        <v>4</v>
      </c>
      <c r="M183" s="61">
        <v>2</v>
      </c>
      <c r="N183" s="62">
        <v>8</v>
      </c>
      <c r="O183" s="79"/>
      <c r="P183" s="92" t="s">
        <v>18</v>
      </c>
      <c r="Q183" s="21" t="s">
        <v>236</v>
      </c>
      <c r="R183" s="64" t="s">
        <v>542</v>
      </c>
      <c r="S183" s="75" t="s">
        <v>156</v>
      </c>
      <c r="T183" s="75" t="s">
        <v>156</v>
      </c>
      <c r="U183" s="75" t="s">
        <v>156</v>
      </c>
      <c r="V183" s="66"/>
    </row>
    <row r="184" spans="1:22" ht="26.25" customHeight="1">
      <c r="A184" s="13">
        <f t="shared" ref="A184:A193" si="10">+A183+1</f>
        <v>161</v>
      </c>
      <c r="B184" s="17"/>
      <c r="C184" s="82"/>
      <c r="D184" s="17"/>
      <c r="E184" s="82"/>
      <c r="F184" s="17">
        <v>4</v>
      </c>
      <c r="G184" s="89" t="s">
        <v>696</v>
      </c>
      <c r="H184" s="55"/>
      <c r="I184" s="16"/>
      <c r="J184" s="42"/>
      <c r="K184" s="43"/>
      <c r="L184" s="44">
        <v>4</v>
      </c>
      <c r="M184" s="61">
        <v>2</v>
      </c>
      <c r="N184" s="62">
        <v>8</v>
      </c>
      <c r="O184" s="79"/>
      <c r="P184" s="92" t="s">
        <v>678</v>
      </c>
      <c r="Q184" s="21" t="s">
        <v>699</v>
      </c>
      <c r="R184" s="64" t="s">
        <v>542</v>
      </c>
      <c r="S184" s="75"/>
      <c r="T184" s="75"/>
      <c r="U184" s="75"/>
      <c r="V184" s="66"/>
    </row>
    <row r="185" spans="1:22" ht="26.25" customHeight="1">
      <c r="A185" s="13">
        <f t="shared" si="10"/>
        <v>162</v>
      </c>
      <c r="B185" s="17"/>
      <c r="C185" s="82"/>
      <c r="D185" s="17"/>
      <c r="E185" s="82"/>
      <c r="F185" s="17">
        <v>4</v>
      </c>
      <c r="G185" s="89" t="s">
        <v>697</v>
      </c>
      <c r="H185" s="55"/>
      <c r="I185" s="16"/>
      <c r="J185" s="42"/>
      <c r="K185" s="43"/>
      <c r="L185" s="44">
        <v>4</v>
      </c>
      <c r="M185" s="61">
        <v>2</v>
      </c>
      <c r="N185" s="62">
        <v>8</v>
      </c>
      <c r="O185" s="79"/>
      <c r="P185" s="92" t="s">
        <v>678</v>
      </c>
      <c r="Q185" s="21" t="s">
        <v>700</v>
      </c>
      <c r="R185" s="64" t="s">
        <v>542</v>
      </c>
      <c r="S185" s="75"/>
      <c r="T185" s="75"/>
      <c r="U185" s="75"/>
      <c r="V185" s="66"/>
    </row>
    <row r="186" spans="1:22" ht="26.25" customHeight="1">
      <c r="A186" s="13">
        <f t="shared" si="10"/>
        <v>163</v>
      </c>
      <c r="B186" s="17"/>
      <c r="C186" s="82"/>
      <c r="D186" s="17"/>
      <c r="E186" s="82"/>
      <c r="F186" s="17">
        <v>4</v>
      </c>
      <c r="G186" s="89" t="s">
        <v>698</v>
      </c>
      <c r="H186" s="55"/>
      <c r="I186" s="16"/>
      <c r="J186" s="42" t="s">
        <v>15</v>
      </c>
      <c r="K186" s="43"/>
      <c r="L186" s="44">
        <v>4</v>
      </c>
      <c r="M186" s="61">
        <v>2</v>
      </c>
      <c r="N186" s="62">
        <v>8</v>
      </c>
      <c r="O186" s="79"/>
      <c r="P186" s="92" t="s">
        <v>18</v>
      </c>
      <c r="Q186" s="21" t="s">
        <v>236</v>
      </c>
      <c r="R186" s="64" t="s">
        <v>542</v>
      </c>
      <c r="S186" s="75" t="s">
        <v>156</v>
      </c>
      <c r="T186" s="75" t="s">
        <v>156</v>
      </c>
      <c r="U186" s="75" t="s">
        <v>156</v>
      </c>
      <c r="V186" s="66"/>
    </row>
    <row r="187" spans="1:22" ht="26.25" customHeight="1">
      <c r="A187" s="13">
        <f>+A186+1</f>
        <v>164</v>
      </c>
      <c r="B187" s="17"/>
      <c r="C187" s="82"/>
      <c r="D187" s="17"/>
      <c r="E187" s="82"/>
      <c r="F187" s="17">
        <v>4</v>
      </c>
      <c r="G187" s="89" t="s">
        <v>701</v>
      </c>
      <c r="H187" s="55"/>
      <c r="I187" s="16"/>
      <c r="J187" s="42"/>
      <c r="K187" s="43"/>
      <c r="L187" s="44">
        <v>4</v>
      </c>
      <c r="M187" s="61">
        <v>2</v>
      </c>
      <c r="N187" s="62">
        <v>8</v>
      </c>
      <c r="O187" s="79"/>
      <c r="P187" s="92"/>
      <c r="Q187" s="21" t="s">
        <v>702</v>
      </c>
      <c r="R187" s="64" t="s">
        <v>542</v>
      </c>
      <c r="S187" s="75"/>
      <c r="T187" s="75"/>
      <c r="U187" s="75"/>
      <c r="V187" s="66" t="s">
        <v>703</v>
      </c>
    </row>
    <row r="188" spans="1:22" ht="26.25" customHeight="1">
      <c r="A188" s="13">
        <f t="shared" si="10"/>
        <v>165</v>
      </c>
      <c r="B188" s="17"/>
      <c r="C188" s="82"/>
      <c r="D188" s="17"/>
      <c r="E188" s="82"/>
      <c r="F188" s="17">
        <v>4</v>
      </c>
      <c r="G188" s="89" t="s">
        <v>705</v>
      </c>
      <c r="H188" s="55"/>
      <c r="I188" s="16"/>
      <c r="J188" s="42"/>
      <c r="K188" s="43"/>
      <c r="L188" s="44">
        <v>4</v>
      </c>
      <c r="M188" s="61">
        <v>2</v>
      </c>
      <c r="N188" s="62">
        <v>8</v>
      </c>
      <c r="O188" s="79"/>
      <c r="P188" s="92" t="s">
        <v>678</v>
      </c>
      <c r="Q188" s="21" t="s">
        <v>706</v>
      </c>
      <c r="R188" s="64" t="s">
        <v>542</v>
      </c>
      <c r="S188" s="75"/>
      <c r="T188" s="75"/>
      <c r="U188" s="75"/>
      <c r="V188" s="66"/>
    </row>
    <row r="189" spans="1:22" s="27" customFormat="1" ht="32.25" customHeight="1">
      <c r="A189" s="13">
        <f t="shared" si="10"/>
        <v>166</v>
      </c>
      <c r="B189" s="17"/>
      <c r="C189" s="17">
        <v>4</v>
      </c>
      <c r="D189" s="17">
        <v>4</v>
      </c>
      <c r="E189" s="18"/>
      <c r="F189" s="17">
        <v>4</v>
      </c>
      <c r="G189" s="89" t="s">
        <v>415</v>
      </c>
      <c r="H189" s="55"/>
      <c r="I189" s="16"/>
      <c r="J189" s="42"/>
      <c r="K189" s="43"/>
      <c r="L189" s="44">
        <v>4</v>
      </c>
      <c r="M189" s="61"/>
      <c r="N189" s="62">
        <v>8</v>
      </c>
      <c r="O189" s="79"/>
      <c r="P189" s="92" t="s">
        <v>416</v>
      </c>
      <c r="Q189" s="64" t="s">
        <v>181</v>
      </c>
      <c r="R189" s="64" t="s">
        <v>541</v>
      </c>
      <c r="S189" s="75" t="s">
        <v>156</v>
      </c>
      <c r="T189" s="75" t="s">
        <v>156</v>
      </c>
      <c r="U189" s="75" t="s">
        <v>156</v>
      </c>
      <c r="V189" s="64" t="s">
        <v>512</v>
      </c>
    </row>
    <row r="190" spans="1:22" ht="33.75" customHeight="1">
      <c r="A190" s="13">
        <f t="shared" si="10"/>
        <v>167</v>
      </c>
      <c r="B190" s="17">
        <v>4</v>
      </c>
      <c r="C190" s="17">
        <v>4</v>
      </c>
      <c r="D190" s="17">
        <v>4</v>
      </c>
      <c r="E190" s="17">
        <v>4</v>
      </c>
      <c r="F190" s="17">
        <v>4</v>
      </c>
      <c r="G190" s="89" t="s">
        <v>138</v>
      </c>
      <c r="H190" s="55">
        <v>445</v>
      </c>
      <c r="I190" s="16"/>
      <c r="J190" s="42"/>
      <c r="K190" s="43"/>
      <c r="L190" s="44">
        <v>4</v>
      </c>
      <c r="M190" s="61"/>
      <c r="N190" s="62">
        <v>8</v>
      </c>
      <c r="O190" s="79"/>
      <c r="P190" s="92" t="s">
        <v>141</v>
      </c>
      <c r="Q190" s="21" t="s">
        <v>233</v>
      </c>
      <c r="R190" s="64" t="s">
        <v>560</v>
      </c>
      <c r="S190" s="75" t="s">
        <v>156</v>
      </c>
      <c r="T190" s="75" t="s">
        <v>156</v>
      </c>
      <c r="U190" s="75" t="s">
        <v>156</v>
      </c>
      <c r="V190" s="66" t="s">
        <v>148</v>
      </c>
    </row>
    <row r="191" spans="1:22" s="27" customFormat="1" ht="27.75" customHeight="1">
      <c r="A191" s="13">
        <f t="shared" si="10"/>
        <v>168</v>
      </c>
      <c r="B191" s="17">
        <v>4</v>
      </c>
      <c r="C191" s="17">
        <v>4</v>
      </c>
      <c r="D191" s="17">
        <v>4</v>
      </c>
      <c r="E191" s="17">
        <v>4</v>
      </c>
      <c r="F191" s="17">
        <v>4</v>
      </c>
      <c r="G191" s="89" t="s">
        <v>170</v>
      </c>
      <c r="H191" s="55"/>
      <c r="I191" s="16"/>
      <c r="J191" s="42"/>
      <c r="K191" s="43"/>
      <c r="L191" s="44">
        <v>4</v>
      </c>
      <c r="M191" s="61"/>
      <c r="N191" s="62">
        <v>8</v>
      </c>
      <c r="O191" s="79"/>
      <c r="P191" s="92" t="s">
        <v>255</v>
      </c>
      <c r="Q191" s="20" t="s">
        <v>171</v>
      </c>
      <c r="R191" s="64" t="s">
        <v>560</v>
      </c>
      <c r="S191" s="64" t="s">
        <v>62</v>
      </c>
      <c r="T191" s="64" t="s">
        <v>256</v>
      </c>
      <c r="U191" s="101"/>
      <c r="V191" s="64"/>
    </row>
    <row r="192" spans="1:22" ht="25.5">
      <c r="A192" s="13">
        <f t="shared" si="10"/>
        <v>169</v>
      </c>
      <c r="B192" s="17">
        <v>4</v>
      </c>
      <c r="C192" s="17">
        <v>4</v>
      </c>
      <c r="D192" s="17">
        <v>4</v>
      </c>
      <c r="E192" s="17">
        <v>4</v>
      </c>
      <c r="F192" s="17">
        <v>4</v>
      </c>
      <c r="G192" s="89" t="s">
        <v>238</v>
      </c>
      <c r="H192" s="55"/>
      <c r="I192" s="16"/>
      <c r="J192" s="42" t="s">
        <v>15</v>
      </c>
      <c r="K192" s="43"/>
      <c r="L192" s="44">
        <v>4</v>
      </c>
      <c r="M192" s="61">
        <v>3</v>
      </c>
      <c r="N192" s="62">
        <v>8</v>
      </c>
      <c r="O192" s="79"/>
      <c r="P192" s="92" t="s">
        <v>255</v>
      </c>
      <c r="Q192" s="21" t="s">
        <v>237</v>
      </c>
      <c r="R192" s="64" t="s">
        <v>560</v>
      </c>
      <c r="S192" s="75" t="s">
        <v>156</v>
      </c>
      <c r="T192" s="64" t="s">
        <v>100</v>
      </c>
      <c r="U192" s="101"/>
      <c r="V192" s="66" t="s">
        <v>71</v>
      </c>
    </row>
    <row r="193" spans="1:22" ht="30" customHeight="1">
      <c r="A193" s="13">
        <f t="shared" si="10"/>
        <v>170</v>
      </c>
      <c r="B193" s="17">
        <v>4</v>
      </c>
      <c r="C193" s="17">
        <v>4</v>
      </c>
      <c r="D193" s="17">
        <v>4</v>
      </c>
      <c r="E193" s="17">
        <v>4</v>
      </c>
      <c r="F193" s="17">
        <v>4</v>
      </c>
      <c r="G193" s="91" t="s">
        <v>232</v>
      </c>
      <c r="H193" s="55">
        <v>362</v>
      </c>
      <c r="I193" s="16"/>
      <c r="J193" s="42" t="s">
        <v>37</v>
      </c>
      <c r="K193" s="43"/>
      <c r="L193" s="44">
        <v>4</v>
      </c>
      <c r="M193" s="61">
        <v>5</v>
      </c>
      <c r="N193" s="62">
        <v>8</v>
      </c>
      <c r="O193" s="79"/>
      <c r="P193" s="92" t="s">
        <v>72</v>
      </c>
      <c r="Q193" s="21" t="s">
        <v>77</v>
      </c>
      <c r="R193" s="64" t="s">
        <v>560</v>
      </c>
      <c r="S193" s="75" t="s">
        <v>156</v>
      </c>
      <c r="T193" s="75" t="s">
        <v>156</v>
      </c>
      <c r="U193" s="75" t="s">
        <v>156</v>
      </c>
      <c r="V193" s="66"/>
    </row>
    <row r="194" spans="1:22">
      <c r="A194" s="116"/>
      <c r="B194" s="116"/>
      <c r="C194" s="116"/>
      <c r="D194" s="116"/>
      <c r="E194" s="116"/>
      <c r="F194" s="116"/>
      <c r="G194" s="116"/>
      <c r="H194" s="117"/>
      <c r="I194" s="116"/>
      <c r="J194" s="116"/>
      <c r="K194" s="116"/>
      <c r="L194" s="116"/>
      <c r="M194" s="116"/>
      <c r="N194" s="116"/>
      <c r="O194" s="116"/>
      <c r="P194" s="118"/>
      <c r="Q194" s="118"/>
      <c r="R194" s="118"/>
      <c r="S194" s="118"/>
      <c r="T194" s="118"/>
      <c r="U194" s="118"/>
      <c r="V194" s="118"/>
    </row>
    <row r="195" spans="1:22" s="27" customFormat="1" ht="44.25" customHeight="1">
      <c r="A195" s="13">
        <f>+A193+1</f>
        <v>171</v>
      </c>
      <c r="B195" s="17">
        <v>4</v>
      </c>
      <c r="C195" s="17">
        <v>4</v>
      </c>
      <c r="D195" s="17">
        <v>4</v>
      </c>
      <c r="E195" s="17">
        <v>4</v>
      </c>
      <c r="F195" s="17">
        <v>4</v>
      </c>
      <c r="G195" s="89" t="s">
        <v>510</v>
      </c>
      <c r="H195" s="55"/>
      <c r="I195" s="16"/>
      <c r="J195" s="42" t="s">
        <v>15</v>
      </c>
      <c r="K195" s="43"/>
      <c r="L195" s="44">
        <v>4</v>
      </c>
      <c r="M195" s="61">
        <v>2</v>
      </c>
      <c r="N195" s="62">
        <v>9</v>
      </c>
      <c r="O195" s="79"/>
      <c r="P195" s="92" t="s">
        <v>78</v>
      </c>
      <c r="Q195" s="52" t="s">
        <v>70</v>
      </c>
      <c r="R195" s="64" t="s">
        <v>542</v>
      </c>
      <c r="S195" s="21" t="s">
        <v>62</v>
      </c>
      <c r="T195" s="64" t="s">
        <v>100</v>
      </c>
      <c r="U195" s="101"/>
      <c r="V195" s="66"/>
    </row>
    <row r="196" spans="1:22">
      <c r="A196" s="116"/>
      <c r="B196" s="116"/>
      <c r="C196" s="116"/>
      <c r="D196" s="116"/>
      <c r="E196" s="116"/>
      <c r="F196" s="116"/>
      <c r="G196" s="116"/>
      <c r="H196" s="117"/>
      <c r="I196" s="116"/>
      <c r="J196" s="116"/>
      <c r="K196" s="116"/>
      <c r="L196" s="116"/>
      <c r="M196" s="116"/>
      <c r="N196" s="116"/>
      <c r="O196" s="116"/>
      <c r="P196" s="118"/>
      <c r="Q196" s="118"/>
      <c r="R196" s="118"/>
      <c r="S196" s="118"/>
      <c r="T196" s="118"/>
      <c r="U196" s="118"/>
      <c r="V196" s="118"/>
    </row>
    <row r="197" spans="1:22" ht="25.5">
      <c r="A197" s="13">
        <f>+A195+1</f>
        <v>172</v>
      </c>
      <c r="B197" s="17"/>
      <c r="C197" s="17">
        <v>4</v>
      </c>
      <c r="D197" s="17">
        <v>4</v>
      </c>
      <c r="E197" s="18"/>
      <c r="F197" s="19"/>
      <c r="G197" s="89" t="s">
        <v>128</v>
      </c>
      <c r="H197" s="55">
        <v>450</v>
      </c>
      <c r="I197" s="16"/>
      <c r="J197" s="42"/>
      <c r="K197" s="43"/>
      <c r="L197" s="44">
        <v>4</v>
      </c>
      <c r="M197" s="61"/>
      <c r="N197" s="62">
        <v>10</v>
      </c>
      <c r="O197" s="79"/>
      <c r="P197" s="92" t="s">
        <v>133</v>
      </c>
      <c r="Q197" s="21" t="s">
        <v>83</v>
      </c>
      <c r="R197" s="21" t="s">
        <v>550</v>
      </c>
      <c r="S197" s="64" t="s">
        <v>156</v>
      </c>
      <c r="T197" s="64" t="s">
        <v>100</v>
      </c>
      <c r="U197" s="101"/>
      <c r="V197" s="66"/>
    </row>
    <row r="198" spans="1:22" ht="23.25" customHeight="1">
      <c r="A198" s="13">
        <f>+A197+1</f>
        <v>173</v>
      </c>
      <c r="B198" s="23"/>
      <c r="C198" s="28">
        <v>4</v>
      </c>
      <c r="D198" s="17">
        <v>4</v>
      </c>
      <c r="E198" s="24"/>
      <c r="F198" s="25"/>
      <c r="G198" s="89" t="s">
        <v>89</v>
      </c>
      <c r="H198" s="55"/>
      <c r="I198" s="26"/>
      <c r="J198" s="42"/>
      <c r="K198" s="43"/>
      <c r="L198" s="44"/>
      <c r="M198" s="61">
        <v>12</v>
      </c>
      <c r="N198" s="62">
        <v>15</v>
      </c>
      <c r="O198" s="81"/>
      <c r="P198" s="92" t="s">
        <v>38</v>
      </c>
      <c r="Q198" s="66"/>
      <c r="R198" s="64" t="s">
        <v>100</v>
      </c>
      <c r="S198" s="64" t="s">
        <v>156</v>
      </c>
      <c r="T198" s="64" t="s">
        <v>85</v>
      </c>
      <c r="U198" s="101"/>
      <c r="V198" s="63"/>
    </row>
    <row r="199" spans="1:22" ht="25.5">
      <c r="A199" s="13">
        <f>+A198+1</f>
        <v>174</v>
      </c>
      <c r="B199" s="23"/>
      <c r="C199" s="28">
        <v>4</v>
      </c>
      <c r="D199" s="17">
        <v>4</v>
      </c>
      <c r="E199" s="24"/>
      <c r="F199" s="25"/>
      <c r="G199" s="89" t="s">
        <v>90</v>
      </c>
      <c r="H199" s="55"/>
      <c r="I199" s="26"/>
      <c r="J199" s="42"/>
      <c r="K199" s="43"/>
      <c r="L199" s="44"/>
      <c r="M199" s="61">
        <v>12</v>
      </c>
      <c r="N199" s="62">
        <v>15</v>
      </c>
      <c r="O199" s="81"/>
      <c r="P199" s="92" t="s">
        <v>38</v>
      </c>
      <c r="Q199" s="66"/>
      <c r="R199" s="64" t="s">
        <v>91</v>
      </c>
      <c r="S199" s="64" t="s">
        <v>156</v>
      </c>
      <c r="T199" s="64" t="s">
        <v>85</v>
      </c>
      <c r="U199" s="101"/>
      <c r="V199" s="63"/>
    </row>
    <row r="200" spans="1:22">
      <c r="A200" s="116"/>
      <c r="B200" s="116"/>
      <c r="C200" s="116"/>
      <c r="D200" s="116"/>
      <c r="E200" s="116"/>
      <c r="F200" s="116"/>
      <c r="G200" s="116"/>
      <c r="H200" s="117"/>
      <c r="I200" s="116"/>
      <c r="J200" s="116"/>
      <c r="K200" s="116"/>
      <c r="L200" s="116"/>
      <c r="M200" s="116"/>
      <c r="N200" s="116"/>
      <c r="O200" s="116"/>
      <c r="P200" s="118"/>
      <c r="Q200" s="118"/>
      <c r="R200" s="118"/>
      <c r="S200" s="118"/>
      <c r="T200" s="118"/>
      <c r="U200" s="118"/>
      <c r="V200" s="118"/>
    </row>
    <row r="201" spans="1:22">
      <c r="G201" s="58"/>
      <c r="S201" s="73"/>
      <c r="T201" s="73"/>
      <c r="U201" s="73"/>
      <c r="V201" s="74"/>
    </row>
    <row r="202" spans="1:22">
      <c r="G202" s="58"/>
    </row>
    <row r="203" spans="1:22">
      <c r="G203" s="58"/>
    </row>
    <row r="204" spans="1:22">
      <c r="G204" s="58"/>
    </row>
    <row r="205" spans="1:22">
      <c r="G205" s="58"/>
    </row>
    <row r="206" spans="1:22">
      <c r="G206" s="58"/>
    </row>
    <row r="207" spans="1:22">
      <c r="G207" s="58"/>
    </row>
    <row r="208" spans="1:22">
      <c r="G208" s="58"/>
    </row>
    <row r="209" spans="7:7">
      <c r="G209" s="58"/>
    </row>
    <row r="210" spans="7:7">
      <c r="G210" s="58"/>
    </row>
    <row r="211" spans="7:7">
      <c r="G211" s="58"/>
    </row>
    <row r="212" spans="7:7">
      <c r="G212" s="58"/>
    </row>
    <row r="213" spans="7:7">
      <c r="G213" s="58"/>
    </row>
    <row r="214" spans="7:7">
      <c r="G214" s="58"/>
    </row>
    <row r="215" spans="7:7">
      <c r="G215" s="58"/>
    </row>
    <row r="216" spans="7:7">
      <c r="G216" s="58"/>
    </row>
    <row r="217" spans="7:7">
      <c r="G217" s="58"/>
    </row>
    <row r="218" spans="7:7">
      <c r="G218" s="58"/>
    </row>
    <row r="219" spans="7:7">
      <c r="G219" s="58"/>
    </row>
    <row r="220" spans="7:7">
      <c r="G220" s="58"/>
    </row>
    <row r="221" spans="7:7">
      <c r="G221" s="58"/>
    </row>
    <row r="222" spans="7:7">
      <c r="G222" s="58"/>
    </row>
    <row r="223" spans="7:7">
      <c r="G223" s="58"/>
    </row>
  </sheetData>
  <pageMargins left="0.5" right="0.5" top="0.75" bottom="0.75" header="0.5" footer="0.5"/>
  <pageSetup scale="54" fitToHeight="0" orientation="landscape" r:id="rId1"/>
  <headerFooter alignWithMargins="0">
    <oddHeader>&amp;RPage &amp;P of &amp;N</oddHeader>
    <oddFooter xml:space="preserve">&amp;Lo:\common\coe\coe close\&amp;F&amp;RPrinted on: &amp;D  &amp;T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1" topLeftCell="A29" activePane="bottomLeft" state="frozen"/>
      <selection pane="bottomLeft" activeCell="B42" sqref="B42"/>
    </sheetView>
  </sheetViews>
  <sheetFormatPr defaultRowHeight="12.75"/>
  <cols>
    <col min="1" max="1" width="12.140625" customWidth="1"/>
    <col min="2" max="2" width="20" customWidth="1"/>
    <col min="3" max="3" width="17" customWidth="1"/>
    <col min="4" max="4" width="14.5703125" customWidth="1"/>
    <col min="5" max="5" width="16.7109375" customWidth="1"/>
    <col min="6" max="6" width="15.28515625" style="56" customWidth="1"/>
    <col min="7" max="7" width="14.140625" style="56" customWidth="1"/>
  </cols>
  <sheetData>
    <row r="1" spans="1:7">
      <c r="A1" s="123" t="s">
        <v>261</v>
      </c>
      <c r="B1" s="123" t="s">
        <v>262</v>
      </c>
      <c r="C1" s="123" t="s">
        <v>112</v>
      </c>
      <c r="D1" s="123" t="s">
        <v>109</v>
      </c>
      <c r="E1" s="123" t="s">
        <v>113</v>
      </c>
      <c r="F1" s="124" t="s">
        <v>111</v>
      </c>
      <c r="G1" s="124" t="s">
        <v>427</v>
      </c>
    </row>
    <row r="2" spans="1:7">
      <c r="A2" s="179" t="s">
        <v>2</v>
      </c>
      <c r="B2" s="180" t="s">
        <v>367</v>
      </c>
      <c r="C2" s="180" t="s">
        <v>260</v>
      </c>
      <c r="D2" s="180" t="s">
        <v>368</v>
      </c>
      <c r="E2" s="180"/>
      <c r="F2" s="181"/>
      <c r="G2" s="181"/>
    </row>
    <row r="3" spans="1:7">
      <c r="A3" s="179" t="s">
        <v>2</v>
      </c>
      <c r="B3" s="180" t="s">
        <v>369</v>
      </c>
      <c r="C3" s="180" t="s">
        <v>62</v>
      </c>
      <c r="D3" s="180" t="s">
        <v>370</v>
      </c>
      <c r="E3" s="180"/>
      <c r="F3" s="181"/>
      <c r="G3" s="181"/>
    </row>
    <row r="4" spans="1:7" s="68" customFormat="1">
      <c r="A4" s="179" t="s">
        <v>2</v>
      </c>
      <c r="B4" s="180" t="s">
        <v>273</v>
      </c>
      <c r="C4" s="180" t="s">
        <v>199</v>
      </c>
      <c r="D4" s="180" t="s">
        <v>372</v>
      </c>
      <c r="E4" s="180"/>
      <c r="F4" s="181"/>
      <c r="G4" s="181"/>
    </row>
    <row r="5" spans="1:7">
      <c r="A5" s="179" t="s">
        <v>2</v>
      </c>
      <c r="B5" s="180" t="s">
        <v>373</v>
      </c>
      <c r="C5" s="180" t="s">
        <v>56</v>
      </c>
      <c r="D5" s="180" t="s">
        <v>374</v>
      </c>
      <c r="E5" s="180"/>
      <c r="F5" s="181"/>
      <c r="G5" s="181"/>
    </row>
    <row r="6" spans="1:7">
      <c r="A6" s="179" t="s">
        <v>2</v>
      </c>
      <c r="B6" s="180" t="s">
        <v>375</v>
      </c>
      <c r="C6" s="180" t="s">
        <v>428</v>
      </c>
      <c r="D6" s="180" t="s">
        <v>429</v>
      </c>
      <c r="E6" s="180"/>
      <c r="F6" s="181"/>
      <c r="G6" s="181"/>
    </row>
    <row r="7" spans="1:7" ht="15.75">
      <c r="A7" s="125" t="s">
        <v>716</v>
      </c>
      <c r="B7" s="122" t="s">
        <v>376</v>
      </c>
      <c r="C7" s="122" t="s">
        <v>84</v>
      </c>
      <c r="D7" s="126" t="s">
        <v>571</v>
      </c>
      <c r="E7" s="120" t="s">
        <v>120</v>
      </c>
      <c r="F7" s="128" t="s">
        <v>115</v>
      </c>
      <c r="G7" s="128" t="s">
        <v>115</v>
      </c>
    </row>
    <row r="8" spans="1:7" ht="15.75">
      <c r="A8" s="125" t="s">
        <v>716</v>
      </c>
      <c r="B8" s="120"/>
      <c r="C8" s="120" t="s">
        <v>103</v>
      </c>
      <c r="D8" s="126" t="s">
        <v>572</v>
      </c>
      <c r="E8" s="120" t="s">
        <v>121</v>
      </c>
      <c r="F8" s="127" t="s">
        <v>125</v>
      </c>
      <c r="G8" s="127" t="s">
        <v>125</v>
      </c>
    </row>
    <row r="9" spans="1:7" ht="15.75">
      <c r="A9" s="125" t="s">
        <v>716</v>
      </c>
      <c r="B9" s="182" t="s">
        <v>378</v>
      </c>
      <c r="C9" s="121" t="s">
        <v>85</v>
      </c>
      <c r="D9" s="121" t="s">
        <v>573</v>
      </c>
      <c r="E9" s="121" t="s">
        <v>122</v>
      </c>
      <c r="F9" s="128" t="s">
        <v>126</v>
      </c>
      <c r="G9" s="128" t="s">
        <v>126</v>
      </c>
    </row>
    <row r="10" spans="1:7" ht="15.75">
      <c r="A10" s="125" t="s">
        <v>716</v>
      </c>
      <c r="B10" s="120" t="s">
        <v>444</v>
      </c>
      <c r="C10" s="120" t="s">
        <v>574</v>
      </c>
      <c r="D10" s="120" t="s">
        <v>575</v>
      </c>
      <c r="E10" s="120" t="s">
        <v>576</v>
      </c>
      <c r="F10" s="127"/>
      <c r="G10" s="127"/>
    </row>
    <row r="11" spans="1:7" ht="15.75">
      <c r="A11" s="125" t="s">
        <v>716</v>
      </c>
      <c r="B11" s="120"/>
      <c r="C11" s="120" t="s">
        <v>114</v>
      </c>
      <c r="D11" s="126" t="s">
        <v>127</v>
      </c>
      <c r="E11" s="120"/>
      <c r="F11" s="127"/>
      <c r="G11" s="127"/>
    </row>
    <row r="12" spans="1:7" ht="15.75">
      <c r="A12" s="125" t="s">
        <v>716</v>
      </c>
      <c r="B12" s="120" t="s">
        <v>264</v>
      </c>
      <c r="C12" s="120" t="s">
        <v>100</v>
      </c>
      <c r="D12" s="120" t="s">
        <v>117</v>
      </c>
      <c r="E12" s="120" t="s">
        <v>123</v>
      </c>
      <c r="F12" s="127" t="s">
        <v>116</v>
      </c>
      <c r="G12" s="127" t="s">
        <v>116</v>
      </c>
    </row>
    <row r="13" spans="1:7" ht="15.75">
      <c r="A13" s="125" t="s">
        <v>716</v>
      </c>
      <c r="B13" s="122" t="s">
        <v>377</v>
      </c>
      <c r="C13" s="122" t="s">
        <v>110</v>
      </c>
      <c r="D13" s="120" t="s">
        <v>118</v>
      </c>
      <c r="E13" s="120" t="s">
        <v>124</v>
      </c>
      <c r="F13" s="127"/>
      <c r="G13" s="127"/>
    </row>
    <row r="14" spans="1:7" ht="15.75">
      <c r="A14" s="125" t="s">
        <v>716</v>
      </c>
      <c r="B14" s="122"/>
      <c r="C14" s="201" t="s">
        <v>430</v>
      </c>
      <c r="D14" s="120" t="s">
        <v>431</v>
      </c>
      <c r="E14" s="120" t="s">
        <v>124</v>
      </c>
      <c r="F14" s="127"/>
      <c r="G14" s="127"/>
    </row>
    <row r="15" spans="1:7" ht="15.75">
      <c r="A15" s="125" t="s">
        <v>716</v>
      </c>
      <c r="B15" s="130" t="s">
        <v>263</v>
      </c>
      <c r="C15" s="130" t="s">
        <v>86</v>
      </c>
      <c r="D15" s="130" t="s">
        <v>119</v>
      </c>
      <c r="E15" s="130"/>
      <c r="F15" s="131"/>
      <c r="G15" s="131"/>
    </row>
    <row r="16" spans="1:7" ht="15.75">
      <c r="A16" s="129" t="s">
        <v>715</v>
      </c>
      <c r="B16" s="130"/>
      <c r="C16" s="130" t="s">
        <v>714</v>
      </c>
      <c r="D16" s="130"/>
      <c r="E16" s="130"/>
      <c r="F16" s="131"/>
      <c r="G16" s="131"/>
    </row>
    <row r="17" spans="1:7" ht="15.75">
      <c r="A17" s="132" t="s">
        <v>265</v>
      </c>
      <c r="B17" s="133" t="s">
        <v>266</v>
      </c>
      <c r="C17" s="133" t="s">
        <v>267</v>
      </c>
      <c r="D17" s="133" t="s">
        <v>608</v>
      </c>
      <c r="E17" s="133" t="s">
        <v>466</v>
      </c>
      <c r="F17" s="134"/>
      <c r="G17" s="134"/>
    </row>
    <row r="18" spans="1:7" ht="15.75">
      <c r="A18" s="135" t="s">
        <v>265</v>
      </c>
      <c r="B18" s="136" t="s">
        <v>327</v>
      </c>
      <c r="C18" s="137" t="s">
        <v>268</v>
      </c>
      <c r="D18" s="136" t="s">
        <v>609</v>
      </c>
      <c r="E18" s="136" t="s">
        <v>467</v>
      </c>
      <c r="F18" s="138"/>
      <c r="G18" s="138"/>
    </row>
    <row r="19" spans="1:7" ht="15.75">
      <c r="A19" s="135" t="s">
        <v>265</v>
      </c>
      <c r="B19" s="136" t="s">
        <v>325</v>
      </c>
      <c r="C19" s="136" t="s">
        <v>269</v>
      </c>
      <c r="D19" s="136" t="s">
        <v>610</v>
      </c>
      <c r="E19" s="136" t="s">
        <v>468</v>
      </c>
      <c r="F19" s="138"/>
      <c r="G19" s="138"/>
    </row>
    <row r="20" spans="1:7" ht="15.75">
      <c r="A20" s="135" t="s">
        <v>265</v>
      </c>
      <c r="B20" s="136" t="s">
        <v>263</v>
      </c>
      <c r="C20" s="136" t="s">
        <v>270</v>
      </c>
      <c r="D20" s="136" t="s">
        <v>611</v>
      </c>
      <c r="E20" s="136" t="s">
        <v>469</v>
      </c>
      <c r="F20" s="138"/>
      <c r="G20" s="138"/>
    </row>
    <row r="21" spans="1:7" ht="15.75">
      <c r="A21" s="135" t="s">
        <v>265</v>
      </c>
      <c r="B21" s="136" t="s">
        <v>328</v>
      </c>
      <c r="C21" s="136" t="s">
        <v>329</v>
      </c>
      <c r="D21" s="136" t="s">
        <v>612</v>
      </c>
      <c r="E21" s="136" t="s">
        <v>470</v>
      </c>
      <c r="F21" s="138"/>
      <c r="G21" s="138"/>
    </row>
    <row r="22" spans="1:7" ht="15.75">
      <c r="A22" s="135" t="s">
        <v>265</v>
      </c>
      <c r="B22" s="136" t="s">
        <v>277</v>
      </c>
      <c r="C22" s="136" t="s">
        <v>465</v>
      </c>
      <c r="D22" s="136" t="s">
        <v>613</v>
      </c>
      <c r="E22" s="136" t="s">
        <v>471</v>
      </c>
      <c r="F22" s="138"/>
      <c r="G22" s="138"/>
    </row>
    <row r="23" spans="1:7" ht="15.75">
      <c r="A23" s="213" t="s">
        <v>265</v>
      </c>
      <c r="B23" s="136" t="s">
        <v>326</v>
      </c>
      <c r="C23" s="136" t="s">
        <v>271</v>
      </c>
      <c r="D23" s="136" t="s">
        <v>614</v>
      </c>
      <c r="E23" s="136" t="s">
        <v>577</v>
      </c>
      <c r="F23" s="138"/>
      <c r="G23" s="214"/>
    </row>
    <row r="24" spans="1:7" ht="15.75">
      <c r="A24" s="135" t="s">
        <v>265</v>
      </c>
      <c r="B24" s="136" t="s">
        <v>455</v>
      </c>
      <c r="C24" s="136"/>
      <c r="D24" s="136" t="s">
        <v>615</v>
      </c>
      <c r="E24" s="136" t="s">
        <v>472</v>
      </c>
      <c r="F24" s="138"/>
      <c r="G24" s="138"/>
    </row>
    <row r="25" spans="1:7" ht="15.75">
      <c r="A25" s="135" t="s">
        <v>265</v>
      </c>
      <c r="B25" s="136" t="s">
        <v>478</v>
      </c>
      <c r="C25" s="136"/>
      <c r="D25" s="136" t="s">
        <v>616</v>
      </c>
      <c r="E25" s="136" t="s">
        <v>473</v>
      </c>
      <c r="F25" s="138"/>
      <c r="G25" s="138"/>
    </row>
    <row r="26" spans="1:7" ht="15.75">
      <c r="A26" s="135" t="s">
        <v>265</v>
      </c>
      <c r="B26" s="136" t="s">
        <v>477</v>
      </c>
      <c r="C26" s="136"/>
      <c r="D26" s="136" t="s">
        <v>628</v>
      </c>
      <c r="E26" s="136" t="s">
        <v>474</v>
      </c>
      <c r="F26" s="138"/>
      <c r="G26" s="138"/>
    </row>
    <row r="27" spans="1:7" ht="15.75">
      <c r="A27" s="135" t="s">
        <v>265</v>
      </c>
      <c r="B27" s="136" t="s">
        <v>477</v>
      </c>
      <c r="C27" s="136"/>
      <c r="D27" s="136" t="s">
        <v>629</v>
      </c>
      <c r="E27" s="136" t="s">
        <v>475</v>
      </c>
      <c r="F27" s="138"/>
      <c r="G27" s="138"/>
    </row>
    <row r="28" spans="1:7" ht="15.75">
      <c r="A28" s="135" t="s">
        <v>265</v>
      </c>
      <c r="B28" s="136" t="s">
        <v>477</v>
      </c>
      <c r="C28" s="136"/>
      <c r="D28" s="136" t="s">
        <v>630</v>
      </c>
      <c r="E28" s="136" t="s">
        <v>476</v>
      </c>
      <c r="F28" s="138"/>
      <c r="G28" s="138"/>
    </row>
    <row r="29" spans="1:7" ht="15.75">
      <c r="A29" s="139" t="s">
        <v>275</v>
      </c>
      <c r="B29" s="140" t="s">
        <v>504</v>
      </c>
      <c r="C29" s="140" t="s">
        <v>276</v>
      </c>
      <c r="D29" s="140" t="s">
        <v>280</v>
      </c>
      <c r="E29" s="140"/>
      <c r="F29" s="141"/>
      <c r="G29" s="144"/>
    </row>
    <row r="30" spans="1:7" ht="15.75">
      <c r="A30" s="142" t="s">
        <v>432</v>
      </c>
      <c r="B30" s="143" t="s">
        <v>278</v>
      </c>
      <c r="C30" s="143" t="s">
        <v>281</v>
      </c>
      <c r="D30" s="143" t="s">
        <v>312</v>
      </c>
      <c r="E30" s="143"/>
      <c r="F30" s="202" t="s">
        <v>351</v>
      </c>
      <c r="G30" s="144"/>
    </row>
    <row r="31" spans="1:7" ht="15.75">
      <c r="A31" s="142" t="s">
        <v>432</v>
      </c>
      <c r="B31" s="143" t="s">
        <v>272</v>
      </c>
      <c r="C31" s="143" t="s">
        <v>439</v>
      </c>
      <c r="D31" s="143"/>
      <c r="E31" s="143"/>
      <c r="F31" s="144"/>
      <c r="G31" s="144"/>
    </row>
    <row r="32" spans="1:7" ht="15.75">
      <c r="A32" s="142" t="s">
        <v>432</v>
      </c>
      <c r="B32" s="143" t="s">
        <v>272</v>
      </c>
      <c r="C32" s="143" t="s">
        <v>352</v>
      </c>
      <c r="D32" s="143" t="s">
        <v>353</v>
      </c>
      <c r="E32" s="143"/>
      <c r="F32" s="202" t="s">
        <v>507</v>
      </c>
      <c r="G32" s="144"/>
    </row>
    <row r="33" spans="1:7" ht="15.75">
      <c r="A33" s="142" t="s">
        <v>275</v>
      </c>
      <c r="B33" s="143" t="s">
        <v>279</v>
      </c>
      <c r="C33" s="143" t="s">
        <v>276</v>
      </c>
      <c r="D33" s="143" t="s">
        <v>280</v>
      </c>
      <c r="E33" s="143"/>
      <c r="F33" s="144"/>
      <c r="G33" s="144"/>
    </row>
    <row r="34" spans="1:7" ht="15.75">
      <c r="A34" s="142" t="s">
        <v>433</v>
      </c>
      <c r="B34" s="143" t="s">
        <v>277</v>
      </c>
      <c r="C34" s="143" t="s">
        <v>434</v>
      </c>
      <c r="D34" s="143" t="s">
        <v>438</v>
      </c>
      <c r="E34" s="143"/>
      <c r="F34" s="144"/>
      <c r="G34" s="144"/>
    </row>
    <row r="35" spans="1:7" ht="15.75">
      <c r="A35" s="142" t="s">
        <v>433</v>
      </c>
      <c r="B35" s="143"/>
      <c r="C35" s="143" t="s">
        <v>316</v>
      </c>
      <c r="D35" s="143" t="s">
        <v>437</v>
      </c>
      <c r="E35" s="143"/>
      <c r="F35" s="144"/>
      <c r="G35" s="144"/>
    </row>
    <row r="36" spans="1:7" ht="15.75">
      <c r="A36" s="142" t="s">
        <v>432</v>
      </c>
      <c r="B36" s="143" t="s">
        <v>435</v>
      </c>
      <c r="C36" s="143" t="s">
        <v>420</v>
      </c>
      <c r="D36" s="143" t="s">
        <v>508</v>
      </c>
      <c r="E36" s="143"/>
      <c r="F36" s="144" t="s">
        <v>509</v>
      </c>
      <c r="G36" s="144"/>
    </row>
    <row r="37" spans="1:7" ht="15.75">
      <c r="A37" s="142" t="s">
        <v>432</v>
      </c>
      <c r="B37" s="143"/>
      <c r="C37" s="143" t="s">
        <v>481</v>
      </c>
      <c r="D37" s="143"/>
      <c r="E37" s="143"/>
      <c r="F37" s="144"/>
      <c r="G37" s="144"/>
    </row>
    <row r="38" spans="1:7" ht="15.75">
      <c r="A38" s="142" t="s">
        <v>432</v>
      </c>
      <c r="B38" s="143"/>
      <c r="C38" s="143" t="s">
        <v>482</v>
      </c>
      <c r="D38" s="143"/>
      <c r="E38" s="143"/>
      <c r="F38" s="144"/>
      <c r="G38" s="144"/>
    </row>
    <row r="39" spans="1:7" ht="15.75">
      <c r="A39" s="142" t="s">
        <v>432</v>
      </c>
      <c r="B39" s="143"/>
      <c r="C39" s="143" t="s">
        <v>487</v>
      </c>
      <c r="D39" s="143"/>
      <c r="E39" s="143"/>
      <c r="F39" s="144"/>
      <c r="G39" s="144"/>
    </row>
    <row r="40" spans="1:7" ht="15.75">
      <c r="A40" s="244" t="s">
        <v>432</v>
      </c>
      <c r="B40" s="143"/>
      <c r="C40" s="143" t="s">
        <v>436</v>
      </c>
      <c r="D40" s="143"/>
      <c r="E40" s="143"/>
      <c r="F40" s="245"/>
      <c r="G40" s="245"/>
    </row>
    <row r="41" spans="1:7" ht="15.75">
      <c r="A41" s="142" t="s">
        <v>578</v>
      </c>
      <c r="B41" s="143" t="s">
        <v>444</v>
      </c>
      <c r="C41" s="143" t="s">
        <v>579</v>
      </c>
      <c r="D41" s="143" t="s">
        <v>580</v>
      </c>
      <c r="E41" s="143"/>
      <c r="F41" s="144"/>
      <c r="G41" s="144"/>
    </row>
    <row r="42" spans="1:7" ht="15.75">
      <c r="A42" s="145" t="s">
        <v>283</v>
      </c>
      <c r="B42" s="146" t="s">
        <v>274</v>
      </c>
      <c r="C42" s="146" t="s">
        <v>488</v>
      </c>
      <c r="D42" s="146" t="s">
        <v>289</v>
      </c>
      <c r="E42" s="146"/>
      <c r="F42" s="147"/>
      <c r="G42" s="147"/>
    </row>
    <row r="43" spans="1:7" ht="15.75">
      <c r="A43" s="148" t="s">
        <v>283</v>
      </c>
      <c r="B43" s="149"/>
      <c r="C43" s="149" t="s">
        <v>282</v>
      </c>
      <c r="D43" s="149" t="s">
        <v>290</v>
      </c>
      <c r="E43" s="149"/>
      <c r="F43" s="150"/>
      <c r="G43" s="150"/>
    </row>
    <row r="44" spans="1:7" ht="15.75">
      <c r="A44" s="148" t="s">
        <v>283</v>
      </c>
      <c r="B44" s="149" t="s">
        <v>286</v>
      </c>
      <c r="C44" s="149" t="s">
        <v>287</v>
      </c>
      <c r="D44" s="149" t="s">
        <v>293</v>
      </c>
      <c r="E44" s="149"/>
      <c r="F44" s="150"/>
      <c r="G44" s="150"/>
    </row>
    <row r="45" spans="1:7" ht="15.75">
      <c r="A45" s="148" t="s">
        <v>356</v>
      </c>
      <c r="B45" s="149" t="s">
        <v>294</v>
      </c>
      <c r="C45" s="149" t="s">
        <v>291</v>
      </c>
      <c r="D45" s="149" t="s">
        <v>365</v>
      </c>
      <c r="E45" s="149"/>
      <c r="F45" s="150"/>
      <c r="G45" s="150"/>
    </row>
    <row r="46" spans="1:7" ht="15.75">
      <c r="A46" s="148" t="s">
        <v>356</v>
      </c>
      <c r="B46" s="149" t="s">
        <v>440</v>
      </c>
      <c r="C46" s="149" t="s">
        <v>463</v>
      </c>
      <c r="D46" s="149" t="s">
        <v>464</v>
      </c>
      <c r="E46" s="149"/>
      <c r="F46" s="150"/>
      <c r="G46" s="150"/>
    </row>
    <row r="47" spans="1:7" ht="15.75">
      <c r="A47" s="148" t="s">
        <v>356</v>
      </c>
      <c r="B47" s="149" t="s">
        <v>277</v>
      </c>
      <c r="C47" s="149" t="s">
        <v>295</v>
      </c>
      <c r="D47" s="149" t="s">
        <v>296</v>
      </c>
      <c r="E47" s="149"/>
      <c r="F47" s="150"/>
      <c r="G47" s="150"/>
    </row>
    <row r="48" spans="1:7" ht="15.75">
      <c r="A48" s="156" t="s">
        <v>292</v>
      </c>
      <c r="B48" s="157" t="s">
        <v>581</v>
      </c>
      <c r="C48" s="157" t="s">
        <v>288</v>
      </c>
      <c r="D48" s="157" t="s">
        <v>309</v>
      </c>
      <c r="E48" s="157"/>
      <c r="F48" s="158"/>
      <c r="G48" s="158"/>
    </row>
    <row r="49" spans="1:7" ht="15.75">
      <c r="A49" s="159" t="s">
        <v>292</v>
      </c>
      <c r="B49" s="160" t="s">
        <v>306</v>
      </c>
      <c r="C49" s="160" t="s">
        <v>299</v>
      </c>
      <c r="D49" s="160" t="s">
        <v>308</v>
      </c>
      <c r="E49" s="160"/>
      <c r="F49" s="162"/>
      <c r="G49" s="162"/>
    </row>
    <row r="50" spans="1:7" ht="15.75">
      <c r="A50" s="159" t="s">
        <v>292</v>
      </c>
      <c r="B50" s="160" t="s">
        <v>277</v>
      </c>
      <c r="C50" s="160" t="s">
        <v>301</v>
      </c>
      <c r="D50" s="160" t="s">
        <v>303</v>
      </c>
      <c r="E50" s="160"/>
      <c r="F50" s="162"/>
      <c r="G50" s="162"/>
    </row>
    <row r="51" spans="1:7" ht="16.5" thickBot="1">
      <c r="A51" s="159" t="s">
        <v>292</v>
      </c>
      <c r="B51" s="160" t="s">
        <v>444</v>
      </c>
      <c r="C51" s="160" t="s">
        <v>582</v>
      </c>
      <c r="D51" s="160" t="s">
        <v>583</v>
      </c>
      <c r="E51" s="160"/>
      <c r="F51" s="246"/>
      <c r="G51" s="246"/>
    </row>
    <row r="52" spans="1:7" ht="15.75">
      <c r="A52" s="170" t="s">
        <v>319</v>
      </c>
      <c r="B52" s="220" t="s">
        <v>440</v>
      </c>
      <c r="C52" s="171" t="s">
        <v>584</v>
      </c>
      <c r="D52" s="171" t="s">
        <v>366</v>
      </c>
      <c r="E52" s="171"/>
      <c r="F52" s="172"/>
      <c r="G52" s="172"/>
    </row>
    <row r="53" spans="1:7" ht="15.75">
      <c r="A53" s="203" t="s">
        <v>319</v>
      </c>
      <c r="B53" s="204" t="s">
        <v>440</v>
      </c>
      <c r="C53" s="204" t="s">
        <v>441</v>
      </c>
      <c r="D53" s="204" t="s">
        <v>442</v>
      </c>
      <c r="E53" s="204"/>
      <c r="F53" s="205"/>
      <c r="G53" s="205"/>
    </row>
    <row r="54" spans="1:7" ht="16.5" thickBot="1">
      <c r="A54" s="173" t="s">
        <v>319</v>
      </c>
      <c r="B54" s="221" t="s">
        <v>440</v>
      </c>
      <c r="C54" s="174" t="s">
        <v>318</v>
      </c>
      <c r="D54" s="174" t="s">
        <v>371</v>
      </c>
      <c r="E54" s="174" t="s">
        <v>502</v>
      </c>
      <c r="F54" s="175"/>
      <c r="G54" s="175"/>
    </row>
    <row r="55" spans="1:7" ht="15.75">
      <c r="A55" s="215" t="s">
        <v>358</v>
      </c>
      <c r="B55" s="149" t="s">
        <v>504</v>
      </c>
      <c r="C55" s="216" t="s">
        <v>359</v>
      </c>
      <c r="D55" s="149" t="s">
        <v>360</v>
      </c>
      <c r="E55" s="149"/>
      <c r="F55" s="217"/>
      <c r="G55" s="217"/>
    </row>
    <row r="56" spans="1:7" ht="15.75">
      <c r="A56" s="215" t="s">
        <v>358</v>
      </c>
      <c r="B56" s="149" t="s">
        <v>444</v>
      </c>
      <c r="C56" s="216" t="s">
        <v>479</v>
      </c>
      <c r="D56" s="149" t="s">
        <v>585</v>
      </c>
      <c r="E56" s="149"/>
      <c r="F56" s="218"/>
      <c r="G56" s="219"/>
    </row>
    <row r="57" spans="1:7" ht="16.5" thickBot="1">
      <c r="A57" s="167" t="s">
        <v>358</v>
      </c>
      <c r="B57" s="168" t="s">
        <v>444</v>
      </c>
      <c r="C57" s="176" t="s">
        <v>480</v>
      </c>
      <c r="D57" s="168" t="s">
        <v>586</v>
      </c>
      <c r="E57" s="168"/>
      <c r="F57" s="169"/>
      <c r="G57" s="169"/>
    </row>
    <row r="58" spans="1:7" ht="15.75">
      <c r="A58" s="229" t="s">
        <v>361</v>
      </c>
      <c r="B58" s="230" t="s">
        <v>444</v>
      </c>
      <c r="C58" s="231" t="s">
        <v>503</v>
      </c>
      <c r="D58" s="230" t="s">
        <v>443</v>
      </c>
      <c r="E58" s="230"/>
      <c r="F58" s="232"/>
      <c r="G58" s="233"/>
    </row>
    <row r="59" spans="1:7" ht="15.75">
      <c r="A59" s="229" t="s">
        <v>361</v>
      </c>
      <c r="B59" s="230" t="s">
        <v>440</v>
      </c>
      <c r="C59" s="231" t="s">
        <v>425</v>
      </c>
      <c r="D59" s="230" t="s">
        <v>426</v>
      </c>
      <c r="E59" s="230"/>
      <c r="F59" s="232"/>
      <c r="G59" s="232"/>
    </row>
    <row r="60" spans="1:7" ht="16.5" thickBot="1">
      <c r="A60" s="239" t="s">
        <v>361</v>
      </c>
      <c r="B60" s="222" t="s">
        <v>444</v>
      </c>
      <c r="C60" s="223" t="s">
        <v>587</v>
      </c>
      <c r="D60" s="222" t="s">
        <v>588</v>
      </c>
      <c r="E60" s="222"/>
      <c r="F60" s="235"/>
      <c r="G60" s="234"/>
    </row>
    <row r="61" spans="1:7" ht="13.5" thickBot="1">
      <c r="A61" s="122" t="s">
        <v>362</v>
      </c>
      <c r="B61" s="120" t="s">
        <v>504</v>
      </c>
      <c r="C61" s="120" t="s">
        <v>363</v>
      </c>
      <c r="D61" s="120" t="s">
        <v>364</v>
      </c>
      <c r="E61" s="120" t="s">
        <v>505</v>
      </c>
      <c r="F61" s="238"/>
      <c r="G61" s="247"/>
    </row>
    <row r="62" spans="1:7">
      <c r="A62" s="122"/>
      <c r="B62" s="120" t="s">
        <v>506</v>
      </c>
      <c r="C62" s="120"/>
      <c r="D62" s="120"/>
      <c r="E62" s="120"/>
      <c r="F62" s="238"/>
      <c r="G62" s="240"/>
    </row>
    <row r="63" spans="1:7" ht="13.5" thickBot="1">
      <c r="A63" s="236"/>
      <c r="B63" s="197" t="s">
        <v>444</v>
      </c>
      <c r="C63" s="197" t="s">
        <v>589</v>
      </c>
      <c r="D63" s="197" t="s">
        <v>590</v>
      </c>
      <c r="E63" s="197"/>
      <c r="F63" s="199"/>
      <c r="G63" s="237"/>
    </row>
    <row r="64" spans="1:7" s="206" customFormat="1">
      <c r="A64" s="248" t="s">
        <v>423</v>
      </c>
      <c r="B64" s="226" t="s">
        <v>444</v>
      </c>
      <c r="C64" s="226" t="s">
        <v>591</v>
      </c>
      <c r="D64" s="226" t="s">
        <v>424</v>
      </c>
      <c r="E64" s="226"/>
      <c r="F64" s="227"/>
      <c r="G64" s="228"/>
    </row>
    <row r="65" spans="1:7" s="206" customFormat="1" ht="13.5" thickBot="1">
      <c r="A65" s="224"/>
      <c r="B65" s="224"/>
      <c r="C65" s="224"/>
      <c r="D65" s="224"/>
      <c r="E65" s="224"/>
      <c r="F65" s="225"/>
      <c r="G65" s="225"/>
    </row>
    <row r="66" spans="1:7">
      <c r="A66" s="249" t="s">
        <v>511</v>
      </c>
      <c r="B66" s="250" t="s">
        <v>444</v>
      </c>
      <c r="C66" s="250" t="s">
        <v>592</v>
      </c>
      <c r="D66" s="250" t="s">
        <v>593</v>
      </c>
      <c r="E66" s="250"/>
      <c r="F66" s="251"/>
      <c r="G66" s="252"/>
    </row>
    <row r="67" spans="1:7" ht="13.5" thickBot="1">
      <c r="A67" s="253"/>
      <c r="B67" s="254"/>
      <c r="C67" s="254"/>
      <c r="D67" s="254"/>
      <c r="E67" s="254"/>
      <c r="F67" s="255"/>
      <c r="G67" s="256"/>
    </row>
    <row r="68" spans="1:7">
      <c r="A68" s="257" t="s">
        <v>594</v>
      </c>
      <c r="B68" s="258" t="s">
        <v>444</v>
      </c>
      <c r="C68" s="258" t="s">
        <v>595</v>
      </c>
      <c r="D68" s="258" t="s">
        <v>596</v>
      </c>
      <c r="E68" s="258"/>
      <c r="F68" s="259"/>
      <c r="G68" s="260"/>
    </row>
    <row r="69" spans="1:7" ht="13.5" thickBot="1">
      <c r="A69" s="261" t="s">
        <v>594</v>
      </c>
      <c r="B69" s="262" t="s">
        <v>444</v>
      </c>
      <c r="C69" s="262" t="s">
        <v>597</v>
      </c>
      <c r="D69" s="262" t="s">
        <v>598</v>
      </c>
      <c r="E69" s="262"/>
      <c r="F69" s="263"/>
      <c r="G69" s="264"/>
    </row>
    <row r="70" spans="1:7">
      <c r="A70" t="s">
        <v>713</v>
      </c>
      <c r="C70" t="s">
        <v>711</v>
      </c>
    </row>
    <row r="71" spans="1:7">
      <c r="A71" t="s">
        <v>713</v>
      </c>
      <c r="C71" t="s">
        <v>712</v>
      </c>
    </row>
    <row r="75" spans="1:7" ht="15.75">
      <c r="A75" s="148" t="s">
        <v>283</v>
      </c>
      <c r="B75" s="149" t="s">
        <v>285</v>
      </c>
      <c r="C75" s="151" t="s">
        <v>284</v>
      </c>
      <c r="D75" s="149"/>
      <c r="E75" s="149"/>
      <c r="F75" s="150"/>
      <c r="G75" s="150"/>
    </row>
    <row r="76" spans="1:7" ht="15.75">
      <c r="A76" s="152" t="s">
        <v>283</v>
      </c>
      <c r="B76" s="153" t="s">
        <v>277</v>
      </c>
      <c r="C76" s="154" t="s">
        <v>297</v>
      </c>
      <c r="D76" s="153" t="s">
        <v>298</v>
      </c>
      <c r="E76" s="153"/>
      <c r="F76" s="155"/>
      <c r="G76" s="155"/>
    </row>
    <row r="77" spans="1:7" ht="15.75">
      <c r="A77" s="159" t="s">
        <v>489</v>
      </c>
      <c r="B77" s="160" t="s">
        <v>307</v>
      </c>
      <c r="C77" s="161" t="s">
        <v>300</v>
      </c>
      <c r="D77" s="160" t="s">
        <v>305</v>
      </c>
      <c r="E77" s="160"/>
      <c r="F77" s="162"/>
      <c r="G77" s="162"/>
    </row>
    <row r="78" spans="1:7" ht="15.75">
      <c r="A78" s="142" t="s">
        <v>275</v>
      </c>
      <c r="B78" s="143" t="s">
        <v>314</v>
      </c>
      <c r="C78" s="166" t="s">
        <v>313</v>
      </c>
      <c r="D78" s="143"/>
      <c r="E78" s="143"/>
      <c r="F78" s="144"/>
      <c r="G78" s="144"/>
    </row>
    <row r="79" spans="1:7" ht="15.75">
      <c r="A79" s="142" t="s">
        <v>275</v>
      </c>
      <c r="B79" s="143" t="s">
        <v>285</v>
      </c>
      <c r="C79" s="166" t="s">
        <v>315</v>
      </c>
      <c r="D79" s="143"/>
      <c r="E79" s="143"/>
      <c r="F79" s="144"/>
      <c r="G79" s="144"/>
    </row>
    <row r="80" spans="1:7" ht="15.75">
      <c r="A80" s="142" t="s">
        <v>275</v>
      </c>
      <c r="B80" s="143"/>
      <c r="C80" s="166" t="s">
        <v>354</v>
      </c>
      <c r="D80" s="143" t="s">
        <v>355</v>
      </c>
      <c r="E80" s="143" t="s">
        <v>357</v>
      </c>
      <c r="F80" s="144"/>
      <c r="G80" s="144"/>
    </row>
    <row r="81" spans="1:7" ht="15.75">
      <c r="A81" s="142" t="s">
        <v>275</v>
      </c>
      <c r="B81" s="143"/>
      <c r="C81" s="166" t="s">
        <v>317</v>
      </c>
      <c r="D81" s="143"/>
      <c r="E81" s="143"/>
      <c r="F81" s="144"/>
      <c r="G81" s="144"/>
    </row>
    <row r="82" spans="1:7" ht="15.75">
      <c r="A82" s="159" t="s">
        <v>292</v>
      </c>
      <c r="B82" s="160" t="s">
        <v>277</v>
      </c>
      <c r="C82" s="161" t="s">
        <v>302</v>
      </c>
      <c r="D82" s="160" t="s">
        <v>304</v>
      </c>
      <c r="E82" s="160"/>
      <c r="F82" s="162"/>
      <c r="G82" s="162"/>
    </row>
    <row r="83" spans="1:7" ht="15.75">
      <c r="A83" s="159" t="s">
        <v>292</v>
      </c>
      <c r="B83" s="160" t="s">
        <v>272</v>
      </c>
      <c r="C83" s="161" t="s">
        <v>310</v>
      </c>
      <c r="D83" s="160" t="s">
        <v>311</v>
      </c>
      <c r="E83" s="160"/>
      <c r="F83" s="162"/>
      <c r="G83" s="162"/>
    </row>
  </sheetData>
  <pageMargins left="0.48" right="0.17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D2" sqref="D2"/>
    </sheetView>
  </sheetViews>
  <sheetFormatPr defaultRowHeight="12.75"/>
  <cols>
    <col min="1" max="1" width="14.7109375" customWidth="1"/>
    <col min="2" max="2" width="14.85546875" customWidth="1"/>
    <col min="3" max="3" width="17" customWidth="1"/>
    <col min="4" max="4" width="14.5703125" customWidth="1"/>
    <col min="5" max="5" width="16.7109375" customWidth="1"/>
    <col min="6" max="6" width="14.140625" style="56" customWidth="1"/>
  </cols>
  <sheetData>
    <row r="1" spans="1:6">
      <c r="A1" s="177" t="s">
        <v>379</v>
      </c>
      <c r="B1" s="177" t="s">
        <v>262</v>
      </c>
      <c r="C1" s="177" t="s">
        <v>112</v>
      </c>
      <c r="D1" s="177" t="s">
        <v>109</v>
      </c>
      <c r="E1" s="177" t="s">
        <v>113</v>
      </c>
      <c r="F1" s="178" t="s">
        <v>111</v>
      </c>
    </row>
    <row r="2" spans="1:6">
      <c r="A2" s="210" t="s">
        <v>449</v>
      </c>
      <c r="B2" s="210" t="s">
        <v>449</v>
      </c>
      <c r="C2" s="210" t="s">
        <v>459</v>
      </c>
      <c r="D2" s="210" t="s">
        <v>631</v>
      </c>
      <c r="E2" s="210"/>
      <c r="F2" s="210"/>
    </row>
    <row r="3" spans="1:6">
      <c r="A3" s="210" t="s">
        <v>449</v>
      </c>
      <c r="B3" s="212" t="s">
        <v>457</v>
      </c>
      <c r="C3" s="212" t="s">
        <v>34</v>
      </c>
      <c r="D3" s="212" t="s">
        <v>450</v>
      </c>
      <c r="E3" s="210"/>
      <c r="F3" s="211"/>
    </row>
    <row r="4" spans="1:6">
      <c r="A4" s="210" t="s">
        <v>449</v>
      </c>
      <c r="B4" s="212" t="s">
        <v>457</v>
      </c>
      <c r="C4" s="212" t="s">
        <v>20</v>
      </c>
      <c r="D4" s="212" t="s">
        <v>458</v>
      </c>
      <c r="E4" s="210"/>
      <c r="F4" s="211"/>
    </row>
    <row r="5" spans="1:6">
      <c r="A5" s="210" t="s">
        <v>449</v>
      </c>
      <c r="B5" s="212" t="s">
        <v>444</v>
      </c>
      <c r="C5" s="212" t="s">
        <v>453</v>
      </c>
      <c r="D5" s="212" t="s">
        <v>454</v>
      </c>
      <c r="E5" s="210"/>
      <c r="F5" s="211"/>
    </row>
    <row r="6" spans="1:6">
      <c r="A6" s="210" t="s">
        <v>449</v>
      </c>
      <c r="B6" s="212" t="s">
        <v>455</v>
      </c>
      <c r="C6" s="212" t="s">
        <v>134</v>
      </c>
      <c r="D6" s="212" t="s">
        <v>456</v>
      </c>
      <c r="E6" s="210"/>
      <c r="F6" s="211"/>
    </row>
    <row r="7" spans="1:6">
      <c r="A7" s="210" t="s">
        <v>449</v>
      </c>
      <c r="B7" s="212" t="s">
        <v>451</v>
      </c>
      <c r="C7" s="212" t="s">
        <v>43</v>
      </c>
      <c r="D7" s="212" t="s">
        <v>452</v>
      </c>
      <c r="E7" s="210"/>
      <c r="F7" s="211"/>
    </row>
    <row r="8" spans="1:6" ht="13.5" thickBot="1">
      <c r="A8" s="210" t="s">
        <v>449</v>
      </c>
      <c r="B8" s="212" t="s">
        <v>484</v>
      </c>
      <c r="C8" s="212" t="s">
        <v>485</v>
      </c>
      <c r="D8" s="212" t="s">
        <v>486</v>
      </c>
      <c r="E8" s="210"/>
      <c r="F8" s="211"/>
    </row>
    <row r="9" spans="1:6">
      <c r="A9" s="184" t="s">
        <v>380</v>
      </c>
      <c r="B9" s="185" t="s">
        <v>448</v>
      </c>
      <c r="C9" s="185" t="s">
        <v>381</v>
      </c>
      <c r="D9" s="185" t="s">
        <v>382</v>
      </c>
      <c r="E9" s="185"/>
      <c r="F9" s="186"/>
    </row>
    <row r="10" spans="1:6">
      <c r="A10" s="187" t="s">
        <v>380</v>
      </c>
      <c r="B10" s="180" t="s">
        <v>448</v>
      </c>
      <c r="C10" s="180" t="s">
        <v>570</v>
      </c>
      <c r="D10" s="180" t="s">
        <v>383</v>
      </c>
      <c r="E10" s="180"/>
      <c r="F10" s="188"/>
    </row>
    <row r="11" spans="1:6">
      <c r="A11" s="187" t="s">
        <v>380</v>
      </c>
      <c r="B11" s="180" t="s">
        <v>384</v>
      </c>
      <c r="C11" s="180" t="s">
        <v>446</v>
      </c>
      <c r="D11" s="180" t="s">
        <v>447</v>
      </c>
      <c r="E11" s="180"/>
      <c r="F11" s="188"/>
    </row>
    <row r="12" spans="1:6" ht="13.5" thickBot="1">
      <c r="A12" s="187" t="s">
        <v>380</v>
      </c>
      <c r="B12" s="243" t="s">
        <v>448</v>
      </c>
      <c r="C12" s="180" t="s">
        <v>500</v>
      </c>
      <c r="D12" s="180" t="s">
        <v>501</v>
      </c>
      <c r="E12" s="180"/>
      <c r="F12" s="188"/>
    </row>
    <row r="13" spans="1:6" ht="15.75">
      <c r="A13" s="189" t="s">
        <v>385</v>
      </c>
      <c r="B13" s="183" t="s">
        <v>389</v>
      </c>
      <c r="C13" s="190" t="s">
        <v>386</v>
      </c>
      <c r="D13" s="190" t="s">
        <v>388</v>
      </c>
      <c r="E13" s="191"/>
      <c r="F13" s="192"/>
    </row>
    <row r="14" spans="1:6" ht="15.75">
      <c r="A14" s="193" t="s">
        <v>385</v>
      </c>
      <c r="B14" s="183" t="s">
        <v>389</v>
      </c>
      <c r="C14" s="120" t="s">
        <v>391</v>
      </c>
      <c r="D14" s="121" t="s">
        <v>394</v>
      </c>
      <c r="E14" s="120"/>
      <c r="F14" s="194"/>
    </row>
    <row r="15" spans="1:6" s="68" customFormat="1" ht="15.75">
      <c r="A15" s="193" t="s">
        <v>385</v>
      </c>
      <c r="B15" s="183" t="s">
        <v>389</v>
      </c>
      <c r="C15" s="183" t="s">
        <v>387</v>
      </c>
      <c r="D15" s="121" t="s">
        <v>392</v>
      </c>
      <c r="E15" s="121"/>
      <c r="F15" s="195"/>
    </row>
    <row r="16" spans="1:6" ht="15.75">
      <c r="A16" s="193" t="s">
        <v>385</v>
      </c>
      <c r="B16" s="183" t="s">
        <v>389</v>
      </c>
      <c r="C16" s="120" t="s">
        <v>390</v>
      </c>
      <c r="D16" s="121" t="s">
        <v>393</v>
      </c>
      <c r="E16" s="121"/>
      <c r="F16" s="194"/>
    </row>
    <row r="17" spans="1:6" ht="15.75">
      <c r="A17" s="193" t="s">
        <v>385</v>
      </c>
      <c r="B17" s="183" t="s">
        <v>389</v>
      </c>
      <c r="C17" s="120" t="s">
        <v>396</v>
      </c>
      <c r="D17" s="121" t="s">
        <v>397</v>
      </c>
      <c r="E17" s="121"/>
      <c r="F17" s="194"/>
    </row>
    <row r="18" spans="1:6" ht="16.5" thickBot="1">
      <c r="A18" s="196" t="s">
        <v>385</v>
      </c>
      <c r="B18" s="207" t="s">
        <v>389</v>
      </c>
      <c r="C18" s="197" t="s">
        <v>395</v>
      </c>
      <c r="D18" s="198" t="s">
        <v>414</v>
      </c>
      <c r="E18" s="197"/>
      <c r="F18" s="199"/>
    </row>
    <row r="19" spans="1:6">
      <c r="A19" s="200" t="s">
        <v>398</v>
      </c>
      <c r="B19" s="200"/>
      <c r="C19" s="200" t="s">
        <v>483</v>
      </c>
      <c r="D19" s="200"/>
      <c r="E19" s="200"/>
      <c r="F19" s="208"/>
    </row>
    <row r="20" spans="1:6" ht="13.5" thickBot="1">
      <c r="A20" s="168" t="s">
        <v>398</v>
      </c>
      <c r="B20" s="168"/>
      <c r="C20" s="168" t="s">
        <v>445</v>
      </c>
      <c r="D20" s="168"/>
      <c r="E20" s="168"/>
      <c r="F20" s="209"/>
    </row>
  </sheetData>
  <pageMargins left="0.17" right="0.17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B34" sqref="B34"/>
    </sheetView>
  </sheetViews>
  <sheetFormatPr defaultRowHeight="12.75"/>
  <sheetData>
    <row r="1" spans="1:10">
      <c r="A1" t="s">
        <v>2</v>
      </c>
      <c r="B1" t="s">
        <v>421</v>
      </c>
      <c r="C1" t="s">
        <v>265</v>
      </c>
      <c r="D1" t="s">
        <v>292</v>
      </c>
      <c r="E1" t="s">
        <v>358</v>
      </c>
      <c r="F1" t="s">
        <v>361</v>
      </c>
      <c r="G1" t="s">
        <v>422</v>
      </c>
      <c r="H1" t="s">
        <v>423</v>
      </c>
      <c r="I1" t="s">
        <v>319</v>
      </c>
      <c r="J1" t="s">
        <v>362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29</vt:i4>
      </vt:variant>
    </vt:vector>
  </HeadingPairs>
  <TitlesOfParts>
    <vt:vector size="33" baseType="lpstr">
      <vt:lpstr>Runbook</vt:lpstr>
      <vt:lpstr>Contacts for Business Units</vt:lpstr>
      <vt:lpstr>Other Contacts</vt:lpstr>
      <vt:lpstr>Bus Unit FI Co Codes</vt:lpstr>
      <vt:lpstr>Runbook!Print_Titles</vt:lpstr>
      <vt:lpstr>'Contacts for Business Units'!TABLE</vt:lpstr>
      <vt:lpstr>'Other Contacts'!TABLE</vt:lpstr>
      <vt:lpstr>'Contacts for Business Units'!TABLE_11</vt:lpstr>
      <vt:lpstr>'Contacts for Business Units'!TABLE_13</vt:lpstr>
      <vt:lpstr>'Contacts for Business Units'!TABLE_14</vt:lpstr>
      <vt:lpstr>'Other Contacts'!TABLE_14</vt:lpstr>
      <vt:lpstr>'Contacts for Business Units'!TABLE_15</vt:lpstr>
      <vt:lpstr>'Other Contacts'!TABLE_15</vt:lpstr>
      <vt:lpstr>'Contacts for Business Units'!TABLE_16</vt:lpstr>
      <vt:lpstr>'Other Contacts'!TABLE_16</vt:lpstr>
      <vt:lpstr>'Contacts for Business Units'!TABLE_17</vt:lpstr>
      <vt:lpstr>'Other Contacts'!TABLE_17</vt:lpstr>
      <vt:lpstr>'Contacts for Business Units'!TABLE_18</vt:lpstr>
      <vt:lpstr>'Other Contacts'!TABLE_18</vt:lpstr>
      <vt:lpstr>'Other Contacts'!TABLE_19</vt:lpstr>
      <vt:lpstr>'Contacts for Business Units'!TABLE_2</vt:lpstr>
      <vt:lpstr>'Other Contacts'!TABLE_2</vt:lpstr>
      <vt:lpstr>'Other Contacts'!TABLE_20</vt:lpstr>
      <vt:lpstr>'Other Contacts'!TABLE_21</vt:lpstr>
      <vt:lpstr>'Contacts for Business Units'!TABLE_3</vt:lpstr>
      <vt:lpstr>'Other Contacts'!TABLE_3</vt:lpstr>
      <vt:lpstr>'Contacts for Business Units'!TABLE_4</vt:lpstr>
      <vt:lpstr>'Other Contacts'!TABLE_4</vt:lpstr>
      <vt:lpstr>'Contacts for Business Units'!TABLE_5</vt:lpstr>
      <vt:lpstr>'Other Contacts'!TABLE_5</vt:lpstr>
      <vt:lpstr>'Contacts for Business Units'!TABLE_7</vt:lpstr>
      <vt:lpstr>'Contacts for Business Units'!TABLE_8</vt:lpstr>
      <vt:lpstr>'Contacts for Business Units'!TABLE_9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PeopleFinder Details</dc:title>
  <dc:creator>Enron</dc:creator>
  <cp:lastModifiedBy>Felienne</cp:lastModifiedBy>
  <cp:lastPrinted>2000-07-19T00:11:00Z</cp:lastPrinted>
  <dcterms:created xsi:type="dcterms:W3CDTF">1999-10-20T19:22:03Z</dcterms:created>
  <dcterms:modified xsi:type="dcterms:W3CDTF">2014-09-03T13:34:00Z</dcterms:modified>
</cp:coreProperties>
</file>