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 activeTab="3"/>
  </bookViews>
  <sheets>
    <sheet name="Option Bonus" sheetId="1" r:id="rId1"/>
    <sheet name="Phantom Bonus" sheetId="4" r:id="rId2"/>
    <sheet name="50" sheetId="2" r:id="rId3"/>
    <sheet name="Options" sheetId="3" r:id="rId4"/>
  </sheets>
  <definedNames>
    <definedName name="_xlnm.Print_Area" localSheetId="0">'Option Bonus'!$B$3:$M$75</definedName>
    <definedName name="_xlnm.Print_Area" localSheetId="1">'Phantom Bonus'!$B$3:$M$75</definedName>
  </definedNames>
  <calcPr calcId="152511"/>
</workbook>
</file>

<file path=xl/calcChain.xml><?xml version="1.0" encoding="utf-8"?>
<calcChain xmlns="http://schemas.openxmlformats.org/spreadsheetml/2006/main">
  <c r="C5" i="2" l="1"/>
  <c r="D5" i="2" s="1"/>
  <c r="E5" i="2" s="1"/>
  <c r="D7" i="2"/>
  <c r="C14" i="2"/>
  <c r="D14" i="2" s="1"/>
  <c r="E14" i="2" s="1"/>
  <c r="C23" i="2"/>
  <c r="D23" i="2" s="1"/>
  <c r="D25" i="2" s="1"/>
  <c r="E23" i="2"/>
  <c r="C25" i="2"/>
  <c r="D27" i="2"/>
  <c r="D32" i="2"/>
  <c r="D34" i="2" s="1"/>
  <c r="D35" i="2" s="1"/>
  <c r="E32" i="2"/>
  <c r="C34" i="2"/>
  <c r="C35" i="2"/>
  <c r="C36" i="2"/>
  <c r="C39" i="2" s="1"/>
  <c r="C37" i="2"/>
  <c r="D41" i="2"/>
  <c r="C43" i="2"/>
  <c r="C46" i="2" s="1"/>
  <c r="C44" i="2"/>
  <c r="C45" i="2"/>
  <c r="D50" i="2"/>
  <c r="E50" i="2"/>
  <c r="F50" i="2" s="1"/>
  <c r="C52" i="2"/>
  <c r="C53" i="2" s="1"/>
  <c r="D52" i="2"/>
  <c r="D54" i="2" s="1"/>
  <c r="E52" i="2"/>
  <c r="D53" i="2"/>
  <c r="D57" i="2" s="1"/>
  <c r="E53" i="2"/>
  <c r="C54" i="2"/>
  <c r="C55" i="2"/>
  <c r="D55" i="2"/>
  <c r="C57" i="2"/>
  <c r="D59" i="2"/>
  <c r="E59" i="2" s="1"/>
  <c r="C61" i="2"/>
  <c r="C63" i="2" s="1"/>
  <c r="D61" i="2"/>
  <c r="C62" i="2"/>
  <c r="C66" i="2" s="1"/>
  <c r="C64" i="2"/>
  <c r="D68" i="2"/>
  <c r="D70" i="2" s="1"/>
  <c r="E68" i="2"/>
  <c r="C70" i="2"/>
  <c r="C71" i="2"/>
  <c r="D72" i="2"/>
  <c r="D73" i="2"/>
  <c r="D77" i="2"/>
  <c r="E77" i="2" s="1"/>
  <c r="C79" i="2"/>
  <c r="D79" i="2"/>
  <c r="C80" i="2"/>
  <c r="C81" i="2"/>
  <c r="C84" i="2" s="1"/>
  <c r="C82" i="2"/>
  <c r="D82" i="2"/>
  <c r="D86" i="2"/>
  <c r="E86" i="2" s="1"/>
  <c r="E88" i="2" s="1"/>
  <c r="E89" i="2" s="1"/>
  <c r="C88" i="2"/>
  <c r="D88" i="2"/>
  <c r="C89" i="2"/>
  <c r="D89" i="2"/>
  <c r="C90" i="2"/>
  <c r="C91" i="2"/>
  <c r="C93" i="2"/>
  <c r="C5" i="1"/>
  <c r="D5" i="1"/>
  <c r="D7" i="1" s="1"/>
  <c r="C7" i="1"/>
  <c r="D10" i="1"/>
  <c r="C14" i="1"/>
  <c r="D14" i="1"/>
  <c r="E14" i="1" s="1"/>
  <c r="F14" i="1" s="1"/>
  <c r="C16" i="1"/>
  <c r="D16" i="1"/>
  <c r="E16" i="1"/>
  <c r="C18" i="1"/>
  <c r="C19" i="1"/>
  <c r="C23" i="1"/>
  <c r="D23" i="1"/>
  <c r="D25" i="1" s="1"/>
  <c r="D28" i="1" s="1"/>
  <c r="C25" i="1"/>
  <c r="C26" i="1"/>
  <c r="D26" i="1"/>
  <c r="D30" i="1" s="1"/>
  <c r="D27" i="1"/>
  <c r="D32" i="1"/>
  <c r="D34" i="1" s="1"/>
  <c r="E32" i="1"/>
  <c r="F32" i="1" s="1"/>
  <c r="G32" i="1" s="1"/>
  <c r="H32" i="1" s="1"/>
  <c r="H34" i="1" s="1"/>
  <c r="I32" i="1"/>
  <c r="C34" i="1"/>
  <c r="C37" i="1" s="1"/>
  <c r="E34" i="1"/>
  <c r="C35" i="1"/>
  <c r="D35" i="1"/>
  <c r="C36" i="1"/>
  <c r="C39" i="1" s="1"/>
  <c r="D36" i="1"/>
  <c r="D37" i="1"/>
  <c r="D39" i="1"/>
  <c r="D41" i="1"/>
  <c r="E41" i="1" s="1"/>
  <c r="F41" i="1" s="1"/>
  <c r="F43" i="1" s="1"/>
  <c r="G41" i="1"/>
  <c r="C43" i="1"/>
  <c r="D43" i="1"/>
  <c r="E43" i="1"/>
  <c r="C44" i="1"/>
  <c r="C48" i="1" s="1"/>
  <c r="D44" i="1"/>
  <c r="C45" i="1"/>
  <c r="C46" i="1"/>
  <c r="D46" i="1"/>
  <c r="D50" i="1"/>
  <c r="E50" i="1" s="1"/>
  <c r="F50" i="1" s="1"/>
  <c r="C52" i="1"/>
  <c r="D52" i="1"/>
  <c r="D54" i="1" s="1"/>
  <c r="D53" i="1"/>
  <c r="D55" i="1"/>
  <c r="D57" i="1" s="1"/>
  <c r="D59" i="1"/>
  <c r="E59" i="1"/>
  <c r="F59" i="1"/>
  <c r="F61" i="1" s="1"/>
  <c r="G59" i="1"/>
  <c r="H59" i="1" s="1"/>
  <c r="I59" i="1" s="1"/>
  <c r="C61" i="1"/>
  <c r="C63" i="1" s="1"/>
  <c r="D61" i="1"/>
  <c r="D62" i="1" s="1"/>
  <c r="E61" i="1"/>
  <c r="G61" i="1"/>
  <c r="C62" i="1"/>
  <c r="E62" i="1"/>
  <c r="D63" i="1"/>
  <c r="E63" i="1"/>
  <c r="F63" i="1"/>
  <c r="C64" i="1"/>
  <c r="C66" i="1" s="1"/>
  <c r="D68" i="1"/>
  <c r="D70" i="1" s="1"/>
  <c r="E68" i="1"/>
  <c r="E70" i="1" s="1"/>
  <c r="C70" i="1"/>
  <c r="C72" i="1"/>
  <c r="D72" i="1"/>
  <c r="E72" i="1"/>
  <c r="D77" i="1"/>
  <c r="D79" i="1" s="1"/>
  <c r="D80" i="1" s="1"/>
  <c r="C79" i="1"/>
  <c r="C82" i="1" s="1"/>
  <c r="C80" i="1"/>
  <c r="C84" i="1" s="1"/>
  <c r="C81" i="1"/>
  <c r="D81" i="1"/>
  <c r="D84" i="1" s="1"/>
  <c r="D82" i="1"/>
  <c r="D86" i="1"/>
  <c r="E86" i="1" s="1"/>
  <c r="F86" i="1" s="1"/>
  <c r="F88" i="1" s="1"/>
  <c r="G86" i="1"/>
  <c r="H86" i="1"/>
  <c r="I86" i="1" s="1"/>
  <c r="J86" i="1" s="1"/>
  <c r="J88" i="1" s="1"/>
  <c r="K86" i="1"/>
  <c r="K88" i="1" s="1"/>
  <c r="K90" i="1" s="1"/>
  <c r="C88" i="1"/>
  <c r="E88" i="1"/>
  <c r="E90" i="1" s="1"/>
  <c r="G88" i="1"/>
  <c r="G90" i="1" s="1"/>
  <c r="H88" i="1"/>
  <c r="H89" i="1" s="1"/>
  <c r="C89" i="1"/>
  <c r="E89" i="1"/>
  <c r="F89" i="1"/>
  <c r="C90" i="1"/>
  <c r="C93" i="1" s="1"/>
  <c r="C91" i="1"/>
  <c r="F91" i="1"/>
  <c r="G91" i="1"/>
  <c r="H91" i="1"/>
  <c r="D95" i="1"/>
  <c r="E95" i="1" s="1"/>
  <c r="F95" i="1"/>
  <c r="G95" i="1"/>
  <c r="H95" i="1"/>
  <c r="I95" i="1" s="1"/>
  <c r="I97" i="1" s="1"/>
  <c r="C97" i="1"/>
  <c r="D97" i="1"/>
  <c r="D99" i="1" s="1"/>
  <c r="E97" i="1"/>
  <c r="F97" i="1"/>
  <c r="G97" i="1"/>
  <c r="G98" i="1" s="1"/>
  <c r="D98" i="1"/>
  <c r="E98" i="1"/>
  <c r="E99" i="1"/>
  <c r="F99" i="1"/>
  <c r="G99" i="1"/>
  <c r="I99" i="1"/>
  <c r="D100" i="1"/>
  <c r="E100" i="1"/>
  <c r="F100" i="1"/>
  <c r="D102" i="1"/>
  <c r="D104" i="1"/>
  <c r="E104" i="1"/>
  <c r="F104" i="1"/>
  <c r="G104" i="1" s="1"/>
  <c r="G106" i="1" s="1"/>
  <c r="H104" i="1"/>
  <c r="H106" i="1" s="1"/>
  <c r="H108" i="1" s="1"/>
  <c r="C106" i="1"/>
  <c r="C108" i="1" s="1"/>
  <c r="D106" i="1"/>
  <c r="D109" i="1" s="1"/>
  <c r="D111" i="1" s="1"/>
  <c r="E106" i="1"/>
  <c r="C107" i="1"/>
  <c r="D107" i="1"/>
  <c r="H107" i="1"/>
  <c r="D108" i="1"/>
  <c r="E108" i="1"/>
  <c r="C109" i="1"/>
  <c r="E109" i="1"/>
  <c r="C111" i="1"/>
  <c r="D113" i="1"/>
  <c r="D115" i="1" s="1"/>
  <c r="E113" i="1"/>
  <c r="C115" i="1"/>
  <c r="D122" i="1"/>
  <c r="C124" i="1"/>
  <c r="C125" i="1"/>
  <c r="C126" i="1"/>
  <c r="C127" i="1"/>
  <c r="C5" i="3"/>
  <c r="D5" i="3"/>
  <c r="D7" i="3" s="1"/>
  <c r="C6" i="3"/>
  <c r="D6" i="3"/>
  <c r="C7" i="3"/>
  <c r="C8" i="3"/>
  <c r="C10" i="3" s="1"/>
  <c r="C12" i="3" s="1"/>
  <c r="D8" i="3"/>
  <c r="C5" i="4"/>
  <c r="D5" i="4" s="1"/>
  <c r="E5" i="4" s="1"/>
  <c r="E7" i="4" s="1"/>
  <c r="F5" i="4"/>
  <c r="F7" i="4" s="1"/>
  <c r="G5" i="4"/>
  <c r="D7" i="4"/>
  <c r="D8" i="4"/>
  <c r="C14" i="4"/>
  <c r="C16" i="4" s="1"/>
  <c r="C18" i="4" s="1"/>
  <c r="C23" i="4"/>
  <c r="D32" i="4"/>
  <c r="E32" i="4"/>
  <c r="F32" i="4" s="1"/>
  <c r="C34" i="4"/>
  <c r="D34" i="4"/>
  <c r="E34" i="4"/>
  <c r="C35" i="4"/>
  <c r="D35" i="4"/>
  <c r="D36" i="4"/>
  <c r="E36" i="4"/>
  <c r="D37" i="4"/>
  <c r="E37" i="4"/>
  <c r="D41" i="4"/>
  <c r="E41" i="4"/>
  <c r="F41" i="4" s="1"/>
  <c r="G41" i="4" s="1"/>
  <c r="C43" i="4"/>
  <c r="D43" i="4"/>
  <c r="D46" i="4" s="1"/>
  <c r="C44" i="4"/>
  <c r="C45" i="4"/>
  <c r="D45" i="4"/>
  <c r="C46" i="4"/>
  <c r="D50" i="4"/>
  <c r="E50" i="4" s="1"/>
  <c r="F50" i="4" s="1"/>
  <c r="C52" i="4"/>
  <c r="C55" i="4" s="1"/>
  <c r="C54" i="4"/>
  <c r="D59" i="4"/>
  <c r="E59" i="4"/>
  <c r="E61" i="4" s="1"/>
  <c r="E64" i="4" s="1"/>
  <c r="F59" i="4"/>
  <c r="F61" i="4" s="1"/>
  <c r="C61" i="4"/>
  <c r="C62" i="4" s="1"/>
  <c r="D61" i="4"/>
  <c r="C63" i="4"/>
  <c r="E63" i="4"/>
  <c r="F63" i="4"/>
  <c r="C64" i="4"/>
  <c r="C66" i="4" s="1"/>
  <c r="D68" i="4"/>
  <c r="D70" i="4" s="1"/>
  <c r="E68" i="4"/>
  <c r="E70" i="4" s="1"/>
  <c r="E71" i="4" s="1"/>
  <c r="F68" i="4"/>
  <c r="G68" i="4" s="1"/>
  <c r="H68" i="4" s="1"/>
  <c r="C70" i="4"/>
  <c r="C72" i="4"/>
  <c r="D72" i="4"/>
  <c r="C73" i="4"/>
  <c r="D78" i="4"/>
  <c r="D80" i="4" s="1"/>
  <c r="D83" i="4" s="1"/>
  <c r="E78" i="4"/>
  <c r="F78" i="4" s="1"/>
  <c r="G78" i="4" s="1"/>
  <c r="H78" i="4" s="1"/>
  <c r="C80" i="4"/>
  <c r="C83" i="4" s="1"/>
  <c r="D81" i="4"/>
  <c r="D85" i="4" s="1"/>
  <c r="C82" i="4"/>
  <c r="D82" i="4"/>
  <c r="D87" i="4"/>
  <c r="E87" i="4" s="1"/>
  <c r="F87" i="4" s="1"/>
  <c r="F89" i="4" s="1"/>
  <c r="G87" i="4"/>
  <c r="G89" i="4" s="1"/>
  <c r="C89" i="4"/>
  <c r="D89" i="4"/>
  <c r="C90" i="4"/>
  <c r="C91" i="4"/>
  <c r="C92" i="4"/>
  <c r="D96" i="4"/>
  <c r="E96" i="4" s="1"/>
  <c r="E98" i="4" s="1"/>
  <c r="F96" i="4"/>
  <c r="F98" i="4" s="1"/>
  <c r="G96" i="4"/>
  <c r="G98" i="4" s="1"/>
  <c r="C98" i="4"/>
  <c r="D98" i="4"/>
  <c r="C101" i="4"/>
  <c r="D101" i="4"/>
  <c r="D105" i="4"/>
  <c r="E105" i="4"/>
  <c r="E107" i="4" s="1"/>
  <c r="F105" i="4"/>
  <c r="F107" i="4" s="1"/>
  <c r="G105" i="4"/>
  <c r="C107" i="4"/>
  <c r="C110" i="4" s="1"/>
  <c r="D107" i="4"/>
  <c r="E109" i="4"/>
  <c r="F109" i="4"/>
  <c r="D114" i="4"/>
  <c r="D116" i="4" s="1"/>
  <c r="E114" i="4"/>
  <c r="E116" i="4" s="1"/>
  <c r="F114" i="4"/>
  <c r="C116" i="4"/>
  <c r="C118" i="4" s="1"/>
  <c r="D118" i="4"/>
  <c r="E118" i="4"/>
  <c r="D123" i="4"/>
  <c r="D125" i="4" s="1"/>
  <c r="E123" i="4"/>
  <c r="C125" i="4"/>
  <c r="C128" i="4" s="1"/>
  <c r="C126" i="4"/>
  <c r="C127" i="4"/>
  <c r="D127" i="4"/>
  <c r="D132" i="4"/>
  <c r="C134" i="4"/>
  <c r="C135" i="4"/>
  <c r="C136" i="4"/>
  <c r="C137" i="4"/>
  <c r="C139" i="4"/>
  <c r="G43" i="4" l="1"/>
  <c r="H41" i="4"/>
  <c r="F92" i="4"/>
  <c r="F90" i="4"/>
  <c r="F94" i="4"/>
  <c r="F91" i="4"/>
  <c r="E101" i="4"/>
  <c r="E99" i="4"/>
  <c r="E103" i="4" s="1"/>
  <c r="E100" i="4"/>
  <c r="F52" i="4"/>
  <c r="G50" i="4"/>
  <c r="H80" i="4"/>
  <c r="I78" i="4"/>
  <c r="D91" i="4"/>
  <c r="D90" i="4"/>
  <c r="D94" i="4" s="1"/>
  <c r="D116" i="1"/>
  <c r="D120" i="1" s="1"/>
  <c r="D117" i="1"/>
  <c r="D118" i="1"/>
  <c r="D110" i="4"/>
  <c r="D108" i="4"/>
  <c r="D112" i="4" s="1"/>
  <c r="D64" i="4"/>
  <c r="D62" i="4"/>
  <c r="F8" i="4"/>
  <c r="F12" i="4" s="1"/>
  <c r="F9" i="4"/>
  <c r="F10" i="4"/>
  <c r="C71" i="1"/>
  <c r="C73" i="1"/>
  <c r="C75" i="1" s="1"/>
  <c r="F116" i="4"/>
  <c r="G114" i="4"/>
  <c r="H105" i="4"/>
  <c r="G107" i="4"/>
  <c r="E117" i="4"/>
  <c r="E119" i="4"/>
  <c r="C100" i="4"/>
  <c r="C99" i="4"/>
  <c r="C103" i="4" s="1"/>
  <c r="G80" i="4"/>
  <c r="F70" i="4"/>
  <c r="F62" i="4"/>
  <c r="F66" i="4" s="1"/>
  <c r="C37" i="4"/>
  <c r="C36" i="4"/>
  <c r="C39" i="4"/>
  <c r="C25" i="4"/>
  <c r="D23" i="4"/>
  <c r="E132" i="4"/>
  <c r="D134" i="4"/>
  <c r="G99" i="4"/>
  <c r="G103" i="4" s="1"/>
  <c r="G101" i="4"/>
  <c r="G32" i="4"/>
  <c r="F34" i="4"/>
  <c r="F123" i="4"/>
  <c r="E125" i="4"/>
  <c r="F99" i="4"/>
  <c r="F101" i="4"/>
  <c r="F103" i="4" s="1"/>
  <c r="G7" i="4"/>
  <c r="H5" i="4"/>
  <c r="D126" i="4"/>
  <c r="D128" i="4"/>
  <c r="C54" i="1"/>
  <c r="C55" i="1"/>
  <c r="C53" i="1"/>
  <c r="D103" i="4"/>
  <c r="D100" i="4"/>
  <c r="D99" i="4"/>
  <c r="G70" i="4"/>
  <c r="D130" i="4"/>
  <c r="F108" i="4"/>
  <c r="F110" i="4"/>
  <c r="C130" i="4"/>
  <c r="E121" i="4"/>
  <c r="D117" i="4"/>
  <c r="D119" i="4"/>
  <c r="D121" i="4" s="1"/>
  <c r="E108" i="4"/>
  <c r="E112" i="4" s="1"/>
  <c r="E110" i="4"/>
  <c r="H96" i="4"/>
  <c r="E89" i="4"/>
  <c r="F80" i="4"/>
  <c r="E72" i="4"/>
  <c r="C71" i="4"/>
  <c r="C75" i="4" s="1"/>
  <c r="F64" i="4"/>
  <c r="E62" i="4"/>
  <c r="E66" i="4" s="1"/>
  <c r="E52" i="4"/>
  <c r="F43" i="4"/>
  <c r="F113" i="1"/>
  <c r="E115" i="1"/>
  <c r="D18" i="1"/>
  <c r="D17" i="1"/>
  <c r="D21" i="1" s="1"/>
  <c r="D19" i="1"/>
  <c r="D109" i="4"/>
  <c r="C109" i="4"/>
  <c r="C108" i="4"/>
  <c r="C112" i="4" s="1"/>
  <c r="G100" i="4"/>
  <c r="C94" i="4"/>
  <c r="H87" i="4"/>
  <c r="D63" i="4"/>
  <c r="D66" i="4" s="1"/>
  <c r="E10" i="4"/>
  <c r="E8" i="4"/>
  <c r="E12" i="4" s="1"/>
  <c r="E9" i="4"/>
  <c r="I68" i="4"/>
  <c r="H70" i="4"/>
  <c r="E73" i="4"/>
  <c r="E75" i="4"/>
  <c r="D92" i="4"/>
  <c r="D73" i="4"/>
  <c r="D75" i="4"/>
  <c r="F100" i="4"/>
  <c r="G92" i="4"/>
  <c r="G90" i="4"/>
  <c r="G94" i="4" s="1"/>
  <c r="D71" i="4"/>
  <c r="G59" i="4"/>
  <c r="G64" i="1"/>
  <c r="G63" i="1"/>
  <c r="G62" i="1"/>
  <c r="G66" i="1"/>
  <c r="C57" i="1"/>
  <c r="C119" i="4"/>
  <c r="C117" i="4"/>
  <c r="G107" i="1"/>
  <c r="G111" i="1"/>
  <c r="G108" i="1"/>
  <c r="G109" i="1"/>
  <c r="G91" i="4"/>
  <c r="D39" i="4"/>
  <c r="D10" i="4"/>
  <c r="D12" i="4"/>
  <c r="D9" i="4"/>
  <c r="J95" i="1"/>
  <c r="H35" i="1"/>
  <c r="H39" i="1"/>
  <c r="H36" i="1"/>
  <c r="H37" i="1"/>
  <c r="C28" i="1"/>
  <c r="C30" i="1" s="1"/>
  <c r="C27" i="1"/>
  <c r="E35" i="4"/>
  <c r="E39" i="4"/>
  <c r="I100" i="1"/>
  <c r="I98" i="1"/>
  <c r="H61" i="1"/>
  <c r="E17" i="1"/>
  <c r="E19" i="1"/>
  <c r="E18" i="1"/>
  <c r="E21" i="1" s="1"/>
  <c r="E25" i="2"/>
  <c r="F23" i="2"/>
  <c r="C81" i="4"/>
  <c r="C85" i="4" s="1"/>
  <c r="E80" i="4"/>
  <c r="D52" i="4"/>
  <c r="E43" i="4"/>
  <c r="D14" i="4"/>
  <c r="E122" i="1"/>
  <c r="D124" i="1"/>
  <c r="I104" i="1"/>
  <c r="L86" i="1"/>
  <c r="E36" i="1"/>
  <c r="E37" i="1"/>
  <c r="E35" i="1"/>
  <c r="C53" i="4"/>
  <c r="C57" i="4"/>
  <c r="D44" i="4"/>
  <c r="D48" i="4" s="1"/>
  <c r="C17" i="4"/>
  <c r="C19" i="4"/>
  <c r="C21" i="4" s="1"/>
  <c r="H109" i="1"/>
  <c r="H111" i="1"/>
  <c r="C99" i="1"/>
  <c r="C98" i="1"/>
  <c r="C102" i="1" s="1"/>
  <c r="C100" i="1"/>
  <c r="K89" i="1"/>
  <c r="K91" i="1"/>
  <c r="K93" i="1" s="1"/>
  <c r="I61" i="1"/>
  <c r="J59" i="1"/>
  <c r="C48" i="4"/>
  <c r="C117" i="1"/>
  <c r="C118" i="1"/>
  <c r="C116" i="1"/>
  <c r="C120" i="1" s="1"/>
  <c r="J91" i="1"/>
  <c r="J89" i="1"/>
  <c r="J90" i="1"/>
  <c r="J93" i="1"/>
  <c r="F62" i="1"/>
  <c r="F66" i="1" s="1"/>
  <c r="F64" i="1"/>
  <c r="J32" i="1"/>
  <c r="I34" i="1"/>
  <c r="E102" i="1"/>
  <c r="F93" i="1"/>
  <c r="D71" i="1"/>
  <c r="D73" i="1"/>
  <c r="D75" i="1" s="1"/>
  <c r="H41" i="1"/>
  <c r="G43" i="1"/>
  <c r="G34" i="1"/>
  <c r="F68" i="2"/>
  <c r="E70" i="2"/>
  <c r="D10" i="3"/>
  <c r="D12" i="3" s="1"/>
  <c r="C129" i="1"/>
  <c r="E91" i="1"/>
  <c r="E93" i="1" s="1"/>
  <c r="F90" i="1"/>
  <c r="D88" i="1"/>
  <c r="F45" i="1"/>
  <c r="F48" i="1" s="1"/>
  <c r="F44" i="1"/>
  <c r="F46" i="1"/>
  <c r="F34" i="1"/>
  <c r="E93" i="2"/>
  <c r="D71" i="2"/>
  <c r="D75" i="2"/>
  <c r="C7" i="4"/>
  <c r="F106" i="1"/>
  <c r="G100" i="1"/>
  <c r="G102" i="1" s="1"/>
  <c r="H97" i="1"/>
  <c r="I88" i="1"/>
  <c r="E77" i="1"/>
  <c r="G50" i="1"/>
  <c r="F52" i="1"/>
  <c r="E45" i="1"/>
  <c r="E44" i="1"/>
  <c r="E46" i="1"/>
  <c r="E48" i="1"/>
  <c r="E107" i="1"/>
  <c r="E111" i="1" s="1"/>
  <c r="F68" i="1"/>
  <c r="D45" i="1"/>
  <c r="D48" i="1"/>
  <c r="F16" i="1"/>
  <c r="G14" i="1"/>
  <c r="F98" i="1"/>
  <c r="F102" i="1"/>
  <c r="H90" i="1"/>
  <c r="H93" i="1" s="1"/>
  <c r="G89" i="1"/>
  <c r="G93" i="1"/>
  <c r="E73" i="1"/>
  <c r="E71" i="1"/>
  <c r="D80" i="2"/>
  <c r="D84" i="2" s="1"/>
  <c r="D81" i="2"/>
  <c r="E64" i="1"/>
  <c r="E66" i="1" s="1"/>
  <c r="E52" i="1"/>
  <c r="E23" i="1"/>
  <c r="E5" i="1"/>
  <c r="D64" i="1"/>
  <c r="D66" i="1" s="1"/>
  <c r="D8" i="1"/>
  <c r="D9" i="1"/>
  <c r="D12" i="1"/>
  <c r="C17" i="1"/>
  <c r="C21" i="1"/>
  <c r="C9" i="1"/>
  <c r="C10" i="1"/>
  <c r="C8" i="1"/>
  <c r="F77" i="2"/>
  <c r="E79" i="2"/>
  <c r="F14" i="2"/>
  <c r="E16" i="2"/>
  <c r="D9" i="2"/>
  <c r="D10" i="2"/>
  <c r="D8" i="2"/>
  <c r="D12" i="2" s="1"/>
  <c r="F32" i="2"/>
  <c r="E34" i="2"/>
  <c r="D93" i="2"/>
  <c r="D63" i="2"/>
  <c r="D64" i="2"/>
  <c r="D62" i="2"/>
  <c r="D66" i="2" s="1"/>
  <c r="D37" i="2"/>
  <c r="D36" i="2"/>
  <c r="D39" i="2" s="1"/>
  <c r="F59" i="2"/>
  <c r="E61" i="2"/>
  <c r="E41" i="2"/>
  <c r="D43" i="2"/>
  <c r="C28" i="2"/>
  <c r="C26" i="2"/>
  <c r="C27" i="2"/>
  <c r="C30" i="2" s="1"/>
  <c r="D16" i="2"/>
  <c r="E91" i="2"/>
  <c r="E90" i="2"/>
  <c r="F86" i="2"/>
  <c r="C72" i="2"/>
  <c r="C73" i="2"/>
  <c r="C75" i="2" s="1"/>
  <c r="G50" i="2"/>
  <c r="F52" i="2"/>
  <c r="D28" i="2"/>
  <c r="D26" i="2"/>
  <c r="D30" i="2" s="1"/>
  <c r="D91" i="2"/>
  <c r="D90" i="2"/>
  <c r="E54" i="2"/>
  <c r="E57" i="2" s="1"/>
  <c r="E55" i="2"/>
  <c r="F5" i="2"/>
  <c r="E7" i="2"/>
  <c r="C48" i="2"/>
  <c r="C16" i="2"/>
  <c r="C7" i="2"/>
  <c r="G5" i="2" l="1"/>
  <c r="F7" i="2"/>
  <c r="G59" i="2"/>
  <c r="F61" i="2"/>
  <c r="F16" i="2"/>
  <c r="G14" i="2"/>
  <c r="E79" i="1"/>
  <c r="F77" i="1"/>
  <c r="E91" i="4"/>
  <c r="E90" i="4"/>
  <c r="E94" i="4" s="1"/>
  <c r="E92" i="4"/>
  <c r="G52" i="2"/>
  <c r="H50" i="2"/>
  <c r="I91" i="1"/>
  <c r="I89" i="1"/>
  <c r="I90" i="1"/>
  <c r="I93" i="1"/>
  <c r="H98" i="4"/>
  <c r="I96" i="4"/>
  <c r="D136" i="4"/>
  <c r="D135" i="4"/>
  <c r="D139" i="4" s="1"/>
  <c r="D137" i="4"/>
  <c r="G16" i="1"/>
  <c r="H14" i="1"/>
  <c r="D16" i="4"/>
  <c r="E14" i="4"/>
  <c r="F55" i="4"/>
  <c r="F53" i="4"/>
  <c r="F57" i="4" s="1"/>
  <c r="F54" i="4"/>
  <c r="F5" i="1"/>
  <c r="E7" i="1"/>
  <c r="D45" i="2"/>
  <c r="D46" i="2"/>
  <c r="D44" i="2"/>
  <c r="D48" i="2"/>
  <c r="E25" i="1"/>
  <c r="F23" i="1"/>
  <c r="C9" i="4"/>
  <c r="C10" i="4"/>
  <c r="C8" i="4"/>
  <c r="C12" i="4" s="1"/>
  <c r="I35" i="1"/>
  <c r="I39" i="1" s="1"/>
  <c r="I37" i="1"/>
  <c r="I36" i="1"/>
  <c r="E53" i="1"/>
  <c r="E57" i="1" s="1"/>
  <c r="E54" i="1"/>
  <c r="E55" i="1"/>
  <c r="F70" i="1"/>
  <c r="G68" i="1"/>
  <c r="H50" i="1"/>
  <c r="G52" i="1"/>
  <c r="D90" i="1"/>
  <c r="D89" i="1"/>
  <c r="D93" i="1" s="1"/>
  <c r="D91" i="1"/>
  <c r="G44" i="1"/>
  <c r="G48" i="1"/>
  <c r="G46" i="1"/>
  <c r="G45" i="1"/>
  <c r="J34" i="1"/>
  <c r="K32" i="1"/>
  <c r="M86" i="1"/>
  <c r="M88" i="1" s="1"/>
  <c r="L88" i="1"/>
  <c r="H59" i="4"/>
  <c r="G61" i="4"/>
  <c r="F115" i="1"/>
  <c r="G113" i="1"/>
  <c r="I5" i="4"/>
  <c r="H7" i="4"/>
  <c r="H32" i="4"/>
  <c r="G34" i="4"/>
  <c r="F53" i="2"/>
  <c r="F57" i="2"/>
  <c r="F54" i="2"/>
  <c r="F55" i="2"/>
  <c r="E28" i="2"/>
  <c r="E27" i="2"/>
  <c r="E26" i="2"/>
  <c r="E30" i="2" s="1"/>
  <c r="F46" i="4"/>
  <c r="F44" i="4"/>
  <c r="F48" i="4" s="1"/>
  <c r="F45" i="4"/>
  <c r="H82" i="4"/>
  <c r="H83" i="4"/>
  <c r="H81" i="4"/>
  <c r="H85" i="4" s="1"/>
  <c r="E82" i="2"/>
  <c r="E80" i="2"/>
  <c r="E84" i="2" s="1"/>
  <c r="E81" i="2"/>
  <c r="F36" i="1"/>
  <c r="F37" i="1"/>
  <c r="F35" i="1"/>
  <c r="F39" i="1" s="1"/>
  <c r="E124" i="1"/>
  <c r="F122" i="1"/>
  <c r="E55" i="4"/>
  <c r="E53" i="4"/>
  <c r="E54" i="4"/>
  <c r="E57" i="4"/>
  <c r="F72" i="4"/>
  <c r="F73" i="4"/>
  <c r="F71" i="4"/>
  <c r="F75" i="4" s="1"/>
  <c r="G52" i="4"/>
  <c r="H50" i="4"/>
  <c r="H100" i="1"/>
  <c r="H98" i="1"/>
  <c r="H99" i="1"/>
  <c r="H102" i="1"/>
  <c r="J97" i="1"/>
  <c r="K95" i="1"/>
  <c r="F107" i="1"/>
  <c r="F108" i="1"/>
  <c r="F109" i="1"/>
  <c r="F111" i="1" s="1"/>
  <c r="C17" i="2"/>
  <c r="C18" i="2"/>
  <c r="C21" i="2" s="1"/>
  <c r="C19" i="2"/>
  <c r="F88" i="2"/>
  <c r="G86" i="2"/>
  <c r="F53" i="1"/>
  <c r="F57" i="1" s="1"/>
  <c r="F54" i="1"/>
  <c r="F55" i="1"/>
  <c r="G35" i="1"/>
  <c r="G39" i="1" s="1"/>
  <c r="G37" i="1"/>
  <c r="G36" i="1"/>
  <c r="F41" i="2"/>
  <c r="E43" i="2"/>
  <c r="E8" i="2"/>
  <c r="E9" i="2"/>
  <c r="E12" i="2" s="1"/>
  <c r="E10" i="2"/>
  <c r="E62" i="2"/>
  <c r="E63" i="2"/>
  <c r="E66" i="2" s="1"/>
  <c r="E64" i="2"/>
  <c r="E19" i="2"/>
  <c r="E17" i="2"/>
  <c r="E18" i="2"/>
  <c r="E21" i="2" s="1"/>
  <c r="H43" i="1"/>
  <c r="I41" i="1"/>
  <c r="I106" i="1"/>
  <c r="J104" i="1"/>
  <c r="G23" i="2"/>
  <c r="F25" i="2"/>
  <c r="I102" i="1"/>
  <c r="C121" i="4"/>
  <c r="F82" i="4"/>
  <c r="F83" i="4"/>
  <c r="F81" i="4"/>
  <c r="F85" i="4" s="1"/>
  <c r="G9" i="4"/>
  <c r="G8" i="4"/>
  <c r="G10" i="4"/>
  <c r="G12" i="4" s="1"/>
  <c r="I80" i="4"/>
  <c r="J78" i="4"/>
  <c r="G110" i="4"/>
  <c r="G109" i="4"/>
  <c r="G108" i="4"/>
  <c r="G112" i="4" s="1"/>
  <c r="H107" i="4"/>
  <c r="I105" i="4"/>
  <c r="F79" i="2"/>
  <c r="G77" i="2"/>
  <c r="C12" i="1"/>
  <c r="E75" i="1"/>
  <c r="F19" i="1"/>
  <c r="F17" i="1"/>
  <c r="F21" i="1" s="1"/>
  <c r="F18" i="1"/>
  <c r="E71" i="2"/>
  <c r="E72" i="2"/>
  <c r="E75" i="2" s="1"/>
  <c r="E73" i="2"/>
  <c r="I63" i="1"/>
  <c r="I62" i="1"/>
  <c r="I64" i="1"/>
  <c r="I66" i="1" s="1"/>
  <c r="E39" i="1"/>
  <c r="E44" i="4"/>
  <c r="E45" i="4"/>
  <c r="E48" i="4"/>
  <c r="E46" i="4"/>
  <c r="J68" i="4"/>
  <c r="I70" i="4"/>
  <c r="F112" i="4"/>
  <c r="E127" i="4"/>
  <c r="E128" i="4"/>
  <c r="E126" i="4"/>
  <c r="E130" i="4"/>
  <c r="E23" i="4"/>
  <c r="D25" i="4"/>
  <c r="F118" i="4"/>
  <c r="F117" i="4"/>
  <c r="F121" i="4" s="1"/>
  <c r="F119" i="4"/>
  <c r="H43" i="4"/>
  <c r="I41" i="4"/>
  <c r="D17" i="2"/>
  <c r="D18" i="2"/>
  <c r="D21" i="2" s="1"/>
  <c r="D19" i="2"/>
  <c r="D125" i="1"/>
  <c r="D126" i="1"/>
  <c r="D127" i="1"/>
  <c r="D129" i="1" s="1"/>
  <c r="G32" i="2"/>
  <c r="F34" i="2"/>
  <c r="K59" i="1"/>
  <c r="J61" i="1"/>
  <c r="H73" i="4"/>
  <c r="H71" i="4"/>
  <c r="H72" i="4"/>
  <c r="H75" i="4"/>
  <c r="G83" i="4"/>
  <c r="G81" i="4"/>
  <c r="G82" i="4"/>
  <c r="G85" i="4"/>
  <c r="G68" i="2"/>
  <c r="F70" i="2"/>
  <c r="D53" i="4"/>
  <c r="D57" i="4" s="1"/>
  <c r="D54" i="4"/>
  <c r="D55" i="4"/>
  <c r="G123" i="4"/>
  <c r="F125" i="4"/>
  <c r="C27" i="4"/>
  <c r="C28" i="4"/>
  <c r="C26" i="4"/>
  <c r="C30" i="4"/>
  <c r="G46" i="4"/>
  <c r="G45" i="4"/>
  <c r="G44" i="4"/>
  <c r="G48" i="4"/>
  <c r="E36" i="2"/>
  <c r="E37" i="2"/>
  <c r="E35" i="2"/>
  <c r="E39" i="2"/>
  <c r="H89" i="4"/>
  <c r="I87" i="4"/>
  <c r="F132" i="4"/>
  <c r="E134" i="4"/>
  <c r="G116" i="4"/>
  <c r="H114" i="4"/>
  <c r="C9" i="2"/>
  <c r="C8" i="2"/>
  <c r="C10" i="2"/>
  <c r="C12" i="2"/>
  <c r="E82" i="4"/>
  <c r="E85" i="4" s="1"/>
  <c r="E83" i="4"/>
  <c r="E81" i="4"/>
  <c r="H64" i="1"/>
  <c r="H63" i="1"/>
  <c r="H62" i="1"/>
  <c r="H66" i="1"/>
  <c r="E116" i="1"/>
  <c r="E120" i="1" s="1"/>
  <c r="E117" i="1"/>
  <c r="E118" i="1"/>
  <c r="G72" i="4"/>
  <c r="G71" i="4"/>
  <c r="G73" i="4"/>
  <c r="G75" i="4" s="1"/>
  <c r="F36" i="4"/>
  <c r="F35" i="4"/>
  <c r="F39" i="4" s="1"/>
  <c r="F37" i="4"/>
  <c r="E137" i="4" l="1"/>
  <c r="E136" i="4"/>
  <c r="E135" i="4"/>
  <c r="E139" i="4"/>
  <c r="G122" i="1"/>
  <c r="F124" i="1"/>
  <c r="G16" i="2"/>
  <c r="H14" i="2"/>
  <c r="G125" i="4"/>
  <c r="H123" i="4"/>
  <c r="H110" i="4"/>
  <c r="H109" i="4"/>
  <c r="H108" i="4"/>
  <c r="H112" i="4"/>
  <c r="J99" i="1"/>
  <c r="J100" i="1"/>
  <c r="J98" i="1"/>
  <c r="J102" i="1"/>
  <c r="E125" i="1"/>
  <c r="E126" i="1"/>
  <c r="E129" i="1" s="1"/>
  <c r="E127" i="1"/>
  <c r="I59" i="4"/>
  <c r="H61" i="4"/>
  <c r="F73" i="1"/>
  <c r="F72" i="1"/>
  <c r="F71" i="1"/>
  <c r="F75" i="1"/>
  <c r="F19" i="2"/>
  <c r="F17" i="2"/>
  <c r="F21" i="2" s="1"/>
  <c r="F18" i="2"/>
  <c r="F36" i="2"/>
  <c r="F35" i="2"/>
  <c r="F37" i="2"/>
  <c r="F39" i="2"/>
  <c r="J96" i="4"/>
  <c r="I98" i="4"/>
  <c r="G41" i="2"/>
  <c r="F43" i="2"/>
  <c r="H77" i="2"/>
  <c r="G79" i="2"/>
  <c r="J41" i="1"/>
  <c r="I43" i="1"/>
  <c r="H86" i="2"/>
  <c r="G88" i="2"/>
  <c r="I50" i="4"/>
  <c r="H52" i="4"/>
  <c r="H113" i="1"/>
  <c r="G115" i="1"/>
  <c r="G53" i="1"/>
  <c r="G55" i="1"/>
  <c r="G54" i="1"/>
  <c r="G57" i="1" s="1"/>
  <c r="G23" i="1"/>
  <c r="F25" i="1"/>
  <c r="G77" i="1"/>
  <c r="F79" i="1"/>
  <c r="J105" i="4"/>
  <c r="I107" i="4"/>
  <c r="L95" i="1"/>
  <c r="K97" i="1"/>
  <c r="G70" i="1"/>
  <c r="H68" i="1"/>
  <c r="I50" i="2"/>
  <c r="H52" i="2"/>
  <c r="L59" i="1"/>
  <c r="K61" i="1"/>
  <c r="G53" i="2"/>
  <c r="G57" i="2"/>
  <c r="G55" i="2"/>
  <c r="G54" i="2"/>
  <c r="I89" i="4"/>
  <c r="J87" i="4"/>
  <c r="K68" i="4"/>
  <c r="J70" i="4"/>
  <c r="J41" i="4"/>
  <c r="I43" i="4"/>
  <c r="H44" i="4"/>
  <c r="H45" i="4"/>
  <c r="H48" i="4" s="1"/>
  <c r="H46" i="4"/>
  <c r="I109" i="1"/>
  <c r="I107" i="1"/>
  <c r="I111" i="1" s="1"/>
  <c r="I108" i="1"/>
  <c r="H116" i="4"/>
  <c r="I114" i="4"/>
  <c r="F73" i="2"/>
  <c r="F71" i="2"/>
  <c r="F72" i="2"/>
  <c r="F75" i="2"/>
  <c r="K78" i="4"/>
  <c r="J80" i="4"/>
  <c r="G119" i="4"/>
  <c r="G118" i="4"/>
  <c r="G117" i="4"/>
  <c r="G121" i="4" s="1"/>
  <c r="G70" i="2"/>
  <c r="H68" i="2"/>
  <c r="F80" i="2"/>
  <c r="F84" i="2"/>
  <c r="F82" i="2"/>
  <c r="F81" i="2"/>
  <c r="I81" i="4"/>
  <c r="I82" i="4"/>
  <c r="I83" i="4"/>
  <c r="I85" i="4"/>
  <c r="H44" i="1"/>
  <c r="H48" i="1" s="1"/>
  <c r="H45" i="1"/>
  <c r="H46" i="1"/>
  <c r="F90" i="2"/>
  <c r="F93" i="2" s="1"/>
  <c r="F89" i="2"/>
  <c r="F91" i="2"/>
  <c r="G55" i="4"/>
  <c r="G53" i="4"/>
  <c r="G57" i="4" s="1"/>
  <c r="G54" i="4"/>
  <c r="F116" i="1"/>
  <c r="F117" i="1"/>
  <c r="F118" i="1"/>
  <c r="F120" i="1" s="1"/>
  <c r="I50" i="1"/>
  <c r="H52" i="1"/>
  <c r="E26" i="1"/>
  <c r="E28" i="1"/>
  <c r="E27" i="1"/>
  <c r="E30" i="1"/>
  <c r="E81" i="1"/>
  <c r="E82" i="1"/>
  <c r="E80" i="1"/>
  <c r="E84" i="1" s="1"/>
  <c r="L90" i="1"/>
  <c r="L91" i="1"/>
  <c r="L89" i="1"/>
  <c r="L93" i="1" s="1"/>
  <c r="F62" i="2"/>
  <c r="F64" i="2"/>
  <c r="F63" i="2"/>
  <c r="F66" i="2" s="1"/>
  <c r="H90" i="4"/>
  <c r="H92" i="4"/>
  <c r="H91" i="4"/>
  <c r="H94" i="4"/>
  <c r="H32" i="2"/>
  <c r="G34" i="2"/>
  <c r="F23" i="4"/>
  <c r="E25" i="4"/>
  <c r="H23" i="2"/>
  <c r="G25" i="2"/>
  <c r="H34" i="4"/>
  <c r="I32" i="4"/>
  <c r="M90" i="1"/>
  <c r="M91" i="1"/>
  <c r="M89" i="1"/>
  <c r="M93" i="1" s="1"/>
  <c r="D19" i="4"/>
  <c r="D17" i="4"/>
  <c r="D18" i="4"/>
  <c r="D21" i="4" s="1"/>
  <c r="H100" i="4"/>
  <c r="H99" i="4"/>
  <c r="H103" i="4" s="1"/>
  <c r="H101" i="4"/>
  <c r="H59" i="2"/>
  <c r="G61" i="2"/>
  <c r="F128" i="4"/>
  <c r="F127" i="4"/>
  <c r="F126" i="4"/>
  <c r="F130" i="4"/>
  <c r="K104" i="1"/>
  <c r="J106" i="1"/>
  <c r="E45" i="2"/>
  <c r="E44" i="2"/>
  <c r="E46" i="2"/>
  <c r="E48" i="2"/>
  <c r="H10" i="4"/>
  <c r="H8" i="4"/>
  <c r="H9" i="4"/>
  <c r="H12" i="4"/>
  <c r="K34" i="1"/>
  <c r="L32" i="1"/>
  <c r="E8" i="1"/>
  <c r="E12" i="1" s="1"/>
  <c r="E9" i="1"/>
  <c r="E10" i="1"/>
  <c r="H16" i="1"/>
  <c r="I14" i="1"/>
  <c r="F8" i="2"/>
  <c r="F12" i="2" s="1"/>
  <c r="F10" i="2"/>
  <c r="F9" i="2"/>
  <c r="J63" i="1"/>
  <c r="J62" i="1"/>
  <c r="J64" i="1"/>
  <c r="J66" i="1" s="1"/>
  <c r="G63" i="4"/>
  <c r="G62" i="4"/>
  <c r="G66" i="4" s="1"/>
  <c r="G64" i="4"/>
  <c r="G132" i="4"/>
  <c r="F134" i="4"/>
  <c r="I71" i="4"/>
  <c r="I75" i="4"/>
  <c r="I72" i="4"/>
  <c r="I73" i="4"/>
  <c r="D28" i="4"/>
  <c r="D27" i="4"/>
  <c r="D26" i="4"/>
  <c r="D30" i="4" s="1"/>
  <c r="F27" i="2"/>
  <c r="F28" i="2"/>
  <c r="F26" i="2"/>
  <c r="F30" i="2" s="1"/>
  <c r="G37" i="4"/>
  <c r="G35" i="4"/>
  <c r="G39" i="4" s="1"/>
  <c r="G36" i="4"/>
  <c r="E16" i="4"/>
  <c r="F14" i="4"/>
  <c r="I7" i="4"/>
  <c r="J5" i="4"/>
  <c r="J37" i="1"/>
  <c r="J36" i="1"/>
  <c r="J35" i="1"/>
  <c r="J39" i="1" s="1"/>
  <c r="F7" i="1"/>
  <c r="G5" i="1"/>
  <c r="G19" i="1"/>
  <c r="G17" i="1"/>
  <c r="G18" i="1"/>
  <c r="G21" i="1" s="1"/>
  <c r="H5" i="2"/>
  <c r="G7" i="2"/>
  <c r="I16" i="1" l="1"/>
  <c r="J14" i="1"/>
  <c r="E27" i="4"/>
  <c r="E26" i="4"/>
  <c r="E30" i="4" s="1"/>
  <c r="E28" i="4"/>
  <c r="E19" i="4"/>
  <c r="E18" i="4"/>
  <c r="E17" i="4"/>
  <c r="E21" i="4" s="1"/>
  <c r="L104" i="1"/>
  <c r="K106" i="1"/>
  <c r="G10" i="2"/>
  <c r="G8" i="2"/>
  <c r="G12" i="2" s="1"/>
  <c r="G9" i="2"/>
  <c r="F136" i="4"/>
  <c r="F137" i="4"/>
  <c r="F135" i="4"/>
  <c r="F139" i="4" s="1"/>
  <c r="K62" i="1"/>
  <c r="K66" i="1"/>
  <c r="K63" i="1"/>
  <c r="K64" i="1"/>
  <c r="I34" i="4"/>
  <c r="J32" i="4"/>
  <c r="I52" i="2"/>
  <c r="J50" i="2"/>
  <c r="K5" i="4"/>
  <c r="J7" i="4"/>
  <c r="L34" i="1"/>
  <c r="M32" i="1"/>
  <c r="M34" i="1" s="1"/>
  <c r="G64" i="2"/>
  <c r="G62" i="2"/>
  <c r="G63" i="2"/>
  <c r="G66" i="2"/>
  <c r="G27" i="2"/>
  <c r="G30" i="2"/>
  <c r="G26" i="2"/>
  <c r="G28" i="2"/>
  <c r="J114" i="4"/>
  <c r="I116" i="4"/>
  <c r="I68" i="1"/>
  <c r="H70" i="1"/>
  <c r="F27" i="1"/>
  <c r="F28" i="1"/>
  <c r="F26" i="1"/>
  <c r="F30" i="1" s="1"/>
  <c r="H54" i="4"/>
  <c r="H53" i="4"/>
  <c r="H55" i="4"/>
  <c r="H57" i="4" s="1"/>
  <c r="F45" i="2"/>
  <c r="F48" i="2" s="1"/>
  <c r="F46" i="2"/>
  <c r="F44" i="2"/>
  <c r="H63" i="4"/>
  <c r="H62" i="4"/>
  <c r="H64" i="4"/>
  <c r="H66" i="4"/>
  <c r="I14" i="2"/>
  <c r="H16" i="2"/>
  <c r="F16" i="4"/>
  <c r="G14" i="4"/>
  <c r="J108" i="1"/>
  <c r="J109" i="1"/>
  <c r="J107" i="1"/>
  <c r="J111" i="1" s="1"/>
  <c r="I45" i="4"/>
  <c r="I48" i="4"/>
  <c r="I44" i="4"/>
  <c r="I46" i="4"/>
  <c r="G90" i="2"/>
  <c r="G89" i="2"/>
  <c r="G91" i="2"/>
  <c r="G93" i="2"/>
  <c r="F127" i="1"/>
  <c r="F125" i="1"/>
  <c r="F129" i="1" s="1"/>
  <c r="F126" i="1"/>
  <c r="I52" i="1"/>
  <c r="J50" i="1"/>
  <c r="K41" i="4"/>
  <c r="J43" i="4"/>
  <c r="H88" i="2"/>
  <c r="I86" i="2"/>
  <c r="G124" i="1"/>
  <c r="H122" i="1"/>
  <c r="I109" i="4"/>
  <c r="I112" i="4" s="1"/>
  <c r="I108" i="4"/>
  <c r="I110" i="4"/>
  <c r="H37" i="4"/>
  <c r="H36" i="4"/>
  <c r="H35" i="4"/>
  <c r="H39" i="4" s="1"/>
  <c r="I8" i="4"/>
  <c r="I9" i="4"/>
  <c r="I10" i="4"/>
  <c r="I12" i="4" s="1"/>
  <c r="K37" i="1"/>
  <c r="K35" i="1"/>
  <c r="K39" i="1" s="1"/>
  <c r="K36" i="1"/>
  <c r="H61" i="2"/>
  <c r="I59" i="2"/>
  <c r="I23" i="2"/>
  <c r="H25" i="2"/>
  <c r="H118" i="4"/>
  <c r="H121" i="4"/>
  <c r="H117" i="4"/>
  <c r="H119" i="4"/>
  <c r="G73" i="1"/>
  <c r="G72" i="1"/>
  <c r="G71" i="1"/>
  <c r="G75" i="1"/>
  <c r="H23" i="1"/>
  <c r="G25" i="1"/>
  <c r="J50" i="4"/>
  <c r="I52" i="4"/>
  <c r="H41" i="2"/>
  <c r="G43" i="2"/>
  <c r="J59" i="4"/>
  <c r="I61" i="4"/>
  <c r="G19" i="2"/>
  <c r="G21" i="2"/>
  <c r="G18" i="2"/>
  <c r="G17" i="2"/>
  <c r="J82" i="4"/>
  <c r="J81" i="4"/>
  <c r="J83" i="4"/>
  <c r="J85" i="4"/>
  <c r="I101" i="4"/>
  <c r="I100" i="4"/>
  <c r="I103" i="4" s="1"/>
  <c r="I99" i="4"/>
  <c r="F8" i="1"/>
  <c r="F12" i="1" s="1"/>
  <c r="F9" i="1"/>
  <c r="F10" i="1"/>
  <c r="L78" i="4"/>
  <c r="K80" i="4"/>
  <c r="J98" i="4"/>
  <c r="K96" i="4"/>
  <c r="G36" i="2"/>
  <c r="G37" i="2"/>
  <c r="G35" i="2"/>
  <c r="G39" i="2" s="1"/>
  <c r="H70" i="2"/>
  <c r="I68" i="2"/>
  <c r="J71" i="4"/>
  <c r="J72" i="4"/>
  <c r="J73" i="4"/>
  <c r="J75" i="4"/>
  <c r="I46" i="1"/>
  <c r="I44" i="1"/>
  <c r="I45" i="1"/>
  <c r="I48" i="1"/>
  <c r="H7" i="2"/>
  <c r="I5" i="2"/>
  <c r="H132" i="4"/>
  <c r="G134" i="4"/>
  <c r="I32" i="2"/>
  <c r="H34" i="2"/>
  <c r="G73" i="2"/>
  <c r="G71" i="2"/>
  <c r="G75" i="2" s="1"/>
  <c r="G72" i="2"/>
  <c r="L68" i="4"/>
  <c r="K70" i="4"/>
  <c r="M59" i="1"/>
  <c r="M61" i="1" s="1"/>
  <c r="L61" i="1"/>
  <c r="K105" i="4"/>
  <c r="J107" i="4"/>
  <c r="J43" i="1"/>
  <c r="K41" i="1"/>
  <c r="H55" i="1"/>
  <c r="H54" i="1"/>
  <c r="H53" i="1"/>
  <c r="H57" i="1" s="1"/>
  <c r="F25" i="4"/>
  <c r="G23" i="4"/>
  <c r="M95" i="1"/>
  <c r="M97" i="1" s="1"/>
  <c r="L97" i="1"/>
  <c r="J89" i="4"/>
  <c r="K87" i="4"/>
  <c r="H55" i="2"/>
  <c r="H53" i="2"/>
  <c r="H54" i="2"/>
  <c r="H57" i="2" s="1"/>
  <c r="F82" i="1"/>
  <c r="F81" i="1"/>
  <c r="F80" i="1"/>
  <c r="F84" i="1" s="1"/>
  <c r="G118" i="1"/>
  <c r="G116" i="1"/>
  <c r="G117" i="1"/>
  <c r="G120" i="1" s="1"/>
  <c r="G82" i="2"/>
  <c r="G81" i="2"/>
  <c r="G80" i="2"/>
  <c r="G84" i="2" s="1"/>
  <c r="I123" i="4"/>
  <c r="H125" i="4"/>
  <c r="H5" i="1"/>
  <c r="G7" i="1"/>
  <c r="K99" i="1"/>
  <c r="K100" i="1"/>
  <c r="K98" i="1"/>
  <c r="K102" i="1" s="1"/>
  <c r="H18" i="1"/>
  <c r="H17" i="1"/>
  <c r="H19" i="1"/>
  <c r="H21" i="1" s="1"/>
  <c r="I92" i="4"/>
  <c r="I91" i="4"/>
  <c r="I90" i="4"/>
  <c r="I94" i="4"/>
  <c r="H77" i="1"/>
  <c r="G79" i="1"/>
  <c r="H115" i="1"/>
  <c r="I113" i="1"/>
  <c r="I77" i="2"/>
  <c r="H79" i="2"/>
  <c r="G127" i="4"/>
  <c r="G130" i="4" s="1"/>
  <c r="G126" i="4"/>
  <c r="G128" i="4"/>
  <c r="H23" i="4" l="1"/>
  <c r="G25" i="4"/>
  <c r="L105" i="4"/>
  <c r="K107" i="4"/>
  <c r="L80" i="4"/>
  <c r="M78" i="4"/>
  <c r="M80" i="4" s="1"/>
  <c r="H91" i="2"/>
  <c r="H89" i="2"/>
  <c r="H90" i="2"/>
  <c r="H93" i="2" s="1"/>
  <c r="H126" i="4"/>
  <c r="H127" i="4"/>
  <c r="H130" i="4" s="1"/>
  <c r="H128" i="4"/>
  <c r="I132" i="4"/>
  <c r="H134" i="4"/>
  <c r="H64" i="2"/>
  <c r="H62" i="2"/>
  <c r="H66" i="2" s="1"/>
  <c r="H63" i="2"/>
  <c r="I55" i="1"/>
  <c r="I57" i="1"/>
  <c r="I54" i="1"/>
  <c r="I53" i="1"/>
  <c r="K114" i="4"/>
  <c r="J116" i="4"/>
  <c r="H81" i="2"/>
  <c r="H80" i="2"/>
  <c r="H82" i="2"/>
  <c r="H84" i="2" s="1"/>
  <c r="L99" i="1"/>
  <c r="L100" i="1"/>
  <c r="L98" i="1"/>
  <c r="L102" i="1" s="1"/>
  <c r="K43" i="1"/>
  <c r="L41" i="1"/>
  <c r="I7" i="2"/>
  <c r="J5" i="2"/>
  <c r="L96" i="4"/>
  <c r="K98" i="4"/>
  <c r="I54" i="4"/>
  <c r="I53" i="4"/>
  <c r="I55" i="4"/>
  <c r="I57" i="4"/>
  <c r="I122" i="1"/>
  <c r="H124" i="1"/>
  <c r="H14" i="4"/>
  <c r="G16" i="4"/>
  <c r="M36" i="1"/>
  <c r="M35" i="1"/>
  <c r="M37" i="1"/>
  <c r="M39" i="1"/>
  <c r="J113" i="1"/>
  <c r="I115" i="1"/>
  <c r="J109" i="4"/>
  <c r="J108" i="4"/>
  <c r="J110" i="4"/>
  <c r="J112" i="4" s="1"/>
  <c r="J68" i="2"/>
  <c r="I70" i="2"/>
  <c r="G27" i="1"/>
  <c r="G26" i="1"/>
  <c r="G30" i="1" s="1"/>
  <c r="G28" i="1"/>
  <c r="H18" i="2"/>
  <c r="H19" i="2"/>
  <c r="H17" i="2"/>
  <c r="H21" i="2"/>
  <c r="H35" i="2"/>
  <c r="H39" i="2"/>
  <c r="H36" i="2"/>
  <c r="H37" i="2"/>
  <c r="J45" i="4"/>
  <c r="J44" i="4"/>
  <c r="J46" i="4"/>
  <c r="J48" i="4"/>
  <c r="K89" i="4"/>
  <c r="L87" i="4"/>
  <c r="K72" i="4"/>
  <c r="K71" i="4"/>
  <c r="K73" i="4"/>
  <c r="K75" i="4" s="1"/>
  <c r="I61" i="2"/>
  <c r="J59" i="2"/>
  <c r="J92" i="4"/>
  <c r="J91" i="4"/>
  <c r="J94" i="4" s="1"/>
  <c r="J90" i="4"/>
  <c r="L70" i="4"/>
  <c r="M68" i="4"/>
  <c r="M70" i="4" s="1"/>
  <c r="I41" i="2"/>
  <c r="H43" i="2"/>
  <c r="I79" i="2"/>
  <c r="J77" i="2"/>
  <c r="M98" i="1"/>
  <c r="M102" i="1" s="1"/>
  <c r="M100" i="1"/>
  <c r="M99" i="1"/>
  <c r="J46" i="1"/>
  <c r="J44" i="1"/>
  <c r="J45" i="1"/>
  <c r="J48" i="1"/>
  <c r="H10" i="2"/>
  <c r="H8" i="2"/>
  <c r="H9" i="2"/>
  <c r="H12" i="2"/>
  <c r="J100" i="4"/>
  <c r="J99" i="4"/>
  <c r="J103" i="4" s="1"/>
  <c r="J101" i="4"/>
  <c r="K50" i="4"/>
  <c r="J52" i="4"/>
  <c r="G127" i="1"/>
  <c r="G126" i="1"/>
  <c r="G125" i="1"/>
  <c r="G129" i="1" s="1"/>
  <c r="F19" i="4"/>
  <c r="F18" i="4"/>
  <c r="F17" i="4"/>
  <c r="F21" i="4" s="1"/>
  <c r="L35" i="1"/>
  <c r="L37" i="1"/>
  <c r="L36" i="1"/>
  <c r="L39" i="1"/>
  <c r="J8" i="4"/>
  <c r="J12" i="4"/>
  <c r="J9" i="4"/>
  <c r="J10" i="4"/>
  <c r="F26" i="4"/>
  <c r="F27" i="4"/>
  <c r="F28" i="4"/>
  <c r="F30" i="4" s="1"/>
  <c r="H25" i="1"/>
  <c r="I23" i="1"/>
  <c r="J52" i="2"/>
  <c r="K50" i="2"/>
  <c r="K108" i="1"/>
  <c r="K109" i="1"/>
  <c r="K107" i="1"/>
  <c r="K111" i="1" s="1"/>
  <c r="H79" i="1"/>
  <c r="I77" i="1"/>
  <c r="J123" i="4"/>
  <c r="I125" i="4"/>
  <c r="M62" i="1"/>
  <c r="M64" i="1"/>
  <c r="M63" i="1"/>
  <c r="M66" i="1" s="1"/>
  <c r="I34" i="2"/>
  <c r="J32" i="2"/>
  <c r="K59" i="4"/>
  <c r="J61" i="4"/>
  <c r="J23" i="2"/>
  <c r="I25" i="2"/>
  <c r="L41" i="4"/>
  <c r="K43" i="4"/>
  <c r="J68" i="1"/>
  <c r="I70" i="1"/>
  <c r="I55" i="2"/>
  <c r="I53" i="2"/>
  <c r="I54" i="2"/>
  <c r="I57" i="2"/>
  <c r="M104" i="1"/>
  <c r="M106" i="1" s="1"/>
  <c r="L106" i="1"/>
  <c r="H118" i="1"/>
  <c r="H120" i="1" s="1"/>
  <c r="H117" i="1"/>
  <c r="H116" i="1"/>
  <c r="J14" i="2"/>
  <c r="I16" i="2"/>
  <c r="L5" i="4"/>
  <c r="K7" i="4"/>
  <c r="G80" i="1"/>
  <c r="G84" i="1" s="1"/>
  <c r="G82" i="1"/>
  <c r="G81" i="1"/>
  <c r="I63" i="4"/>
  <c r="I66" i="4" s="1"/>
  <c r="I62" i="4"/>
  <c r="I64" i="4"/>
  <c r="G135" i="4"/>
  <c r="G139" i="4"/>
  <c r="G137" i="4"/>
  <c r="G136" i="4"/>
  <c r="G44" i="2"/>
  <c r="G45" i="2"/>
  <c r="G46" i="2"/>
  <c r="G48" i="2" s="1"/>
  <c r="J52" i="1"/>
  <c r="K50" i="1"/>
  <c r="I117" i="4"/>
  <c r="I119" i="4"/>
  <c r="I118" i="4"/>
  <c r="I121" i="4" s="1"/>
  <c r="K32" i="4"/>
  <c r="J34" i="4"/>
  <c r="K14" i="1"/>
  <c r="J16" i="1"/>
  <c r="G8" i="1"/>
  <c r="G12" i="1" s="1"/>
  <c r="G10" i="1"/>
  <c r="G9" i="1"/>
  <c r="K83" i="4"/>
  <c r="K81" i="4"/>
  <c r="K82" i="4"/>
  <c r="K85" i="4" s="1"/>
  <c r="J86" i="2"/>
  <c r="I88" i="2"/>
  <c r="H7" i="1"/>
  <c r="I5" i="1"/>
  <c r="H73" i="2"/>
  <c r="H72" i="2"/>
  <c r="H71" i="2"/>
  <c r="H75" i="2" s="1"/>
  <c r="L62" i="1"/>
  <c r="L64" i="1"/>
  <c r="L63" i="1"/>
  <c r="L66" i="1" s="1"/>
  <c r="H27" i="2"/>
  <c r="H28" i="2"/>
  <c r="H26" i="2"/>
  <c r="H30" i="2" s="1"/>
  <c r="H72" i="1"/>
  <c r="H73" i="1"/>
  <c r="H71" i="1"/>
  <c r="H75" i="1" s="1"/>
  <c r="I35" i="4"/>
  <c r="I36" i="4"/>
  <c r="I37" i="4"/>
  <c r="I39" i="4" s="1"/>
  <c r="I19" i="1"/>
  <c r="I18" i="1"/>
  <c r="I17" i="1"/>
  <c r="I21" i="1"/>
  <c r="J77" i="1" l="1"/>
  <c r="I79" i="1"/>
  <c r="H126" i="1"/>
  <c r="H127" i="1"/>
  <c r="H125" i="1"/>
  <c r="H129" i="1" s="1"/>
  <c r="L14" i="1"/>
  <c r="K16" i="1"/>
  <c r="H80" i="1"/>
  <c r="H84" i="1" s="1"/>
  <c r="H82" i="1"/>
  <c r="H81" i="1"/>
  <c r="L81" i="4"/>
  <c r="L85" i="4"/>
  <c r="L82" i="4"/>
  <c r="L83" i="4"/>
  <c r="K45" i="4"/>
  <c r="K44" i="4"/>
  <c r="K46" i="4"/>
  <c r="K48" i="4" s="1"/>
  <c r="J5" i="1"/>
  <c r="I7" i="1"/>
  <c r="H10" i="1"/>
  <c r="H8" i="1"/>
  <c r="H12" i="1" s="1"/>
  <c r="H9" i="1"/>
  <c r="L73" i="4"/>
  <c r="L71" i="4"/>
  <c r="L72" i="4"/>
  <c r="L75" i="4" s="1"/>
  <c r="J62" i="4"/>
  <c r="J66" i="4" s="1"/>
  <c r="J63" i="4"/>
  <c r="J64" i="4"/>
  <c r="I127" i="4"/>
  <c r="I126" i="4"/>
  <c r="I128" i="4"/>
  <c r="I130" i="4" s="1"/>
  <c r="L50" i="2"/>
  <c r="K52" i="2"/>
  <c r="J54" i="4"/>
  <c r="J57" i="4" s="1"/>
  <c r="J53" i="4"/>
  <c r="J55" i="4"/>
  <c r="G18" i="4"/>
  <c r="G21" i="4"/>
  <c r="G19" i="4"/>
  <c r="G17" i="4"/>
  <c r="K99" i="4"/>
  <c r="K100" i="4"/>
  <c r="K101" i="4"/>
  <c r="K103" i="4" s="1"/>
  <c r="H136" i="4"/>
  <c r="H135" i="4"/>
  <c r="H139" i="4" s="1"/>
  <c r="H137" i="4"/>
  <c r="L50" i="1"/>
  <c r="K52" i="1"/>
  <c r="M87" i="4"/>
  <c r="M89" i="4" s="1"/>
  <c r="L89" i="4"/>
  <c r="I117" i="1"/>
  <c r="I120" i="1" s="1"/>
  <c r="I118" i="1"/>
  <c r="I116" i="1"/>
  <c r="M83" i="4"/>
  <c r="M82" i="4"/>
  <c r="M81" i="4"/>
  <c r="M85" i="4" s="1"/>
  <c r="I35" i="2"/>
  <c r="I39" i="2"/>
  <c r="I37" i="2"/>
  <c r="I36" i="2"/>
  <c r="H26" i="1"/>
  <c r="H30" i="1" s="1"/>
  <c r="H27" i="1"/>
  <c r="H28" i="1"/>
  <c r="K91" i="4"/>
  <c r="K94" i="4"/>
  <c r="K90" i="4"/>
  <c r="K92" i="4"/>
  <c r="J122" i="1"/>
  <c r="I124" i="1"/>
  <c r="K9" i="4"/>
  <c r="K10" i="4"/>
  <c r="K8" i="4"/>
  <c r="K12" i="4" s="1"/>
  <c r="I26" i="2"/>
  <c r="I30" i="2" s="1"/>
  <c r="I27" i="2"/>
  <c r="I28" i="2"/>
  <c r="K14" i="2"/>
  <c r="J16" i="2"/>
  <c r="J25" i="2"/>
  <c r="K23" i="2"/>
  <c r="I91" i="2"/>
  <c r="I89" i="2"/>
  <c r="I93" i="2" s="1"/>
  <c r="I90" i="2"/>
  <c r="J88" i="2"/>
  <c r="K86" i="2"/>
  <c r="L59" i="4"/>
  <c r="K61" i="4"/>
  <c r="K123" i="4"/>
  <c r="J125" i="4"/>
  <c r="J55" i="2"/>
  <c r="J53" i="2"/>
  <c r="J54" i="2"/>
  <c r="J57" i="2" s="1"/>
  <c r="L50" i="4"/>
  <c r="K52" i="4"/>
  <c r="I14" i="4"/>
  <c r="H16" i="4"/>
  <c r="M96" i="4"/>
  <c r="M98" i="4" s="1"/>
  <c r="L98" i="4"/>
  <c r="I134" i="4"/>
  <c r="J132" i="4"/>
  <c r="K32" i="2"/>
  <c r="J34" i="2"/>
  <c r="K77" i="2"/>
  <c r="J79" i="2"/>
  <c r="K5" i="2"/>
  <c r="J7" i="2"/>
  <c r="J55" i="1"/>
  <c r="J54" i="1"/>
  <c r="J53" i="1"/>
  <c r="J57" i="1" s="1"/>
  <c r="I10" i="2"/>
  <c r="I8" i="2"/>
  <c r="I12" i="2" s="1"/>
  <c r="I9" i="2"/>
  <c r="L109" i="1"/>
  <c r="L107" i="1"/>
  <c r="L108" i="1"/>
  <c r="L111" i="1"/>
  <c r="K59" i="2"/>
  <c r="J61" i="2"/>
  <c r="I72" i="2"/>
  <c r="I71" i="2"/>
  <c r="I75" i="2" s="1"/>
  <c r="I73" i="2"/>
  <c r="M41" i="1"/>
  <c r="M43" i="1" s="1"/>
  <c r="L43" i="1"/>
  <c r="K109" i="4"/>
  <c r="K108" i="4"/>
  <c r="K110" i="4"/>
  <c r="K112" i="4" s="1"/>
  <c r="L32" i="4"/>
  <c r="K34" i="4"/>
  <c r="M5" i="4"/>
  <c r="M7" i="4" s="1"/>
  <c r="L7" i="4"/>
  <c r="M107" i="1"/>
  <c r="M111" i="1" s="1"/>
  <c r="M108" i="1"/>
  <c r="M109" i="1"/>
  <c r="M41" i="4"/>
  <c r="M43" i="4" s="1"/>
  <c r="L43" i="4"/>
  <c r="J41" i="2"/>
  <c r="I43" i="2"/>
  <c r="I64" i="2"/>
  <c r="I62" i="2"/>
  <c r="I66" i="2" s="1"/>
  <c r="I63" i="2"/>
  <c r="K68" i="2"/>
  <c r="J70" i="2"/>
  <c r="K44" i="1"/>
  <c r="K48" i="1" s="1"/>
  <c r="K46" i="1"/>
  <c r="K45" i="1"/>
  <c r="L107" i="4"/>
  <c r="M105" i="4"/>
  <c r="M107" i="4" s="1"/>
  <c r="J18" i="1"/>
  <c r="J17" i="1"/>
  <c r="J21" i="1" s="1"/>
  <c r="J19" i="1"/>
  <c r="I25" i="1"/>
  <c r="J23" i="1"/>
  <c r="K68" i="1"/>
  <c r="J70" i="1"/>
  <c r="I18" i="2"/>
  <c r="I19" i="2"/>
  <c r="I17" i="2"/>
  <c r="I21" i="2" s="1"/>
  <c r="M71" i="4"/>
  <c r="M75" i="4" s="1"/>
  <c r="M72" i="4"/>
  <c r="M73" i="4"/>
  <c r="J118" i="4"/>
  <c r="J117" i="4"/>
  <c r="J121" i="4" s="1"/>
  <c r="J119" i="4"/>
  <c r="G27" i="4"/>
  <c r="G26" i="4"/>
  <c r="G30" i="4" s="1"/>
  <c r="G28" i="4"/>
  <c r="I72" i="1"/>
  <c r="I71" i="1"/>
  <c r="I73" i="1"/>
  <c r="I75" i="1" s="1"/>
  <c r="I80" i="2"/>
  <c r="I82" i="2"/>
  <c r="I81" i="2"/>
  <c r="I84" i="2"/>
  <c r="K113" i="1"/>
  <c r="J115" i="1"/>
  <c r="J36" i="4"/>
  <c r="J35" i="4"/>
  <c r="J39" i="4" s="1"/>
  <c r="J37" i="4"/>
  <c r="H44" i="2"/>
  <c r="H46" i="2"/>
  <c r="H45" i="2"/>
  <c r="H48" i="2" s="1"/>
  <c r="L114" i="4"/>
  <c r="K116" i="4"/>
  <c r="I23" i="4"/>
  <c r="H25" i="4"/>
  <c r="I46" i="2" l="1"/>
  <c r="I44" i="2"/>
  <c r="I48" i="2" s="1"/>
  <c r="I45" i="2"/>
  <c r="J37" i="2"/>
  <c r="J35" i="2"/>
  <c r="J36" i="2"/>
  <c r="J39" i="2" s="1"/>
  <c r="K62" i="4"/>
  <c r="K64" i="4"/>
  <c r="K63" i="4"/>
  <c r="K66" i="4" s="1"/>
  <c r="M10" i="4"/>
  <c r="M9" i="4"/>
  <c r="M8" i="4"/>
  <c r="M12" i="4" s="1"/>
  <c r="L52" i="4"/>
  <c r="M50" i="4"/>
  <c r="M52" i="4" s="1"/>
  <c r="J117" i="1"/>
  <c r="J118" i="1"/>
  <c r="J120" i="1"/>
  <c r="J116" i="1"/>
  <c r="K37" i="4"/>
  <c r="K36" i="4"/>
  <c r="K39" i="4" s="1"/>
  <c r="K35" i="4"/>
  <c r="J9" i="2"/>
  <c r="J10" i="2"/>
  <c r="J8" i="2"/>
  <c r="J12" i="2" s="1"/>
  <c r="L68" i="1"/>
  <c r="K70" i="1"/>
  <c r="M99" i="4"/>
  <c r="M101" i="4"/>
  <c r="M100" i="4"/>
  <c r="M103" i="4" s="1"/>
  <c r="J124" i="1"/>
  <c r="K122" i="1"/>
  <c r="M50" i="1"/>
  <c r="M52" i="1" s="1"/>
  <c r="L52" i="1"/>
  <c r="H26" i="4"/>
  <c r="H28" i="4"/>
  <c r="H30" i="4"/>
  <c r="H27" i="4"/>
  <c r="K23" i="1"/>
  <c r="J25" i="1"/>
  <c r="J63" i="2"/>
  <c r="J62" i="2"/>
  <c r="J66" i="2" s="1"/>
  <c r="J64" i="2"/>
  <c r="J81" i="2"/>
  <c r="J82" i="2"/>
  <c r="J80" i="2"/>
  <c r="J84" i="2" s="1"/>
  <c r="H18" i="4"/>
  <c r="H17" i="4"/>
  <c r="H21" i="4" s="1"/>
  <c r="H19" i="4"/>
  <c r="J126" i="4"/>
  <c r="J128" i="4"/>
  <c r="J130" i="4"/>
  <c r="J127" i="4"/>
  <c r="K54" i="2"/>
  <c r="K57" i="2" s="1"/>
  <c r="K55" i="2"/>
  <c r="K53" i="2"/>
  <c r="K17" i="1"/>
  <c r="K21" i="1" s="1"/>
  <c r="K18" i="1"/>
  <c r="K19" i="1"/>
  <c r="K119" i="4"/>
  <c r="K117" i="4"/>
  <c r="K121" i="4" s="1"/>
  <c r="K118" i="4"/>
  <c r="L45" i="1"/>
  <c r="L44" i="1"/>
  <c r="L48" i="1" s="1"/>
  <c r="L46" i="1"/>
  <c r="K53" i="4"/>
  <c r="K57" i="4"/>
  <c r="K54" i="4"/>
  <c r="K55" i="4"/>
  <c r="I10" i="1"/>
  <c r="I9" i="1"/>
  <c r="I12" i="1"/>
  <c r="I8" i="1"/>
  <c r="M45" i="1"/>
  <c r="M48" i="1"/>
  <c r="M44" i="1"/>
  <c r="M46" i="1"/>
  <c r="M59" i="4"/>
  <c r="M61" i="4" s="1"/>
  <c r="L61" i="4"/>
  <c r="L44" i="4"/>
  <c r="L48" i="4" s="1"/>
  <c r="L46" i="4"/>
  <c r="L45" i="4"/>
  <c r="K88" i="2"/>
  <c r="L86" i="2"/>
  <c r="L90" i="4"/>
  <c r="L94" i="4" s="1"/>
  <c r="L91" i="4"/>
  <c r="L92" i="4"/>
  <c r="L100" i="4"/>
  <c r="L99" i="4"/>
  <c r="L103" i="4" s="1"/>
  <c r="L101" i="4"/>
  <c r="L108" i="4"/>
  <c r="L110" i="4"/>
  <c r="L112" i="4"/>
  <c r="L109" i="4"/>
  <c r="L5" i="2"/>
  <c r="K7" i="2"/>
  <c r="I25" i="4"/>
  <c r="J23" i="4"/>
  <c r="I26" i="1"/>
  <c r="I30" i="1" s="1"/>
  <c r="I27" i="1"/>
  <c r="I28" i="1"/>
  <c r="L59" i="2"/>
  <c r="K61" i="2"/>
  <c r="K79" i="2"/>
  <c r="L77" i="2"/>
  <c r="J14" i="4"/>
  <c r="I16" i="4"/>
  <c r="K125" i="4"/>
  <c r="L123" i="4"/>
  <c r="M50" i="2"/>
  <c r="M52" i="2" s="1"/>
  <c r="L52" i="2"/>
  <c r="M14" i="1"/>
  <c r="M16" i="1" s="1"/>
  <c r="L16" i="1"/>
  <c r="J43" i="2"/>
  <c r="K41" i="2"/>
  <c r="J26" i="2"/>
  <c r="J27" i="2"/>
  <c r="J30" i="2" s="1"/>
  <c r="J28" i="2"/>
  <c r="J18" i="2"/>
  <c r="J19" i="2"/>
  <c r="J17" i="2"/>
  <c r="J21" i="2" s="1"/>
  <c r="K115" i="1"/>
  <c r="L113" i="1"/>
  <c r="L68" i="2"/>
  <c r="K70" i="2"/>
  <c r="M44" i="4"/>
  <c r="M45" i="4"/>
  <c r="M46" i="4"/>
  <c r="M48" i="4" s="1"/>
  <c r="L34" i="4"/>
  <c r="M32" i="4"/>
  <c r="M34" i="4" s="1"/>
  <c r="I135" i="4"/>
  <c r="I139" i="4" s="1"/>
  <c r="I137" i="4"/>
  <c r="I136" i="4"/>
  <c r="J89" i="2"/>
  <c r="J90" i="2"/>
  <c r="J91" i="2"/>
  <c r="J93" i="2"/>
  <c r="L14" i="2"/>
  <c r="K16" i="2"/>
  <c r="M91" i="4"/>
  <c r="M90" i="4"/>
  <c r="M94" i="4" s="1"/>
  <c r="M92" i="4"/>
  <c r="L10" i="4"/>
  <c r="L9" i="4"/>
  <c r="L8" i="4"/>
  <c r="L12" i="4" s="1"/>
  <c r="K34" i="2"/>
  <c r="L32" i="2"/>
  <c r="J72" i="2"/>
  <c r="J73" i="2"/>
  <c r="J71" i="2"/>
  <c r="J75" i="2" s="1"/>
  <c r="M110" i="4"/>
  <c r="M112" i="4" s="1"/>
  <c r="M108" i="4"/>
  <c r="M109" i="4"/>
  <c r="I126" i="1"/>
  <c r="I127" i="1"/>
  <c r="I125" i="1"/>
  <c r="I129" i="1" s="1"/>
  <c r="K54" i="1"/>
  <c r="K57" i="1" s="1"/>
  <c r="K55" i="1"/>
  <c r="K53" i="1"/>
  <c r="I81" i="1"/>
  <c r="I80" i="1"/>
  <c r="I82" i="1"/>
  <c r="I84" i="1"/>
  <c r="L23" i="2"/>
  <c r="K25" i="2"/>
  <c r="L116" i="4"/>
  <c r="M114" i="4"/>
  <c r="M116" i="4" s="1"/>
  <c r="K5" i="1"/>
  <c r="J7" i="1"/>
  <c r="J134" i="4"/>
  <c r="K132" i="4"/>
  <c r="J72" i="1"/>
  <c r="J75" i="1" s="1"/>
  <c r="J71" i="1"/>
  <c r="J73" i="1"/>
  <c r="J79" i="1"/>
  <c r="K77" i="1"/>
  <c r="K72" i="2" l="1"/>
  <c r="K73" i="2"/>
  <c r="K71" i="2"/>
  <c r="K75" i="2" s="1"/>
  <c r="M113" i="1"/>
  <c r="M115" i="1" s="1"/>
  <c r="L115" i="1"/>
  <c r="L125" i="4"/>
  <c r="M123" i="4"/>
  <c r="M125" i="4" s="1"/>
  <c r="J27" i="1"/>
  <c r="J26" i="1"/>
  <c r="J30" i="1"/>
  <c r="J28" i="1"/>
  <c r="K124" i="1"/>
  <c r="L122" i="1"/>
  <c r="K17" i="2"/>
  <c r="K21" i="2"/>
  <c r="K18" i="2"/>
  <c r="K19" i="2"/>
  <c r="L54" i="2"/>
  <c r="L55" i="2"/>
  <c r="L53" i="2"/>
  <c r="L57" i="2" s="1"/>
  <c r="K63" i="2"/>
  <c r="K64" i="2"/>
  <c r="K62" i="2"/>
  <c r="K66" i="2" s="1"/>
  <c r="L54" i="1"/>
  <c r="L55" i="1"/>
  <c r="L53" i="1"/>
  <c r="L57" i="1"/>
  <c r="L25" i="2"/>
  <c r="M23" i="2"/>
  <c r="M25" i="2" s="1"/>
  <c r="M59" i="2"/>
  <c r="M61" i="2" s="1"/>
  <c r="L61" i="2"/>
  <c r="K79" i="1"/>
  <c r="L77" i="1"/>
  <c r="I18" i="4"/>
  <c r="I17" i="4"/>
  <c r="I21" i="4" s="1"/>
  <c r="I19" i="4"/>
  <c r="L64" i="4"/>
  <c r="L62" i="4"/>
  <c r="L63" i="4"/>
  <c r="L66" i="4" s="1"/>
  <c r="M5" i="2"/>
  <c r="M7" i="2" s="1"/>
  <c r="L7" i="2"/>
  <c r="L70" i="1"/>
  <c r="M68" i="1"/>
  <c r="M70" i="1" s="1"/>
  <c r="K134" i="4"/>
  <c r="L132" i="4"/>
  <c r="M35" i="4"/>
  <c r="M39" i="4" s="1"/>
  <c r="M37" i="4"/>
  <c r="M36" i="4"/>
  <c r="J137" i="4"/>
  <c r="J139" i="4" s="1"/>
  <c r="J136" i="4"/>
  <c r="J135" i="4"/>
  <c r="K118" i="1"/>
  <c r="K116" i="1"/>
  <c r="K117" i="1"/>
  <c r="K120" i="1"/>
  <c r="K25" i="1"/>
  <c r="L23" i="1"/>
  <c r="J46" i="2"/>
  <c r="J44" i="2"/>
  <c r="J45" i="2"/>
  <c r="J48" i="2" s="1"/>
  <c r="J16" i="4"/>
  <c r="K14" i="4"/>
  <c r="M64" i="4"/>
  <c r="M62" i="4"/>
  <c r="M66" i="4" s="1"/>
  <c r="M63" i="4"/>
  <c r="M117" i="4"/>
  <c r="M119" i="4"/>
  <c r="M118" i="4"/>
  <c r="M121" i="4" s="1"/>
  <c r="L18" i="1"/>
  <c r="L21" i="1" s="1"/>
  <c r="L17" i="1"/>
  <c r="L19" i="1"/>
  <c r="J25" i="4"/>
  <c r="K23" i="4"/>
  <c r="M86" i="2"/>
  <c r="M88" i="2" s="1"/>
  <c r="L88" i="2"/>
  <c r="M55" i="4"/>
  <c r="M54" i="4"/>
  <c r="M53" i="4"/>
  <c r="M57" i="4" s="1"/>
  <c r="K28" i="2"/>
  <c r="K26" i="2"/>
  <c r="K27" i="2"/>
  <c r="K30" i="2" s="1"/>
  <c r="K9" i="2"/>
  <c r="K12" i="2"/>
  <c r="K10" i="2"/>
  <c r="K8" i="2"/>
  <c r="K71" i="1"/>
  <c r="K73" i="1"/>
  <c r="K72" i="1"/>
  <c r="K75" i="1"/>
  <c r="L16" i="2"/>
  <c r="M14" i="2"/>
  <c r="M16" i="2" s="1"/>
  <c r="L70" i="2"/>
  <c r="M68" i="2"/>
  <c r="M70" i="2" s="1"/>
  <c r="M54" i="2"/>
  <c r="M55" i="2"/>
  <c r="M53" i="2"/>
  <c r="M57" i="2" s="1"/>
  <c r="M53" i="1"/>
  <c r="M57" i="1" s="1"/>
  <c r="M54" i="1"/>
  <c r="M55" i="1"/>
  <c r="L35" i="4"/>
  <c r="L37" i="4"/>
  <c r="L36" i="4"/>
  <c r="L39" i="4" s="1"/>
  <c r="K128" i="4"/>
  <c r="K130" i="4" s="1"/>
  <c r="K126" i="4"/>
  <c r="K127" i="4"/>
  <c r="J127" i="1"/>
  <c r="J125" i="1"/>
  <c r="J126" i="1"/>
  <c r="J129" i="1"/>
  <c r="J9" i="1"/>
  <c r="J10" i="1"/>
  <c r="J8" i="1"/>
  <c r="J12" i="1" s="1"/>
  <c r="K43" i="2"/>
  <c r="L41" i="2"/>
  <c r="J80" i="1"/>
  <c r="J82" i="1"/>
  <c r="J81" i="1"/>
  <c r="J84" i="1"/>
  <c r="L5" i="1"/>
  <c r="K7" i="1"/>
  <c r="L34" i="2"/>
  <c r="M32" i="2"/>
  <c r="M34" i="2" s="1"/>
  <c r="L79" i="2"/>
  <c r="M77" i="2"/>
  <c r="M79" i="2" s="1"/>
  <c r="L117" i="4"/>
  <c r="L121" i="4"/>
  <c r="L119" i="4"/>
  <c r="L118" i="4"/>
  <c r="K37" i="2"/>
  <c r="K35" i="2"/>
  <c r="K36" i="2"/>
  <c r="K39" i="2"/>
  <c r="M17" i="1"/>
  <c r="M21" i="1" s="1"/>
  <c r="M19" i="1"/>
  <c r="M18" i="1"/>
  <c r="K80" i="2"/>
  <c r="K81" i="2"/>
  <c r="K82" i="2"/>
  <c r="K84" i="2" s="1"/>
  <c r="I28" i="4"/>
  <c r="I30" i="4" s="1"/>
  <c r="I26" i="4"/>
  <c r="I27" i="4"/>
  <c r="K89" i="2"/>
  <c r="K90" i="2"/>
  <c r="K93" i="2" s="1"/>
  <c r="K91" i="2"/>
  <c r="L53" i="4"/>
  <c r="L57" i="4" s="1"/>
  <c r="L54" i="4"/>
  <c r="L55" i="4"/>
  <c r="L17" i="2" l="1"/>
  <c r="L18" i="2"/>
  <c r="L19" i="2"/>
  <c r="L21" i="2" s="1"/>
  <c r="K28" i="1"/>
  <c r="K26" i="1"/>
  <c r="K27" i="1"/>
  <c r="K30" i="1"/>
  <c r="L71" i="1"/>
  <c r="L73" i="1"/>
  <c r="L72" i="1"/>
  <c r="L75" i="1" s="1"/>
  <c r="L28" i="2"/>
  <c r="L26" i="2"/>
  <c r="L27" i="2"/>
  <c r="L30" i="2"/>
  <c r="L128" i="4"/>
  <c r="L126" i="4"/>
  <c r="L130" i="4" s="1"/>
  <c r="L127" i="4"/>
  <c r="M82" i="2"/>
  <c r="M80" i="2"/>
  <c r="M81" i="2"/>
  <c r="M84" i="2"/>
  <c r="L91" i="2"/>
  <c r="L90" i="2"/>
  <c r="L89" i="2"/>
  <c r="L93" i="2" s="1"/>
  <c r="L9" i="2"/>
  <c r="L10" i="2"/>
  <c r="L8" i="2"/>
  <c r="L12" i="2" s="1"/>
  <c r="L124" i="1"/>
  <c r="M122" i="1"/>
  <c r="M124" i="1" s="1"/>
  <c r="M89" i="2"/>
  <c r="M90" i="2"/>
  <c r="M93" i="2" s="1"/>
  <c r="M91" i="2"/>
  <c r="J17" i="4"/>
  <c r="J21" i="4" s="1"/>
  <c r="J19" i="4"/>
  <c r="J18" i="4"/>
  <c r="M8" i="2"/>
  <c r="M9" i="2"/>
  <c r="M12" i="2" s="1"/>
  <c r="M10" i="2"/>
  <c r="K126" i="1"/>
  <c r="K129" i="1" s="1"/>
  <c r="K127" i="1"/>
  <c r="K125" i="1"/>
  <c r="M116" i="1"/>
  <c r="M117" i="1"/>
  <c r="M120" i="1"/>
  <c r="M118" i="1"/>
  <c r="M36" i="2"/>
  <c r="M39" i="2" s="1"/>
  <c r="M37" i="2"/>
  <c r="M35" i="2"/>
  <c r="M41" i="2"/>
  <c r="M43" i="2" s="1"/>
  <c r="L43" i="2"/>
  <c r="K25" i="4"/>
  <c r="L23" i="4"/>
  <c r="L79" i="1"/>
  <c r="M77" i="1"/>
  <c r="M79" i="1" s="1"/>
  <c r="M28" i="2"/>
  <c r="M26" i="2"/>
  <c r="M27" i="2"/>
  <c r="M30" i="2" s="1"/>
  <c r="M127" i="4"/>
  <c r="M126" i="4"/>
  <c r="M130" i="4" s="1"/>
  <c r="M128" i="4"/>
  <c r="K16" i="4"/>
  <c r="L14" i="4"/>
  <c r="L117" i="1"/>
  <c r="L118" i="1"/>
  <c r="L116" i="1"/>
  <c r="L120" i="1" s="1"/>
  <c r="L82" i="2"/>
  <c r="L81" i="2"/>
  <c r="L84" i="2" s="1"/>
  <c r="L80" i="2"/>
  <c r="K46" i="2"/>
  <c r="K44" i="2"/>
  <c r="K48" i="2" s="1"/>
  <c r="K45" i="2"/>
  <c r="J28" i="4"/>
  <c r="J26" i="4"/>
  <c r="J30" i="4" s="1"/>
  <c r="J27" i="4"/>
  <c r="M19" i="2"/>
  <c r="M17" i="2"/>
  <c r="M21" i="2"/>
  <c r="M18" i="2"/>
  <c r="L25" i="1"/>
  <c r="M23" i="1"/>
  <c r="M25" i="1" s="1"/>
  <c r="K82" i="1"/>
  <c r="K80" i="1"/>
  <c r="K84" i="1" s="1"/>
  <c r="K81" i="1"/>
  <c r="K10" i="1"/>
  <c r="K8" i="1"/>
  <c r="K9" i="1"/>
  <c r="K12" i="1"/>
  <c r="M71" i="2"/>
  <c r="M73" i="2"/>
  <c r="M72" i="2"/>
  <c r="M75" i="2" s="1"/>
  <c r="M132" i="4"/>
  <c r="M134" i="4" s="1"/>
  <c r="L134" i="4"/>
  <c r="L63" i="2"/>
  <c r="L66" i="2" s="1"/>
  <c r="L64" i="2"/>
  <c r="L62" i="2"/>
  <c r="M73" i="1"/>
  <c r="M71" i="1"/>
  <c r="M75" i="1" s="1"/>
  <c r="M72" i="1"/>
  <c r="L37" i="2"/>
  <c r="L39" i="2"/>
  <c r="L35" i="2"/>
  <c r="L36" i="2"/>
  <c r="M5" i="1"/>
  <c r="M7" i="1" s="1"/>
  <c r="L7" i="1"/>
  <c r="L71" i="2"/>
  <c r="L75" i="2" s="1"/>
  <c r="L72" i="2"/>
  <c r="L73" i="2"/>
  <c r="K137" i="4"/>
  <c r="K135" i="4"/>
  <c r="K136" i="4"/>
  <c r="K139" i="4"/>
  <c r="M62" i="2"/>
  <c r="M66" i="2" s="1"/>
  <c r="M63" i="2"/>
  <c r="M64" i="2"/>
  <c r="L28" i="1" l="1"/>
  <c r="L27" i="1"/>
  <c r="L26" i="1"/>
  <c r="L30" i="1" s="1"/>
  <c r="L80" i="1"/>
  <c r="L81" i="1"/>
  <c r="L82" i="1"/>
  <c r="L84" i="1"/>
  <c r="L136" i="4"/>
  <c r="L135" i="4"/>
  <c r="L137" i="4"/>
  <c r="L139" i="4" s="1"/>
  <c r="M23" i="4"/>
  <c r="M25" i="4" s="1"/>
  <c r="L25" i="4"/>
  <c r="M26" i="1"/>
  <c r="M30" i="1" s="1"/>
  <c r="M28" i="1"/>
  <c r="M27" i="1"/>
  <c r="L9" i="1"/>
  <c r="L8" i="1"/>
  <c r="L12" i="1" s="1"/>
  <c r="L10" i="1"/>
  <c r="L45" i="2"/>
  <c r="L48" i="2" s="1"/>
  <c r="L46" i="2"/>
  <c r="L44" i="2"/>
  <c r="M8" i="1"/>
  <c r="M9" i="1"/>
  <c r="M12" i="1"/>
  <c r="M10" i="1"/>
  <c r="M45" i="2"/>
  <c r="M48" i="2"/>
  <c r="M46" i="2"/>
  <c r="M44" i="2"/>
  <c r="K27" i="4"/>
  <c r="K26" i="4"/>
  <c r="K30" i="4" s="1"/>
  <c r="K28" i="4"/>
  <c r="M125" i="1"/>
  <c r="M129" i="1" s="1"/>
  <c r="M126" i="1"/>
  <c r="M127" i="1"/>
  <c r="M81" i="1"/>
  <c r="M80" i="1"/>
  <c r="M84" i="1"/>
  <c r="M82" i="1"/>
  <c r="M137" i="4"/>
  <c r="M136" i="4"/>
  <c r="M139" i="4" s="1"/>
  <c r="M135" i="4"/>
  <c r="L16" i="4"/>
  <c r="M14" i="4"/>
  <c r="M16" i="4" s="1"/>
  <c r="K17" i="4"/>
  <c r="K21" i="4" s="1"/>
  <c r="K19" i="4"/>
  <c r="K18" i="4"/>
  <c r="L125" i="1"/>
  <c r="L126" i="1"/>
  <c r="L127" i="1"/>
  <c r="L129" i="1" s="1"/>
  <c r="L28" i="4" l="1"/>
  <c r="L27" i="4"/>
  <c r="L26" i="4"/>
  <c r="L30" i="4" s="1"/>
  <c r="M27" i="4"/>
  <c r="M28" i="4"/>
  <c r="M26" i="4"/>
  <c r="M30" i="4" s="1"/>
  <c r="M19" i="4"/>
  <c r="M21" i="4" s="1"/>
  <c r="M18" i="4"/>
  <c r="M17" i="4"/>
  <c r="L19" i="4"/>
  <c r="L17" i="4"/>
  <c r="L18" i="4"/>
  <c r="L21" i="4"/>
</calcChain>
</file>

<file path=xl/sharedStrings.xml><?xml version="1.0" encoding="utf-8"?>
<sst xmlns="http://schemas.openxmlformats.org/spreadsheetml/2006/main" count="324" uniqueCount="12">
  <si>
    <t>Market Price</t>
  </si>
  <si>
    <t>Option Price</t>
  </si>
  <si>
    <t>Gain/(Loss)</t>
  </si>
  <si>
    <t>Fed Tax (28%)</t>
  </si>
  <si>
    <t>Soc Sec (6.2%)</t>
  </si>
  <si>
    <t>Medicare (1.45%)</t>
  </si>
  <si>
    <t>Cash/Share</t>
  </si>
  <si>
    <t>PW Fee (.06/sh)</t>
  </si>
  <si>
    <t>50 options</t>
  </si>
  <si>
    <t>Stock Options</t>
  </si>
  <si>
    <t>Vested Options</t>
  </si>
  <si>
    <t>Cash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</si>
</sst>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43" fontId="0" fillId="0" borderId="0" xfId="1" applyFont="1"/>
    <xf numFmtId="43" fontId="0" fillId="0" borderId="1" xfId="1" applyFont="1" applyBorder="1"/>
    <xf numFmtId="43" fontId="0" fillId="0" borderId="0" xfId="1" applyFont="1" applyBorder="1"/>
    <xf numFmtId="43" fontId="0" fillId="0" borderId="2" xfId="0" applyNumberFormat="1" applyBorder="1"/>
    <xf numFmtId="43" fontId="0" fillId="0" borderId="0" xfId="0" applyNumberFormat="1"/>
    <xf numFmtId="43" fontId="1" fillId="0" borderId="0" xfId="1"/>
    <xf numFmtId="43" fontId="1" fillId="0" borderId="1" xfId="1" applyBorder="1"/>
    <xf numFmtId="43" fontId="1" fillId="0" borderId="0" xfId="1" applyBorder="1"/>
    <xf numFmtId="43" fontId="0" fillId="0" borderId="0" xfId="0" applyNumberFormat="1" applyBorder="1"/>
    <xf numFmtId="0" fontId="3" fillId="0" borderId="3" xfId="0" applyFont="1" applyBorder="1"/>
    <xf numFmtId="8" fontId="3" fillId="0" borderId="4" xfId="0" applyNumberFormat="1" applyFont="1" applyBorder="1" applyAlignment="1">
      <alignment horizontal="right"/>
    </xf>
    <xf numFmtId="8" fontId="3" fillId="0" borderId="5" xfId="0" applyNumberFormat="1" applyFont="1" applyBorder="1" applyAlignment="1">
      <alignment horizontal="right"/>
    </xf>
    <xf numFmtId="0" fontId="3" fillId="0" borderId="6" xfId="0" applyFont="1" applyBorder="1"/>
    <xf numFmtId="8" fontId="3" fillId="0" borderId="7" xfId="0" applyNumberFormat="1" applyFont="1" applyBorder="1" applyAlignment="1">
      <alignment horizontal="right"/>
    </xf>
    <xf numFmtId="8" fontId="3" fillId="0" borderId="8" xfId="0" applyNumberFormat="1" applyFont="1" applyBorder="1" applyAlignment="1">
      <alignment horizontal="right"/>
    </xf>
    <xf numFmtId="0" fontId="4" fillId="0" borderId="9" xfId="0" applyFont="1" applyBorder="1"/>
    <xf numFmtId="8" fontId="4" fillId="0" borderId="10" xfId="1" applyNumberFormat="1" applyFont="1" applyBorder="1" applyAlignment="1">
      <alignment horizontal="right"/>
    </xf>
    <xf numFmtId="8" fontId="4" fillId="0" borderId="11" xfId="1" applyNumberFormat="1" applyFont="1" applyBorder="1" applyAlignment="1">
      <alignment horizontal="right"/>
    </xf>
    <xf numFmtId="0" fontId="4" fillId="0" borderId="6" xfId="0" applyFont="1" applyBorder="1"/>
    <xf numFmtId="8" fontId="4" fillId="0" borderId="12" xfId="1" applyNumberFormat="1" applyFont="1" applyBorder="1" applyAlignment="1">
      <alignment horizontal="right"/>
    </xf>
    <xf numFmtId="8" fontId="4" fillId="0" borderId="13" xfId="1" applyNumberFormat="1" applyFont="1" applyBorder="1" applyAlignment="1">
      <alignment horizontal="right"/>
    </xf>
    <xf numFmtId="8" fontId="4" fillId="0" borderId="14" xfId="1" applyNumberFormat="1" applyFont="1" applyBorder="1" applyAlignment="1">
      <alignment horizontal="right"/>
    </xf>
    <xf numFmtId="8" fontId="4" fillId="0" borderId="15" xfId="1" applyNumberFormat="1" applyFont="1" applyBorder="1" applyAlignment="1">
      <alignment horizontal="right"/>
    </xf>
    <xf numFmtId="43" fontId="4" fillId="0" borderId="14" xfId="1" applyFont="1" applyBorder="1" applyAlignment="1">
      <alignment horizontal="right"/>
    </xf>
    <xf numFmtId="43" fontId="4" fillId="0" borderId="15" xfId="1" applyFont="1" applyBorder="1" applyAlignment="1">
      <alignment horizontal="right"/>
    </xf>
    <xf numFmtId="1" fontId="4" fillId="0" borderId="14" xfId="0" applyNumberFormat="1" applyFont="1" applyBorder="1" applyAlignment="1">
      <alignment horizontal="right"/>
    </xf>
    <xf numFmtId="1" fontId="4" fillId="0" borderId="15" xfId="0" applyNumberFormat="1" applyFont="1" applyBorder="1" applyAlignment="1">
      <alignment horizontal="right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M130"/>
  <sheetViews>
    <sheetView topLeftCell="A106" workbookViewId="0">
      <selection activeCell="I134" sqref="I134"/>
    </sheetView>
  </sheetViews>
  <sheetFormatPr defaultRowHeight="12.75" x14ac:dyDescent="0.2"/>
  <cols>
    <col min="2" max="2" width="15.5703125" bestFit="1" customWidth="1"/>
  </cols>
  <sheetData>
    <row r="5" spans="2:13" x14ac:dyDescent="0.2">
      <c r="B5" t="s">
        <v>0</v>
      </c>
      <c r="C5" s="1">
        <f>62-2.75</f>
        <v>59.25</v>
      </c>
      <c r="D5" s="1">
        <f>+C5+0.25</f>
        <v>59.5</v>
      </c>
      <c r="E5" s="1">
        <f t="shared" ref="E5:J5" si="0">+D5+0.25</f>
        <v>59.75</v>
      </c>
      <c r="F5" s="1">
        <f t="shared" si="0"/>
        <v>60</v>
      </c>
      <c r="G5" s="1">
        <f t="shared" si="0"/>
        <v>60.25</v>
      </c>
      <c r="H5" s="1">
        <f t="shared" si="0"/>
        <v>60.5</v>
      </c>
      <c r="I5" s="1">
        <f t="shared" si="0"/>
        <v>60.75</v>
      </c>
      <c r="J5" s="1">
        <f t="shared" si="0"/>
        <v>61</v>
      </c>
      <c r="K5" s="1">
        <f>+J5+0.25</f>
        <v>61.25</v>
      </c>
      <c r="L5" s="1">
        <f>+K5+0.25</f>
        <v>61.5</v>
      </c>
      <c r="M5" s="1">
        <f>+L5+0.25</f>
        <v>61.75</v>
      </c>
    </row>
    <row r="6" spans="2:13" x14ac:dyDescent="0.2">
      <c r="B6" t="s">
        <v>1</v>
      </c>
      <c r="C6" s="2">
        <v>65</v>
      </c>
      <c r="D6" s="2">
        <v>65</v>
      </c>
      <c r="E6" s="2">
        <v>65</v>
      </c>
      <c r="F6" s="2">
        <v>65</v>
      </c>
      <c r="G6" s="2">
        <v>65</v>
      </c>
      <c r="H6" s="2">
        <v>65</v>
      </c>
      <c r="I6" s="2">
        <v>65</v>
      </c>
      <c r="J6" s="2">
        <v>65</v>
      </c>
      <c r="K6" s="2">
        <v>65</v>
      </c>
      <c r="L6" s="2">
        <v>65</v>
      </c>
      <c r="M6" s="2">
        <v>65</v>
      </c>
    </row>
    <row r="7" spans="2:13" x14ac:dyDescent="0.2">
      <c r="B7" t="s">
        <v>2</v>
      </c>
      <c r="C7" s="3">
        <f t="shared" ref="C7:M7" si="1">+C5-C6</f>
        <v>-5.75</v>
      </c>
      <c r="D7" s="3">
        <f t="shared" si="1"/>
        <v>-5.5</v>
      </c>
      <c r="E7" s="3">
        <f t="shared" si="1"/>
        <v>-5.25</v>
      </c>
      <c r="F7" s="3">
        <f t="shared" si="1"/>
        <v>-5</v>
      </c>
      <c r="G7" s="3">
        <f t="shared" si="1"/>
        <v>-4.75</v>
      </c>
      <c r="H7" s="3">
        <f t="shared" si="1"/>
        <v>-4.5</v>
      </c>
      <c r="I7" s="3">
        <f t="shared" si="1"/>
        <v>-4.25</v>
      </c>
      <c r="J7" s="3">
        <f t="shared" si="1"/>
        <v>-4</v>
      </c>
      <c r="K7" s="3">
        <f t="shared" si="1"/>
        <v>-3.75</v>
      </c>
      <c r="L7" s="3">
        <f t="shared" si="1"/>
        <v>-3.5</v>
      </c>
      <c r="M7" s="3">
        <f t="shared" si="1"/>
        <v>-3.25</v>
      </c>
    </row>
    <row r="8" spans="2:13" x14ac:dyDescent="0.2">
      <c r="B8" t="s">
        <v>3</v>
      </c>
      <c r="C8" s="1">
        <f t="shared" ref="C8:M8" si="2">-C7*0.28</f>
        <v>1.61</v>
      </c>
      <c r="D8" s="1">
        <f t="shared" si="2"/>
        <v>1.54</v>
      </c>
      <c r="E8" s="1">
        <f t="shared" si="2"/>
        <v>1.4700000000000002</v>
      </c>
      <c r="F8" s="1">
        <f t="shared" si="2"/>
        <v>1.4000000000000001</v>
      </c>
      <c r="G8" s="1">
        <f t="shared" si="2"/>
        <v>1.33</v>
      </c>
      <c r="H8" s="1">
        <f t="shared" si="2"/>
        <v>1.2600000000000002</v>
      </c>
      <c r="I8" s="1">
        <f t="shared" si="2"/>
        <v>1.1900000000000002</v>
      </c>
      <c r="J8" s="1">
        <f t="shared" si="2"/>
        <v>1.1200000000000001</v>
      </c>
      <c r="K8" s="1">
        <f t="shared" si="2"/>
        <v>1.05</v>
      </c>
      <c r="L8" s="1">
        <f t="shared" si="2"/>
        <v>0.98000000000000009</v>
      </c>
      <c r="M8" s="1">
        <f t="shared" si="2"/>
        <v>0.91000000000000014</v>
      </c>
    </row>
    <row r="9" spans="2:13" x14ac:dyDescent="0.2">
      <c r="B9" t="s">
        <v>4</v>
      </c>
      <c r="C9" s="1">
        <f>-C7*0.062</f>
        <v>0.35649999999999998</v>
      </c>
      <c r="D9" s="1">
        <f t="shared" ref="D9:J9" si="3">-D7*0.062</f>
        <v>0.34099999999999997</v>
      </c>
      <c r="E9" s="1">
        <f t="shared" si="3"/>
        <v>0.32550000000000001</v>
      </c>
      <c r="F9" s="1">
        <f t="shared" si="3"/>
        <v>0.31</v>
      </c>
      <c r="G9" s="1">
        <f t="shared" si="3"/>
        <v>0.29449999999999998</v>
      </c>
      <c r="H9" s="1">
        <f t="shared" si="3"/>
        <v>0.27900000000000003</v>
      </c>
      <c r="I9" s="1">
        <f t="shared" si="3"/>
        <v>0.26350000000000001</v>
      </c>
      <c r="J9" s="1">
        <f t="shared" si="3"/>
        <v>0.248</v>
      </c>
      <c r="K9" s="1">
        <f>-K7*0.062</f>
        <v>0.23249999999999998</v>
      </c>
      <c r="L9" s="1">
        <f>-L7*0.062</f>
        <v>0.217</v>
      </c>
      <c r="M9" s="1">
        <f>-M7*0.062</f>
        <v>0.20150000000000001</v>
      </c>
    </row>
    <row r="10" spans="2:13" x14ac:dyDescent="0.2">
      <c r="B10" t="s">
        <v>5</v>
      </c>
      <c r="C10" s="1">
        <f>-C7*0.0145</f>
        <v>8.3375000000000005E-2</v>
      </c>
      <c r="D10" s="1">
        <f t="shared" ref="D10:J10" si="4">-D7*0.0145</f>
        <v>7.9750000000000001E-2</v>
      </c>
      <c r="E10" s="1">
        <f t="shared" si="4"/>
        <v>7.6124999999999998E-2</v>
      </c>
      <c r="F10" s="1">
        <f t="shared" si="4"/>
        <v>7.2500000000000009E-2</v>
      </c>
      <c r="G10" s="1">
        <f t="shared" si="4"/>
        <v>6.8875000000000006E-2</v>
      </c>
      <c r="H10" s="1">
        <f t="shared" si="4"/>
        <v>6.5250000000000002E-2</v>
      </c>
      <c r="I10" s="1">
        <f t="shared" si="4"/>
        <v>6.1625000000000006E-2</v>
      </c>
      <c r="J10" s="1">
        <f t="shared" si="4"/>
        <v>5.8000000000000003E-2</v>
      </c>
      <c r="K10" s="1">
        <f>-K7*0.0145</f>
        <v>5.4375E-2</v>
      </c>
      <c r="L10" s="1">
        <f>-L7*0.0145</f>
        <v>5.0750000000000003E-2</v>
      </c>
      <c r="M10" s="1">
        <f>-M7*0.0145</f>
        <v>4.7125E-2</v>
      </c>
    </row>
    <row r="11" spans="2:13" x14ac:dyDescent="0.2">
      <c r="B11" t="s">
        <v>7</v>
      </c>
      <c r="C11" s="1">
        <v>-0.06</v>
      </c>
      <c r="D11" s="1">
        <v>-0.06</v>
      </c>
      <c r="E11" s="1">
        <v>-0.06</v>
      </c>
      <c r="F11" s="1">
        <v>-0.06</v>
      </c>
      <c r="G11" s="1">
        <v>-0.06</v>
      </c>
      <c r="H11" s="1">
        <v>-0.06</v>
      </c>
      <c r="I11" s="1">
        <v>-0.06</v>
      </c>
      <c r="J11" s="1">
        <v>-0.06</v>
      </c>
      <c r="K11" s="1">
        <v>-0.06</v>
      </c>
      <c r="L11" s="1">
        <v>-0.06</v>
      </c>
      <c r="M11" s="1">
        <v>-0.06</v>
      </c>
    </row>
    <row r="12" spans="2:13" ht="13.5" thickBot="1" x14ac:dyDescent="0.25">
      <c r="B12" t="s">
        <v>6</v>
      </c>
      <c r="C12" s="4">
        <f t="shared" ref="C12:M12" si="5">SUM(C7:C11)</f>
        <v>-3.7601249999999995</v>
      </c>
      <c r="D12" s="4">
        <f t="shared" si="5"/>
        <v>-3.5992499999999996</v>
      </c>
      <c r="E12" s="4">
        <f t="shared" si="5"/>
        <v>-3.4383750000000002</v>
      </c>
      <c r="F12" s="4">
        <f t="shared" si="5"/>
        <v>-3.2774999999999994</v>
      </c>
      <c r="G12" s="4">
        <f t="shared" si="5"/>
        <v>-3.116625</v>
      </c>
      <c r="H12" s="4">
        <f t="shared" si="5"/>
        <v>-2.9557500000000001</v>
      </c>
      <c r="I12" s="4">
        <f t="shared" si="5"/>
        <v>-2.7948749999999998</v>
      </c>
      <c r="J12" s="4">
        <f t="shared" si="5"/>
        <v>-2.6339999999999999</v>
      </c>
      <c r="K12" s="4">
        <f t="shared" si="5"/>
        <v>-2.4731250000000005</v>
      </c>
      <c r="L12" s="4">
        <f t="shared" si="5"/>
        <v>-2.3122500000000001</v>
      </c>
      <c r="M12" s="4">
        <f t="shared" si="5"/>
        <v>-2.1513749999999998</v>
      </c>
    </row>
    <row r="13" spans="2:13" ht="13.5" thickTop="1" x14ac:dyDescent="0.2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t="s">
        <v>0</v>
      </c>
      <c r="C14" s="1">
        <f>64.75-67.5+64.75</f>
        <v>62</v>
      </c>
      <c r="D14" s="1">
        <f>+C14+0.25</f>
        <v>62.25</v>
      </c>
      <c r="E14" s="1">
        <f t="shared" ref="E14:J14" si="6">+D14+0.25</f>
        <v>62.5</v>
      </c>
      <c r="F14" s="1">
        <f t="shared" si="6"/>
        <v>62.75</v>
      </c>
      <c r="G14" s="1">
        <f t="shared" si="6"/>
        <v>63</v>
      </c>
      <c r="H14" s="1">
        <f t="shared" si="6"/>
        <v>63.25</v>
      </c>
      <c r="I14" s="1">
        <f t="shared" si="6"/>
        <v>63.5</v>
      </c>
      <c r="J14" s="1">
        <f t="shared" si="6"/>
        <v>63.75</v>
      </c>
      <c r="K14" s="1">
        <f>+J14+0.25</f>
        <v>64</v>
      </c>
      <c r="L14" s="1">
        <f>+K14+0.25</f>
        <v>64.25</v>
      </c>
      <c r="M14" s="1">
        <f>+L14+0.25</f>
        <v>64.5</v>
      </c>
    </row>
    <row r="15" spans="2:13" x14ac:dyDescent="0.2">
      <c r="B15" t="s">
        <v>1</v>
      </c>
      <c r="C15" s="2">
        <v>65</v>
      </c>
      <c r="D15" s="2">
        <v>65</v>
      </c>
      <c r="E15" s="2">
        <v>65</v>
      </c>
      <c r="F15" s="2">
        <v>65</v>
      </c>
      <c r="G15" s="2">
        <v>65</v>
      </c>
      <c r="H15" s="2">
        <v>65</v>
      </c>
      <c r="I15" s="2">
        <v>65</v>
      </c>
      <c r="J15" s="2">
        <v>65</v>
      </c>
      <c r="K15" s="2">
        <v>65</v>
      </c>
      <c r="L15" s="2">
        <v>65</v>
      </c>
      <c r="M15" s="2">
        <v>65</v>
      </c>
    </row>
    <row r="16" spans="2:13" x14ac:dyDescent="0.2">
      <c r="B16" t="s">
        <v>2</v>
      </c>
      <c r="C16" s="3">
        <f t="shared" ref="C16:M16" si="7">+C14-C15</f>
        <v>-3</v>
      </c>
      <c r="D16" s="3">
        <f t="shared" si="7"/>
        <v>-2.75</v>
      </c>
      <c r="E16" s="3">
        <f t="shared" si="7"/>
        <v>-2.5</v>
      </c>
      <c r="F16" s="3">
        <f t="shared" si="7"/>
        <v>-2.25</v>
      </c>
      <c r="G16" s="3">
        <f t="shared" si="7"/>
        <v>-2</v>
      </c>
      <c r="H16" s="3">
        <f t="shared" si="7"/>
        <v>-1.75</v>
      </c>
      <c r="I16" s="3">
        <f t="shared" si="7"/>
        <v>-1.5</v>
      </c>
      <c r="J16" s="3">
        <f t="shared" si="7"/>
        <v>-1.25</v>
      </c>
      <c r="K16" s="3">
        <f t="shared" si="7"/>
        <v>-1</v>
      </c>
      <c r="L16" s="3">
        <f t="shared" si="7"/>
        <v>-0.75</v>
      </c>
      <c r="M16" s="3">
        <f t="shared" si="7"/>
        <v>-0.5</v>
      </c>
    </row>
    <row r="17" spans="2:13" x14ac:dyDescent="0.2">
      <c r="B17" t="s">
        <v>3</v>
      </c>
      <c r="C17" s="1">
        <f t="shared" ref="C17:M17" si="8">-C16*0.28</f>
        <v>0.84000000000000008</v>
      </c>
      <c r="D17" s="1">
        <f t="shared" si="8"/>
        <v>0.77</v>
      </c>
      <c r="E17" s="1">
        <f t="shared" si="8"/>
        <v>0.70000000000000007</v>
      </c>
      <c r="F17" s="1">
        <f t="shared" si="8"/>
        <v>0.63000000000000012</v>
      </c>
      <c r="G17" s="1">
        <f t="shared" si="8"/>
        <v>0.56000000000000005</v>
      </c>
      <c r="H17" s="1">
        <f t="shared" si="8"/>
        <v>0.49000000000000005</v>
      </c>
      <c r="I17" s="1">
        <f t="shared" si="8"/>
        <v>0.42000000000000004</v>
      </c>
      <c r="J17" s="1">
        <f t="shared" si="8"/>
        <v>0.35000000000000003</v>
      </c>
      <c r="K17" s="1">
        <f t="shared" si="8"/>
        <v>0.28000000000000003</v>
      </c>
      <c r="L17" s="1">
        <f t="shared" si="8"/>
        <v>0.21000000000000002</v>
      </c>
      <c r="M17" s="1">
        <f t="shared" si="8"/>
        <v>0.14000000000000001</v>
      </c>
    </row>
    <row r="18" spans="2:13" x14ac:dyDescent="0.2">
      <c r="B18" t="s">
        <v>4</v>
      </c>
      <c r="C18" s="1">
        <f>-C16*0.062</f>
        <v>0.186</v>
      </c>
      <c r="D18" s="1">
        <f t="shared" ref="D18:J18" si="9">-D16*0.062</f>
        <v>0.17049999999999998</v>
      </c>
      <c r="E18" s="1">
        <f t="shared" si="9"/>
        <v>0.155</v>
      </c>
      <c r="F18" s="1">
        <f t="shared" si="9"/>
        <v>0.13950000000000001</v>
      </c>
      <c r="G18" s="1">
        <f t="shared" si="9"/>
        <v>0.124</v>
      </c>
      <c r="H18" s="1">
        <f t="shared" si="9"/>
        <v>0.1085</v>
      </c>
      <c r="I18" s="1">
        <f t="shared" si="9"/>
        <v>9.2999999999999999E-2</v>
      </c>
      <c r="J18" s="1">
        <f t="shared" si="9"/>
        <v>7.7499999999999999E-2</v>
      </c>
      <c r="K18" s="1">
        <f>-K16*0.062</f>
        <v>6.2E-2</v>
      </c>
      <c r="L18" s="1">
        <f>-L16*0.062</f>
        <v>4.65E-2</v>
      </c>
      <c r="M18" s="1">
        <f>-M16*0.062</f>
        <v>3.1E-2</v>
      </c>
    </row>
    <row r="19" spans="2:13" x14ac:dyDescent="0.2">
      <c r="B19" t="s">
        <v>5</v>
      </c>
      <c r="C19" s="1">
        <f>-C16*0.0145</f>
        <v>4.3500000000000004E-2</v>
      </c>
      <c r="D19" s="1">
        <f t="shared" ref="D19:J19" si="10">-D16*0.0145</f>
        <v>3.9875000000000001E-2</v>
      </c>
      <c r="E19" s="1">
        <f t="shared" si="10"/>
        <v>3.6250000000000004E-2</v>
      </c>
      <c r="F19" s="1">
        <f t="shared" si="10"/>
        <v>3.2625000000000001E-2</v>
      </c>
      <c r="G19" s="1">
        <f t="shared" si="10"/>
        <v>2.9000000000000001E-2</v>
      </c>
      <c r="H19" s="1">
        <f t="shared" si="10"/>
        <v>2.5375000000000002E-2</v>
      </c>
      <c r="I19" s="1">
        <f t="shared" si="10"/>
        <v>2.1750000000000002E-2</v>
      </c>
      <c r="J19" s="1">
        <f t="shared" si="10"/>
        <v>1.8125000000000002E-2</v>
      </c>
      <c r="K19" s="1">
        <f>-K16*0.0145</f>
        <v>1.4500000000000001E-2</v>
      </c>
      <c r="L19" s="1">
        <f>-L16*0.0145</f>
        <v>1.0875000000000001E-2</v>
      </c>
      <c r="M19" s="1">
        <f>-M16*0.0145</f>
        <v>7.2500000000000004E-3</v>
      </c>
    </row>
    <row r="20" spans="2:13" x14ac:dyDescent="0.2">
      <c r="B20" t="s">
        <v>7</v>
      </c>
      <c r="C20" s="1">
        <v>-0.06</v>
      </c>
      <c r="D20" s="1">
        <v>-0.06</v>
      </c>
      <c r="E20" s="1">
        <v>-0.06</v>
      </c>
      <c r="F20" s="1">
        <v>-0.06</v>
      </c>
      <c r="G20" s="1">
        <v>-0.06</v>
      </c>
      <c r="H20" s="1">
        <v>-0.06</v>
      </c>
      <c r="I20" s="1">
        <v>-0.06</v>
      </c>
      <c r="J20" s="1">
        <v>-0.06</v>
      </c>
      <c r="K20" s="1">
        <v>-0.06</v>
      </c>
      <c r="L20" s="1">
        <v>-0.06</v>
      </c>
      <c r="M20" s="1">
        <v>-0.06</v>
      </c>
    </row>
    <row r="21" spans="2:13" ht="13.5" thickBot="1" x14ac:dyDescent="0.25">
      <c r="B21" t="s">
        <v>6</v>
      </c>
      <c r="C21" s="4">
        <f t="shared" ref="C21:M21" si="11">SUM(C16:C20)</f>
        <v>-1.9905000000000002</v>
      </c>
      <c r="D21" s="4">
        <f t="shared" si="11"/>
        <v>-1.8296249999999998</v>
      </c>
      <c r="E21" s="4">
        <f t="shared" si="11"/>
        <v>-1.6687499999999997</v>
      </c>
      <c r="F21" s="4">
        <f t="shared" si="11"/>
        <v>-1.5078750000000001</v>
      </c>
      <c r="G21" s="4">
        <f t="shared" si="11"/>
        <v>-1.347</v>
      </c>
      <c r="H21" s="4">
        <f t="shared" si="11"/>
        <v>-1.1861250000000001</v>
      </c>
      <c r="I21" s="4">
        <f t="shared" si="11"/>
        <v>-1.02525</v>
      </c>
      <c r="J21" s="4">
        <f t="shared" si="11"/>
        <v>-0.86437499999999989</v>
      </c>
      <c r="K21" s="4">
        <f t="shared" si="11"/>
        <v>-0.70350000000000001</v>
      </c>
      <c r="L21" s="4">
        <f t="shared" si="11"/>
        <v>-0.54262500000000002</v>
      </c>
      <c r="M21" s="4">
        <f t="shared" si="11"/>
        <v>-0.38174999999999998</v>
      </c>
    </row>
    <row r="22" spans="2:13" ht="13.5" thickTop="1" x14ac:dyDescent="0.2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">
      <c r="B23" t="s">
        <v>0</v>
      </c>
      <c r="C23" s="1">
        <f>67.5-70.25+67.5</f>
        <v>64.75</v>
      </c>
      <c r="D23" s="1">
        <f>+C23+0.25</f>
        <v>65</v>
      </c>
      <c r="E23" s="1">
        <f t="shared" ref="E23:J23" si="12">+D23+0.25</f>
        <v>65.25</v>
      </c>
      <c r="F23" s="1">
        <f t="shared" si="12"/>
        <v>65.5</v>
      </c>
      <c r="G23" s="1">
        <f t="shared" si="12"/>
        <v>65.75</v>
      </c>
      <c r="H23" s="1">
        <f t="shared" si="12"/>
        <v>66</v>
      </c>
      <c r="I23" s="1">
        <f t="shared" si="12"/>
        <v>66.25</v>
      </c>
      <c r="J23" s="1">
        <f t="shared" si="12"/>
        <v>66.5</v>
      </c>
      <c r="K23" s="1">
        <f>+J23+0.25</f>
        <v>66.75</v>
      </c>
      <c r="L23" s="1">
        <f>+K23+0.25</f>
        <v>67</v>
      </c>
      <c r="M23" s="1">
        <f>+L23+0.25</f>
        <v>67.25</v>
      </c>
    </row>
    <row r="24" spans="2:13" x14ac:dyDescent="0.2">
      <c r="B24" t="s">
        <v>1</v>
      </c>
      <c r="C24" s="2">
        <v>65</v>
      </c>
      <c r="D24" s="2">
        <v>65</v>
      </c>
      <c r="E24" s="2">
        <v>65</v>
      </c>
      <c r="F24" s="2">
        <v>65</v>
      </c>
      <c r="G24" s="2">
        <v>65</v>
      </c>
      <c r="H24" s="2">
        <v>65</v>
      </c>
      <c r="I24" s="2">
        <v>65</v>
      </c>
      <c r="J24" s="2">
        <v>65</v>
      </c>
      <c r="K24" s="2">
        <v>65</v>
      </c>
      <c r="L24" s="2">
        <v>65</v>
      </c>
      <c r="M24" s="2">
        <v>65</v>
      </c>
    </row>
    <row r="25" spans="2:13" x14ac:dyDescent="0.2">
      <c r="B25" t="s">
        <v>2</v>
      </c>
      <c r="C25" s="3">
        <f t="shared" ref="C25:M25" si="13">+C23-C24</f>
        <v>-0.25</v>
      </c>
      <c r="D25" s="3">
        <f t="shared" si="13"/>
        <v>0</v>
      </c>
      <c r="E25" s="3">
        <f t="shared" si="13"/>
        <v>0.25</v>
      </c>
      <c r="F25" s="3">
        <f t="shared" si="13"/>
        <v>0.5</v>
      </c>
      <c r="G25" s="3">
        <f t="shared" si="13"/>
        <v>0.75</v>
      </c>
      <c r="H25" s="3">
        <f t="shared" si="13"/>
        <v>1</v>
      </c>
      <c r="I25" s="3">
        <f t="shared" si="13"/>
        <v>1.25</v>
      </c>
      <c r="J25" s="3">
        <f t="shared" si="13"/>
        <v>1.5</v>
      </c>
      <c r="K25" s="3">
        <f t="shared" si="13"/>
        <v>1.75</v>
      </c>
      <c r="L25" s="3">
        <f t="shared" si="13"/>
        <v>2</v>
      </c>
      <c r="M25" s="3">
        <f t="shared" si="13"/>
        <v>2.25</v>
      </c>
    </row>
    <row r="26" spans="2:13" x14ac:dyDescent="0.2">
      <c r="B26" t="s">
        <v>3</v>
      </c>
      <c r="C26" s="1">
        <f t="shared" ref="C26:M26" si="14">-C25*0.28</f>
        <v>7.0000000000000007E-2</v>
      </c>
      <c r="D26" s="1">
        <f t="shared" si="14"/>
        <v>0</v>
      </c>
      <c r="E26" s="1">
        <f t="shared" si="14"/>
        <v>-7.0000000000000007E-2</v>
      </c>
      <c r="F26" s="1">
        <f t="shared" si="14"/>
        <v>-0.14000000000000001</v>
      </c>
      <c r="G26" s="1">
        <f t="shared" si="14"/>
        <v>-0.21000000000000002</v>
      </c>
      <c r="H26" s="1">
        <f t="shared" si="14"/>
        <v>-0.28000000000000003</v>
      </c>
      <c r="I26" s="1">
        <f t="shared" si="14"/>
        <v>-0.35000000000000003</v>
      </c>
      <c r="J26" s="1">
        <f t="shared" si="14"/>
        <v>-0.42000000000000004</v>
      </c>
      <c r="K26" s="1">
        <f t="shared" si="14"/>
        <v>-0.49000000000000005</v>
      </c>
      <c r="L26" s="1">
        <f t="shared" si="14"/>
        <v>-0.56000000000000005</v>
      </c>
      <c r="M26" s="1">
        <f t="shared" si="14"/>
        <v>-0.63000000000000012</v>
      </c>
    </row>
    <row r="27" spans="2:13" x14ac:dyDescent="0.2">
      <c r="B27" t="s">
        <v>4</v>
      </c>
      <c r="C27" s="1">
        <f>-C25*0.062</f>
        <v>1.55E-2</v>
      </c>
      <c r="D27" s="1">
        <f t="shared" ref="D27:J27" si="15">-D25*0.062</f>
        <v>0</v>
      </c>
      <c r="E27" s="1">
        <f t="shared" si="15"/>
        <v>-1.55E-2</v>
      </c>
      <c r="F27" s="1">
        <f t="shared" si="15"/>
        <v>-3.1E-2</v>
      </c>
      <c r="G27" s="1">
        <f t="shared" si="15"/>
        <v>-4.65E-2</v>
      </c>
      <c r="H27" s="1">
        <f t="shared" si="15"/>
        <v>-6.2E-2</v>
      </c>
      <c r="I27" s="1">
        <f t="shared" si="15"/>
        <v>-7.7499999999999999E-2</v>
      </c>
      <c r="J27" s="1">
        <f t="shared" si="15"/>
        <v>-9.2999999999999999E-2</v>
      </c>
      <c r="K27" s="1">
        <f>-K25*0.062</f>
        <v>-0.1085</v>
      </c>
      <c r="L27" s="1">
        <f>-L25*0.062</f>
        <v>-0.124</v>
      </c>
      <c r="M27" s="1">
        <f>-M25*0.062</f>
        <v>-0.13950000000000001</v>
      </c>
    </row>
    <row r="28" spans="2:13" x14ac:dyDescent="0.2">
      <c r="B28" t="s">
        <v>5</v>
      </c>
      <c r="C28" s="1">
        <f>-C25*0.0145</f>
        <v>3.6250000000000002E-3</v>
      </c>
      <c r="D28" s="1">
        <f t="shared" ref="D28:J28" si="16">-D25*0.0145</f>
        <v>0</v>
      </c>
      <c r="E28" s="1">
        <f t="shared" si="16"/>
        <v>-3.6250000000000002E-3</v>
      </c>
      <c r="F28" s="1">
        <f t="shared" si="16"/>
        <v>-7.2500000000000004E-3</v>
      </c>
      <c r="G28" s="1">
        <f t="shared" si="16"/>
        <v>-1.0875000000000001E-2</v>
      </c>
      <c r="H28" s="1">
        <f t="shared" si="16"/>
        <v>-1.4500000000000001E-2</v>
      </c>
      <c r="I28" s="1">
        <f t="shared" si="16"/>
        <v>-1.8125000000000002E-2</v>
      </c>
      <c r="J28" s="1">
        <f t="shared" si="16"/>
        <v>-2.1750000000000002E-2</v>
      </c>
      <c r="K28" s="1">
        <f>-K25*0.0145</f>
        <v>-2.5375000000000002E-2</v>
      </c>
      <c r="L28" s="1">
        <f>-L25*0.0145</f>
        <v>-2.9000000000000001E-2</v>
      </c>
      <c r="M28" s="1">
        <f>-M25*0.0145</f>
        <v>-3.2625000000000001E-2</v>
      </c>
    </row>
    <row r="29" spans="2:13" x14ac:dyDescent="0.2">
      <c r="B29" t="s">
        <v>7</v>
      </c>
      <c r="C29" s="1">
        <v>-0.06</v>
      </c>
      <c r="D29" s="1">
        <v>-0.06</v>
      </c>
      <c r="E29" s="1">
        <v>-0.06</v>
      </c>
      <c r="F29" s="1">
        <v>-0.06</v>
      </c>
      <c r="G29" s="1">
        <v>-0.06</v>
      </c>
      <c r="H29" s="1">
        <v>-0.06</v>
      </c>
      <c r="I29" s="1">
        <v>-0.06</v>
      </c>
      <c r="J29" s="1">
        <v>-0.06</v>
      </c>
      <c r="K29" s="1">
        <v>-0.06</v>
      </c>
      <c r="L29" s="1">
        <v>-0.06</v>
      </c>
      <c r="M29" s="1">
        <v>-0.06</v>
      </c>
    </row>
    <row r="30" spans="2:13" ht="13.5" thickBot="1" x14ac:dyDescent="0.25">
      <c r="B30" t="s">
        <v>6</v>
      </c>
      <c r="C30" s="4">
        <f t="shared" ref="C30:M30" si="17">SUM(C25:C29)</f>
        <v>-0.22087499999999999</v>
      </c>
      <c r="D30" s="4">
        <f t="shared" si="17"/>
        <v>-0.06</v>
      </c>
      <c r="E30" s="4">
        <f t="shared" si="17"/>
        <v>0.10087499999999999</v>
      </c>
      <c r="F30" s="4">
        <f t="shared" si="17"/>
        <v>0.26174999999999998</v>
      </c>
      <c r="G30" s="4">
        <f t="shared" si="17"/>
        <v>0.42262500000000003</v>
      </c>
      <c r="H30" s="4">
        <f t="shared" si="17"/>
        <v>0.58349999999999991</v>
      </c>
      <c r="I30" s="4">
        <f t="shared" si="17"/>
        <v>0.74437499999999979</v>
      </c>
      <c r="J30" s="4">
        <f t="shared" si="17"/>
        <v>0.90525000000000011</v>
      </c>
      <c r="K30" s="4">
        <f t="shared" si="17"/>
        <v>1.066125</v>
      </c>
      <c r="L30" s="4">
        <f t="shared" si="17"/>
        <v>1.2269999999999999</v>
      </c>
      <c r="M30" s="4">
        <f t="shared" si="17"/>
        <v>1.387875</v>
      </c>
    </row>
    <row r="31" spans="2:13" ht="13.5" thickTop="1" x14ac:dyDescent="0.2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">
      <c r="B32" t="s">
        <v>0</v>
      </c>
      <c r="C32" s="1">
        <v>67.5</v>
      </c>
      <c r="D32" s="1">
        <f>+C32+0.25</f>
        <v>67.75</v>
      </c>
      <c r="E32" s="1">
        <f t="shared" ref="E32:J32" si="18">+D32+0.25</f>
        <v>68</v>
      </c>
      <c r="F32" s="1">
        <f t="shared" si="18"/>
        <v>68.25</v>
      </c>
      <c r="G32" s="1">
        <f t="shared" si="18"/>
        <v>68.5</v>
      </c>
      <c r="H32" s="1">
        <f t="shared" si="18"/>
        <v>68.75</v>
      </c>
      <c r="I32" s="1">
        <f t="shared" si="18"/>
        <v>69</v>
      </c>
      <c r="J32" s="1">
        <f t="shared" si="18"/>
        <v>69.25</v>
      </c>
      <c r="K32" s="1">
        <f>+J32+0.25</f>
        <v>69.5</v>
      </c>
      <c r="L32" s="1">
        <f>+K32+0.25</f>
        <v>69.75</v>
      </c>
      <c r="M32" s="1">
        <f>+L32+0.25</f>
        <v>70</v>
      </c>
    </row>
    <row r="33" spans="2:13" x14ac:dyDescent="0.2">
      <c r="B33" t="s">
        <v>1</v>
      </c>
      <c r="C33" s="2">
        <v>65</v>
      </c>
      <c r="D33" s="2">
        <v>65</v>
      </c>
      <c r="E33" s="2">
        <v>65</v>
      </c>
      <c r="F33" s="2">
        <v>65</v>
      </c>
      <c r="G33" s="2">
        <v>65</v>
      </c>
      <c r="H33" s="2">
        <v>65</v>
      </c>
      <c r="I33" s="2">
        <v>65</v>
      </c>
      <c r="J33" s="2">
        <v>65</v>
      </c>
      <c r="K33" s="2">
        <v>65</v>
      </c>
      <c r="L33" s="2">
        <v>65</v>
      </c>
      <c r="M33" s="2">
        <v>65</v>
      </c>
    </row>
    <row r="34" spans="2:13" x14ac:dyDescent="0.2">
      <c r="B34" t="s">
        <v>2</v>
      </c>
      <c r="C34" s="3">
        <f>+C32-C33</f>
        <v>2.5</v>
      </c>
      <c r="D34" s="3">
        <f t="shared" ref="D34:J34" si="19">+D32-D33</f>
        <v>2.75</v>
      </c>
      <c r="E34" s="3">
        <f t="shared" si="19"/>
        <v>3</v>
      </c>
      <c r="F34" s="3">
        <f t="shared" si="19"/>
        <v>3.25</v>
      </c>
      <c r="G34" s="3">
        <f t="shared" si="19"/>
        <v>3.5</v>
      </c>
      <c r="H34" s="3">
        <f t="shared" si="19"/>
        <v>3.75</v>
      </c>
      <c r="I34" s="3">
        <f t="shared" si="19"/>
        <v>4</v>
      </c>
      <c r="J34" s="3">
        <f t="shared" si="19"/>
        <v>4.25</v>
      </c>
      <c r="K34" s="3">
        <f>+K32-K33</f>
        <v>4.5</v>
      </c>
      <c r="L34" s="3">
        <f>+L32-L33</f>
        <v>4.75</v>
      </c>
      <c r="M34" s="3">
        <f>+M32-M33</f>
        <v>5</v>
      </c>
    </row>
    <row r="35" spans="2:13" x14ac:dyDescent="0.2">
      <c r="B35" t="s">
        <v>3</v>
      </c>
      <c r="C35" s="1">
        <f>-C34*0.28</f>
        <v>-0.70000000000000007</v>
      </c>
      <c r="D35" s="1">
        <f t="shared" ref="D35:J35" si="20">-D34*0.28</f>
        <v>-0.77</v>
      </c>
      <c r="E35" s="1">
        <f t="shared" si="20"/>
        <v>-0.84000000000000008</v>
      </c>
      <c r="F35" s="1">
        <f t="shared" si="20"/>
        <v>-0.91000000000000014</v>
      </c>
      <c r="G35" s="1">
        <f t="shared" si="20"/>
        <v>-0.98000000000000009</v>
      </c>
      <c r="H35" s="1">
        <f t="shared" si="20"/>
        <v>-1.05</v>
      </c>
      <c r="I35" s="1">
        <f t="shared" si="20"/>
        <v>-1.1200000000000001</v>
      </c>
      <c r="J35" s="1">
        <f t="shared" si="20"/>
        <v>-1.1900000000000002</v>
      </c>
      <c r="K35" s="1">
        <f>-K34*0.28</f>
        <v>-1.2600000000000002</v>
      </c>
      <c r="L35" s="1">
        <f>-L34*0.28</f>
        <v>-1.33</v>
      </c>
      <c r="M35" s="1">
        <f>-M34*0.28</f>
        <v>-1.4000000000000001</v>
      </c>
    </row>
    <row r="36" spans="2:13" x14ac:dyDescent="0.2">
      <c r="B36" t="s">
        <v>4</v>
      </c>
      <c r="C36" s="1">
        <f>-C34*0.062</f>
        <v>-0.155</v>
      </c>
      <c r="D36" s="1">
        <f t="shared" ref="D36:J36" si="21">-D34*0.062</f>
        <v>-0.17049999999999998</v>
      </c>
      <c r="E36" s="1">
        <f t="shared" si="21"/>
        <v>-0.186</v>
      </c>
      <c r="F36" s="1">
        <f t="shared" si="21"/>
        <v>-0.20150000000000001</v>
      </c>
      <c r="G36" s="1">
        <f t="shared" si="21"/>
        <v>-0.217</v>
      </c>
      <c r="H36" s="1">
        <f t="shared" si="21"/>
        <v>-0.23249999999999998</v>
      </c>
      <c r="I36" s="1">
        <f t="shared" si="21"/>
        <v>-0.248</v>
      </c>
      <c r="J36" s="1">
        <f t="shared" si="21"/>
        <v>-0.26350000000000001</v>
      </c>
      <c r="K36" s="1">
        <f>-K34*0.062</f>
        <v>-0.27900000000000003</v>
      </c>
      <c r="L36" s="1">
        <f>-L34*0.062</f>
        <v>-0.29449999999999998</v>
      </c>
      <c r="M36" s="1">
        <f>-M34*0.062</f>
        <v>-0.31</v>
      </c>
    </row>
    <row r="37" spans="2:13" x14ac:dyDescent="0.2">
      <c r="B37" t="s">
        <v>5</v>
      </c>
      <c r="C37" s="1">
        <f>-C34*0.0145</f>
        <v>-3.6250000000000004E-2</v>
      </c>
      <c r="D37" s="1">
        <f t="shared" ref="D37:J37" si="22">-D34*0.0145</f>
        <v>-3.9875000000000001E-2</v>
      </c>
      <c r="E37" s="1">
        <f t="shared" si="22"/>
        <v>-4.3500000000000004E-2</v>
      </c>
      <c r="F37" s="1">
        <f t="shared" si="22"/>
        <v>-4.7125E-2</v>
      </c>
      <c r="G37" s="1">
        <f t="shared" si="22"/>
        <v>-5.0750000000000003E-2</v>
      </c>
      <c r="H37" s="1">
        <f t="shared" si="22"/>
        <v>-5.4375E-2</v>
      </c>
      <c r="I37" s="1">
        <f t="shared" si="22"/>
        <v>-5.8000000000000003E-2</v>
      </c>
      <c r="J37" s="1">
        <f t="shared" si="22"/>
        <v>-6.1625000000000006E-2</v>
      </c>
      <c r="K37" s="1">
        <f>-K34*0.0145</f>
        <v>-6.5250000000000002E-2</v>
      </c>
      <c r="L37" s="1">
        <f>-L34*0.0145</f>
        <v>-6.8875000000000006E-2</v>
      </c>
      <c r="M37" s="1">
        <f>-M34*0.0145</f>
        <v>-7.2500000000000009E-2</v>
      </c>
    </row>
    <row r="38" spans="2:13" x14ac:dyDescent="0.2">
      <c r="B38" t="s">
        <v>7</v>
      </c>
      <c r="C38" s="1">
        <v>-0.06</v>
      </c>
      <c r="D38" s="1">
        <v>-0.06</v>
      </c>
      <c r="E38" s="1">
        <v>-0.06</v>
      </c>
      <c r="F38" s="1">
        <v>-0.06</v>
      </c>
      <c r="G38" s="1">
        <v>-0.06</v>
      </c>
      <c r="H38" s="1">
        <v>-0.06</v>
      </c>
      <c r="I38" s="1">
        <v>-0.06</v>
      </c>
      <c r="J38" s="1">
        <v>-0.06</v>
      </c>
      <c r="K38" s="1">
        <v>-0.06</v>
      </c>
      <c r="L38" s="1">
        <v>-0.06</v>
      </c>
      <c r="M38" s="1">
        <v>-0.06</v>
      </c>
    </row>
    <row r="39" spans="2:13" ht="13.5" thickBot="1" x14ac:dyDescent="0.25">
      <c r="B39" t="s">
        <v>6</v>
      </c>
      <c r="C39" s="4">
        <f t="shared" ref="C39:M39" si="23">SUM(C34:C38)</f>
        <v>1.5487499999999996</v>
      </c>
      <c r="D39" s="4">
        <f t="shared" si="23"/>
        <v>1.7096249999999997</v>
      </c>
      <c r="E39" s="4">
        <f t="shared" si="23"/>
        <v>1.8705000000000001</v>
      </c>
      <c r="F39" s="4">
        <f t="shared" si="23"/>
        <v>2.0313749999999997</v>
      </c>
      <c r="G39" s="4">
        <f t="shared" si="23"/>
        <v>2.19225</v>
      </c>
      <c r="H39" s="4">
        <f t="shared" si="23"/>
        <v>2.3531250000000004</v>
      </c>
      <c r="I39" s="4">
        <f t="shared" si="23"/>
        <v>2.5139999999999998</v>
      </c>
      <c r="J39" s="4">
        <f t="shared" si="23"/>
        <v>2.6748749999999997</v>
      </c>
      <c r="K39" s="4">
        <f t="shared" si="23"/>
        <v>2.83575</v>
      </c>
      <c r="L39" s="4">
        <f t="shared" si="23"/>
        <v>2.9966249999999999</v>
      </c>
      <c r="M39" s="4">
        <f t="shared" si="23"/>
        <v>3.1574999999999993</v>
      </c>
    </row>
    <row r="40" spans="2:13" ht="13.5" thickTop="1" x14ac:dyDescent="0.2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">
      <c r="B41" t="s">
        <v>0</v>
      </c>
      <c r="C41" s="1">
        <v>70.25</v>
      </c>
      <c r="D41" s="1">
        <f>+C41+0.25</f>
        <v>70.5</v>
      </c>
      <c r="E41" s="1">
        <f t="shared" ref="E41:M41" si="24">+D41+0.25</f>
        <v>70.75</v>
      </c>
      <c r="F41" s="1">
        <f t="shared" si="24"/>
        <v>71</v>
      </c>
      <c r="G41" s="1">
        <f t="shared" si="24"/>
        <v>71.25</v>
      </c>
      <c r="H41" s="1">
        <f t="shared" si="24"/>
        <v>71.5</v>
      </c>
      <c r="I41" s="1">
        <f t="shared" si="24"/>
        <v>71.75</v>
      </c>
      <c r="J41" s="1">
        <f t="shared" si="24"/>
        <v>72</v>
      </c>
      <c r="K41" s="1">
        <f t="shared" si="24"/>
        <v>72.25</v>
      </c>
      <c r="L41" s="1">
        <f t="shared" si="24"/>
        <v>72.5</v>
      </c>
      <c r="M41" s="1">
        <f t="shared" si="24"/>
        <v>72.75</v>
      </c>
    </row>
    <row r="42" spans="2:13" x14ac:dyDescent="0.2">
      <c r="B42" t="s">
        <v>1</v>
      </c>
      <c r="C42" s="2">
        <v>65</v>
      </c>
      <c r="D42" s="2">
        <v>65</v>
      </c>
      <c r="E42" s="2">
        <v>65</v>
      </c>
      <c r="F42" s="2">
        <v>65</v>
      </c>
      <c r="G42" s="2">
        <v>65</v>
      </c>
      <c r="H42" s="2">
        <v>65</v>
      </c>
      <c r="I42" s="2">
        <v>65</v>
      </c>
      <c r="J42" s="2">
        <v>65</v>
      </c>
      <c r="K42" s="2">
        <v>65</v>
      </c>
      <c r="L42" s="2">
        <v>65</v>
      </c>
      <c r="M42" s="2">
        <v>65</v>
      </c>
    </row>
    <row r="43" spans="2:13" x14ac:dyDescent="0.2">
      <c r="B43" t="s">
        <v>2</v>
      </c>
      <c r="C43" s="3">
        <f t="shared" ref="C43:M43" si="25">+C41-C42</f>
        <v>5.25</v>
      </c>
      <c r="D43" s="3">
        <f t="shared" si="25"/>
        <v>5.5</v>
      </c>
      <c r="E43" s="3">
        <f t="shared" si="25"/>
        <v>5.75</v>
      </c>
      <c r="F43" s="3">
        <f t="shared" si="25"/>
        <v>6</v>
      </c>
      <c r="G43" s="3">
        <f t="shared" si="25"/>
        <v>6.25</v>
      </c>
      <c r="H43" s="3">
        <f t="shared" si="25"/>
        <v>6.5</v>
      </c>
      <c r="I43" s="3">
        <f t="shared" si="25"/>
        <v>6.75</v>
      </c>
      <c r="J43" s="3">
        <f t="shared" si="25"/>
        <v>7</v>
      </c>
      <c r="K43" s="3">
        <f t="shared" si="25"/>
        <v>7.25</v>
      </c>
      <c r="L43" s="3">
        <f t="shared" si="25"/>
        <v>7.5</v>
      </c>
      <c r="M43" s="3">
        <f t="shared" si="25"/>
        <v>7.75</v>
      </c>
    </row>
    <row r="44" spans="2:13" x14ac:dyDescent="0.2">
      <c r="B44" t="s">
        <v>3</v>
      </c>
      <c r="C44" s="1">
        <f t="shared" ref="C44:M44" si="26">-C43*0.28</f>
        <v>-1.4700000000000002</v>
      </c>
      <c r="D44" s="1">
        <f t="shared" si="26"/>
        <v>-1.54</v>
      </c>
      <c r="E44" s="1">
        <f t="shared" si="26"/>
        <v>-1.61</v>
      </c>
      <c r="F44" s="1">
        <f t="shared" si="26"/>
        <v>-1.6800000000000002</v>
      </c>
      <c r="G44" s="1">
        <f t="shared" si="26"/>
        <v>-1.7500000000000002</v>
      </c>
      <c r="H44" s="1">
        <f t="shared" si="26"/>
        <v>-1.8200000000000003</v>
      </c>
      <c r="I44" s="1">
        <f t="shared" si="26"/>
        <v>-1.8900000000000001</v>
      </c>
      <c r="J44" s="1">
        <f t="shared" si="26"/>
        <v>-1.9600000000000002</v>
      </c>
      <c r="K44" s="1">
        <f t="shared" si="26"/>
        <v>-2.0300000000000002</v>
      </c>
      <c r="L44" s="1">
        <f t="shared" si="26"/>
        <v>-2.1</v>
      </c>
      <c r="M44" s="1">
        <f t="shared" si="26"/>
        <v>-2.1700000000000004</v>
      </c>
    </row>
    <row r="45" spans="2:13" x14ac:dyDescent="0.2">
      <c r="B45" t="s">
        <v>4</v>
      </c>
      <c r="C45" s="1">
        <f>-C43*0.062</f>
        <v>-0.32550000000000001</v>
      </c>
      <c r="D45" s="1">
        <f t="shared" ref="D45:M45" si="27">-D43*0.062</f>
        <v>-0.34099999999999997</v>
      </c>
      <c r="E45" s="1">
        <f t="shared" si="27"/>
        <v>-0.35649999999999998</v>
      </c>
      <c r="F45" s="1">
        <f t="shared" si="27"/>
        <v>-0.372</v>
      </c>
      <c r="G45" s="1">
        <f t="shared" si="27"/>
        <v>-0.38750000000000001</v>
      </c>
      <c r="H45" s="1">
        <f t="shared" si="27"/>
        <v>-0.40300000000000002</v>
      </c>
      <c r="I45" s="1">
        <f t="shared" si="27"/>
        <v>-0.41849999999999998</v>
      </c>
      <c r="J45" s="1">
        <f t="shared" si="27"/>
        <v>-0.434</v>
      </c>
      <c r="K45" s="1">
        <f t="shared" si="27"/>
        <v>-0.44950000000000001</v>
      </c>
      <c r="L45" s="1">
        <f t="shared" si="27"/>
        <v>-0.46499999999999997</v>
      </c>
      <c r="M45" s="1">
        <f t="shared" si="27"/>
        <v>-0.48049999999999998</v>
      </c>
    </row>
    <row r="46" spans="2:13" x14ac:dyDescent="0.2">
      <c r="B46" t="s">
        <v>5</v>
      </c>
      <c r="C46" s="1">
        <f>-C43*0.0145</f>
        <v>-7.6124999999999998E-2</v>
      </c>
      <c r="D46" s="1">
        <f t="shared" ref="D46:M46" si="28">-D43*0.0145</f>
        <v>-7.9750000000000001E-2</v>
      </c>
      <c r="E46" s="1">
        <f t="shared" si="28"/>
        <v>-8.3375000000000005E-2</v>
      </c>
      <c r="F46" s="1">
        <f t="shared" si="28"/>
        <v>-8.7000000000000008E-2</v>
      </c>
      <c r="G46" s="1">
        <f t="shared" si="28"/>
        <v>-9.0625000000000011E-2</v>
      </c>
      <c r="H46" s="1">
        <f t="shared" si="28"/>
        <v>-9.425E-2</v>
      </c>
      <c r="I46" s="1">
        <f t="shared" si="28"/>
        <v>-9.7875000000000004E-2</v>
      </c>
      <c r="J46" s="1">
        <f t="shared" si="28"/>
        <v>-0.10150000000000001</v>
      </c>
      <c r="K46" s="1">
        <f t="shared" si="28"/>
        <v>-0.10512500000000001</v>
      </c>
      <c r="L46" s="1">
        <f t="shared" si="28"/>
        <v>-0.10875</v>
      </c>
      <c r="M46" s="1">
        <f t="shared" si="28"/>
        <v>-0.112375</v>
      </c>
    </row>
    <row r="47" spans="2:13" x14ac:dyDescent="0.2">
      <c r="B47" t="s">
        <v>7</v>
      </c>
      <c r="C47" s="1">
        <v>-0.06</v>
      </c>
      <c r="D47" s="1">
        <v>-0.06</v>
      </c>
      <c r="E47" s="1">
        <v>-0.06</v>
      </c>
      <c r="F47" s="1">
        <v>-0.06</v>
      </c>
      <c r="G47" s="1">
        <v>-0.06</v>
      </c>
      <c r="H47" s="1">
        <v>-0.06</v>
      </c>
      <c r="I47" s="1">
        <v>-0.06</v>
      </c>
      <c r="J47" s="1">
        <v>-0.06</v>
      </c>
      <c r="K47" s="1">
        <v>-0.06</v>
      </c>
      <c r="L47" s="1">
        <v>-0.06</v>
      </c>
      <c r="M47" s="1">
        <v>-0.06</v>
      </c>
    </row>
    <row r="48" spans="2:13" ht="13.5" thickBot="1" x14ac:dyDescent="0.25">
      <c r="B48" t="s">
        <v>6</v>
      </c>
      <c r="C48" s="4">
        <f t="shared" ref="C48:M48" si="29">SUM(C43:C47)</f>
        <v>3.3183750000000001</v>
      </c>
      <c r="D48" s="4">
        <f t="shared" si="29"/>
        <v>3.4792499999999995</v>
      </c>
      <c r="E48" s="4">
        <f t="shared" si="29"/>
        <v>3.6401249999999994</v>
      </c>
      <c r="F48" s="4">
        <f t="shared" si="29"/>
        <v>3.8010000000000002</v>
      </c>
      <c r="G48" s="4">
        <f t="shared" si="29"/>
        <v>3.9618749999999996</v>
      </c>
      <c r="H48" s="4">
        <f t="shared" si="29"/>
        <v>4.1227499999999999</v>
      </c>
      <c r="I48" s="4">
        <f t="shared" si="29"/>
        <v>4.2836249999999998</v>
      </c>
      <c r="J48" s="4">
        <f t="shared" si="29"/>
        <v>4.4445000000000006</v>
      </c>
      <c r="K48" s="4">
        <f t="shared" si="29"/>
        <v>4.6053750000000004</v>
      </c>
      <c r="L48" s="4">
        <f t="shared" si="29"/>
        <v>4.7662500000000012</v>
      </c>
      <c r="M48" s="4">
        <f t="shared" si="29"/>
        <v>4.9271250000000002</v>
      </c>
    </row>
    <row r="49" spans="2:13" ht="13.5" thickTop="1" x14ac:dyDescent="0.2"/>
    <row r="50" spans="2:13" x14ac:dyDescent="0.2">
      <c r="B50" t="s">
        <v>0</v>
      </c>
      <c r="C50" s="1">
        <v>73</v>
      </c>
      <c r="D50" s="1">
        <f>+C50+0.25</f>
        <v>73.25</v>
      </c>
      <c r="E50" s="1">
        <f t="shared" ref="E50:M50" si="30">+D50+0.25</f>
        <v>73.5</v>
      </c>
      <c r="F50" s="1">
        <f t="shared" si="30"/>
        <v>73.75</v>
      </c>
      <c r="G50" s="1">
        <f t="shared" si="30"/>
        <v>74</v>
      </c>
      <c r="H50" s="1">
        <f t="shared" si="30"/>
        <v>74.25</v>
      </c>
      <c r="I50" s="1">
        <f t="shared" si="30"/>
        <v>74.5</v>
      </c>
      <c r="J50" s="1">
        <f t="shared" si="30"/>
        <v>74.75</v>
      </c>
      <c r="K50" s="1">
        <f t="shared" si="30"/>
        <v>75</v>
      </c>
      <c r="L50" s="1">
        <f t="shared" si="30"/>
        <v>75.25</v>
      </c>
      <c r="M50" s="1">
        <f t="shared" si="30"/>
        <v>75.5</v>
      </c>
    </row>
    <row r="51" spans="2:13" x14ac:dyDescent="0.2">
      <c r="B51" t="s">
        <v>1</v>
      </c>
      <c r="C51" s="2">
        <v>65</v>
      </c>
      <c r="D51" s="2">
        <v>65</v>
      </c>
      <c r="E51" s="2">
        <v>65</v>
      </c>
      <c r="F51" s="2">
        <v>65</v>
      </c>
      <c r="G51" s="2">
        <v>65</v>
      </c>
      <c r="H51" s="2">
        <v>65</v>
      </c>
      <c r="I51" s="2">
        <v>65</v>
      </c>
      <c r="J51" s="2">
        <v>65</v>
      </c>
      <c r="K51" s="2">
        <v>65</v>
      </c>
      <c r="L51" s="2">
        <v>65</v>
      </c>
      <c r="M51" s="2">
        <v>65</v>
      </c>
    </row>
    <row r="52" spans="2:13" x14ac:dyDescent="0.2">
      <c r="B52" t="s">
        <v>2</v>
      </c>
      <c r="C52" s="3">
        <f t="shared" ref="C52:M52" si="31">+C50-C51</f>
        <v>8</v>
      </c>
      <c r="D52" s="3">
        <f t="shared" si="31"/>
        <v>8.25</v>
      </c>
      <c r="E52" s="3">
        <f t="shared" si="31"/>
        <v>8.5</v>
      </c>
      <c r="F52" s="3">
        <f t="shared" si="31"/>
        <v>8.75</v>
      </c>
      <c r="G52" s="3">
        <f t="shared" si="31"/>
        <v>9</v>
      </c>
      <c r="H52" s="3">
        <f t="shared" si="31"/>
        <v>9.25</v>
      </c>
      <c r="I52" s="3">
        <f t="shared" si="31"/>
        <v>9.5</v>
      </c>
      <c r="J52" s="3">
        <f t="shared" si="31"/>
        <v>9.75</v>
      </c>
      <c r="K52" s="3">
        <f t="shared" si="31"/>
        <v>10</v>
      </c>
      <c r="L52" s="3">
        <f t="shared" si="31"/>
        <v>10.25</v>
      </c>
      <c r="M52" s="3">
        <f t="shared" si="31"/>
        <v>10.5</v>
      </c>
    </row>
    <row r="53" spans="2:13" x14ac:dyDescent="0.2">
      <c r="B53" t="s">
        <v>3</v>
      </c>
      <c r="C53" s="1">
        <f t="shared" ref="C53:M53" si="32">-C52*0.28</f>
        <v>-2.2400000000000002</v>
      </c>
      <c r="D53" s="1">
        <f t="shared" si="32"/>
        <v>-2.31</v>
      </c>
      <c r="E53" s="1">
        <f t="shared" si="32"/>
        <v>-2.3800000000000003</v>
      </c>
      <c r="F53" s="1">
        <f t="shared" si="32"/>
        <v>-2.4500000000000002</v>
      </c>
      <c r="G53" s="1">
        <f t="shared" si="32"/>
        <v>-2.5200000000000005</v>
      </c>
      <c r="H53" s="1">
        <f t="shared" si="32"/>
        <v>-2.5900000000000003</v>
      </c>
      <c r="I53" s="1">
        <f t="shared" si="32"/>
        <v>-2.66</v>
      </c>
      <c r="J53" s="1">
        <f t="shared" si="32"/>
        <v>-2.7300000000000004</v>
      </c>
      <c r="K53" s="1">
        <f t="shared" si="32"/>
        <v>-2.8000000000000003</v>
      </c>
      <c r="L53" s="1">
        <f t="shared" si="32"/>
        <v>-2.87</v>
      </c>
      <c r="M53" s="1">
        <f t="shared" si="32"/>
        <v>-2.9400000000000004</v>
      </c>
    </row>
    <row r="54" spans="2:13" x14ac:dyDescent="0.2">
      <c r="B54" t="s">
        <v>4</v>
      </c>
      <c r="C54" s="1">
        <f>-C52*0.062</f>
        <v>-0.496</v>
      </c>
      <c r="D54" s="1">
        <f t="shared" ref="D54:M54" si="33">-D52*0.062</f>
        <v>-0.51149999999999995</v>
      </c>
      <c r="E54" s="1">
        <f t="shared" si="33"/>
        <v>-0.52700000000000002</v>
      </c>
      <c r="F54" s="1">
        <f t="shared" si="33"/>
        <v>-0.54249999999999998</v>
      </c>
      <c r="G54" s="1">
        <f t="shared" si="33"/>
        <v>-0.55800000000000005</v>
      </c>
      <c r="H54" s="1">
        <f t="shared" si="33"/>
        <v>-0.57350000000000001</v>
      </c>
      <c r="I54" s="1">
        <f t="shared" si="33"/>
        <v>-0.58899999999999997</v>
      </c>
      <c r="J54" s="1">
        <f t="shared" si="33"/>
        <v>-0.60450000000000004</v>
      </c>
      <c r="K54" s="1">
        <f t="shared" si="33"/>
        <v>-0.62</v>
      </c>
      <c r="L54" s="1">
        <f t="shared" si="33"/>
        <v>-0.63549999999999995</v>
      </c>
      <c r="M54" s="1">
        <f t="shared" si="33"/>
        <v>-0.65100000000000002</v>
      </c>
    </row>
    <row r="55" spans="2:13" x14ac:dyDescent="0.2">
      <c r="B55" t="s">
        <v>5</v>
      </c>
      <c r="C55" s="1">
        <f>-C52*0.0145</f>
        <v>-0.11600000000000001</v>
      </c>
      <c r="D55" s="1">
        <f t="shared" ref="D55:M55" si="34">-D52*0.0145</f>
        <v>-0.11962500000000001</v>
      </c>
      <c r="E55" s="1">
        <f t="shared" si="34"/>
        <v>-0.12325000000000001</v>
      </c>
      <c r="F55" s="1">
        <f t="shared" si="34"/>
        <v>-0.12687500000000002</v>
      </c>
      <c r="G55" s="1">
        <f t="shared" si="34"/>
        <v>-0.1305</v>
      </c>
      <c r="H55" s="1">
        <f t="shared" si="34"/>
        <v>-0.13412499999999999</v>
      </c>
      <c r="I55" s="1">
        <f t="shared" si="34"/>
        <v>-0.13775000000000001</v>
      </c>
      <c r="J55" s="1">
        <f t="shared" si="34"/>
        <v>-0.141375</v>
      </c>
      <c r="K55" s="1">
        <f t="shared" si="34"/>
        <v>-0.14500000000000002</v>
      </c>
      <c r="L55" s="1">
        <f t="shared" si="34"/>
        <v>-0.14862500000000001</v>
      </c>
      <c r="M55" s="1">
        <f t="shared" si="34"/>
        <v>-0.15225</v>
      </c>
    </row>
    <row r="56" spans="2:13" x14ac:dyDescent="0.2">
      <c r="B56" t="s">
        <v>7</v>
      </c>
      <c r="C56" s="1">
        <v>-0.06</v>
      </c>
      <c r="D56" s="1">
        <v>-0.06</v>
      </c>
      <c r="E56" s="1">
        <v>-0.06</v>
      </c>
      <c r="F56" s="1">
        <v>-0.06</v>
      </c>
      <c r="G56" s="1">
        <v>-0.06</v>
      </c>
      <c r="H56" s="1">
        <v>-0.06</v>
      </c>
      <c r="I56" s="1">
        <v>-0.06</v>
      </c>
      <c r="J56" s="1">
        <v>-0.06</v>
      </c>
      <c r="K56" s="1">
        <v>-0.06</v>
      </c>
      <c r="L56" s="1">
        <v>-0.06</v>
      </c>
      <c r="M56" s="1">
        <v>-0.06</v>
      </c>
    </row>
    <row r="57" spans="2:13" ht="13.5" thickBot="1" x14ac:dyDescent="0.25">
      <c r="B57" t="s">
        <v>6</v>
      </c>
      <c r="C57" s="4">
        <f t="shared" ref="C57:M57" si="35">SUM(C52:C56)</f>
        <v>5.0880000000000001</v>
      </c>
      <c r="D57" s="4">
        <f t="shared" si="35"/>
        <v>5.248875</v>
      </c>
      <c r="E57" s="4">
        <f t="shared" si="35"/>
        <v>5.4097499999999998</v>
      </c>
      <c r="F57" s="4">
        <f t="shared" si="35"/>
        <v>5.5706250000000006</v>
      </c>
      <c r="G57" s="4">
        <f t="shared" si="35"/>
        <v>5.7315000000000005</v>
      </c>
      <c r="H57" s="4">
        <f t="shared" si="35"/>
        <v>5.8923750000000004</v>
      </c>
      <c r="I57" s="4">
        <f t="shared" si="35"/>
        <v>6.0532500000000002</v>
      </c>
      <c r="J57" s="4">
        <f t="shared" si="35"/>
        <v>6.2141250000000001</v>
      </c>
      <c r="K57" s="4">
        <f t="shared" si="35"/>
        <v>6.3749999999999991</v>
      </c>
      <c r="L57" s="4">
        <f t="shared" si="35"/>
        <v>6.5358750000000008</v>
      </c>
      <c r="M57" s="4">
        <f t="shared" si="35"/>
        <v>6.6967500000000006</v>
      </c>
    </row>
    <row r="58" spans="2:13" ht="13.5" thickTop="1" x14ac:dyDescent="0.2"/>
    <row r="59" spans="2:13" x14ac:dyDescent="0.2">
      <c r="B59" t="s">
        <v>0</v>
      </c>
      <c r="C59" s="1">
        <v>75.75</v>
      </c>
      <c r="D59" s="1">
        <f>+C59+0.25</f>
        <v>76</v>
      </c>
      <c r="E59" s="1">
        <f t="shared" ref="E59:M59" si="36">+D59+0.25</f>
        <v>76.25</v>
      </c>
      <c r="F59" s="1">
        <f t="shared" si="36"/>
        <v>76.5</v>
      </c>
      <c r="G59" s="1">
        <f t="shared" si="36"/>
        <v>76.75</v>
      </c>
      <c r="H59" s="1">
        <f t="shared" si="36"/>
        <v>77</v>
      </c>
      <c r="I59" s="1">
        <f t="shared" si="36"/>
        <v>77.25</v>
      </c>
      <c r="J59" s="1">
        <f t="shared" si="36"/>
        <v>77.5</v>
      </c>
      <c r="K59" s="1">
        <f t="shared" si="36"/>
        <v>77.75</v>
      </c>
      <c r="L59" s="1">
        <f t="shared" si="36"/>
        <v>78</v>
      </c>
      <c r="M59" s="1">
        <f t="shared" si="36"/>
        <v>78.25</v>
      </c>
    </row>
    <row r="60" spans="2:13" x14ac:dyDescent="0.2">
      <c r="B60" t="s">
        <v>1</v>
      </c>
      <c r="C60" s="2">
        <v>65</v>
      </c>
      <c r="D60" s="2">
        <v>65</v>
      </c>
      <c r="E60" s="2">
        <v>65</v>
      </c>
      <c r="F60" s="2">
        <v>65</v>
      </c>
      <c r="G60" s="2">
        <v>65</v>
      </c>
      <c r="H60" s="2">
        <v>65</v>
      </c>
      <c r="I60" s="2">
        <v>65</v>
      </c>
      <c r="J60" s="2">
        <v>65</v>
      </c>
      <c r="K60" s="2">
        <v>65</v>
      </c>
      <c r="L60" s="2">
        <v>65</v>
      </c>
      <c r="M60" s="2">
        <v>65</v>
      </c>
    </row>
    <row r="61" spans="2:13" x14ac:dyDescent="0.2">
      <c r="B61" t="s">
        <v>2</v>
      </c>
      <c r="C61" s="3">
        <f t="shared" ref="C61:M61" si="37">+C59-C60</f>
        <v>10.75</v>
      </c>
      <c r="D61" s="3">
        <f t="shared" si="37"/>
        <v>11</v>
      </c>
      <c r="E61" s="3">
        <f t="shared" si="37"/>
        <v>11.25</v>
      </c>
      <c r="F61" s="3">
        <f t="shared" si="37"/>
        <v>11.5</v>
      </c>
      <c r="G61" s="3">
        <f t="shared" si="37"/>
        <v>11.75</v>
      </c>
      <c r="H61" s="3">
        <f t="shared" si="37"/>
        <v>12</v>
      </c>
      <c r="I61" s="3">
        <f t="shared" si="37"/>
        <v>12.25</v>
      </c>
      <c r="J61" s="3">
        <f t="shared" si="37"/>
        <v>12.5</v>
      </c>
      <c r="K61" s="3">
        <f t="shared" si="37"/>
        <v>12.75</v>
      </c>
      <c r="L61" s="3">
        <f t="shared" si="37"/>
        <v>13</v>
      </c>
      <c r="M61" s="3">
        <f t="shared" si="37"/>
        <v>13.25</v>
      </c>
    </row>
    <row r="62" spans="2:13" x14ac:dyDescent="0.2">
      <c r="B62" t="s">
        <v>3</v>
      </c>
      <c r="C62" s="1">
        <f t="shared" ref="C62:M62" si="38">-C61*0.28</f>
        <v>-3.0100000000000002</v>
      </c>
      <c r="D62" s="1">
        <f t="shared" si="38"/>
        <v>-3.08</v>
      </c>
      <c r="E62" s="1">
        <f t="shared" si="38"/>
        <v>-3.1500000000000004</v>
      </c>
      <c r="F62" s="1">
        <f t="shared" si="38"/>
        <v>-3.22</v>
      </c>
      <c r="G62" s="1">
        <f t="shared" si="38"/>
        <v>-3.2900000000000005</v>
      </c>
      <c r="H62" s="1">
        <f t="shared" si="38"/>
        <v>-3.3600000000000003</v>
      </c>
      <c r="I62" s="1">
        <f t="shared" si="38"/>
        <v>-3.43</v>
      </c>
      <c r="J62" s="1">
        <f t="shared" si="38"/>
        <v>-3.5000000000000004</v>
      </c>
      <c r="K62" s="1">
        <f t="shared" si="38"/>
        <v>-3.5700000000000003</v>
      </c>
      <c r="L62" s="1">
        <f t="shared" si="38"/>
        <v>-3.6400000000000006</v>
      </c>
      <c r="M62" s="1">
        <f t="shared" si="38"/>
        <v>-3.7100000000000004</v>
      </c>
    </row>
    <row r="63" spans="2:13" x14ac:dyDescent="0.2">
      <c r="B63" t="s">
        <v>4</v>
      </c>
      <c r="C63" s="1">
        <f>-C61*0.062</f>
        <v>-0.66649999999999998</v>
      </c>
      <c r="D63" s="1">
        <f t="shared" ref="D63:M63" si="39">-D61*0.062</f>
        <v>-0.68199999999999994</v>
      </c>
      <c r="E63" s="1">
        <f t="shared" si="39"/>
        <v>-0.69750000000000001</v>
      </c>
      <c r="F63" s="1">
        <f t="shared" si="39"/>
        <v>-0.71299999999999997</v>
      </c>
      <c r="G63" s="1">
        <f t="shared" si="39"/>
        <v>-0.72850000000000004</v>
      </c>
      <c r="H63" s="1">
        <f t="shared" si="39"/>
        <v>-0.74399999999999999</v>
      </c>
      <c r="I63" s="1">
        <f t="shared" si="39"/>
        <v>-0.75949999999999995</v>
      </c>
      <c r="J63" s="1">
        <f t="shared" si="39"/>
        <v>-0.77500000000000002</v>
      </c>
      <c r="K63" s="1">
        <f t="shared" si="39"/>
        <v>-0.79049999999999998</v>
      </c>
      <c r="L63" s="1">
        <f t="shared" si="39"/>
        <v>-0.80600000000000005</v>
      </c>
      <c r="M63" s="1">
        <f t="shared" si="39"/>
        <v>-0.82150000000000001</v>
      </c>
    </row>
    <row r="64" spans="2:13" x14ac:dyDescent="0.2">
      <c r="B64" t="s">
        <v>5</v>
      </c>
      <c r="C64" s="1">
        <f>-C61*0.0145</f>
        <v>-0.15587500000000001</v>
      </c>
      <c r="D64" s="1">
        <f t="shared" ref="D64:M64" si="40">-D61*0.0145</f>
        <v>-0.1595</v>
      </c>
      <c r="E64" s="1">
        <f t="shared" si="40"/>
        <v>-0.16312500000000002</v>
      </c>
      <c r="F64" s="1">
        <f t="shared" si="40"/>
        <v>-0.16675000000000001</v>
      </c>
      <c r="G64" s="1">
        <f t="shared" si="40"/>
        <v>-0.170375</v>
      </c>
      <c r="H64" s="1">
        <f t="shared" si="40"/>
        <v>-0.17400000000000002</v>
      </c>
      <c r="I64" s="1">
        <f t="shared" si="40"/>
        <v>-0.17762500000000001</v>
      </c>
      <c r="J64" s="1">
        <f t="shared" si="40"/>
        <v>-0.18125000000000002</v>
      </c>
      <c r="K64" s="1">
        <f t="shared" si="40"/>
        <v>-0.18487500000000001</v>
      </c>
      <c r="L64" s="1">
        <f t="shared" si="40"/>
        <v>-0.1885</v>
      </c>
      <c r="M64" s="1">
        <f t="shared" si="40"/>
        <v>-0.19212500000000002</v>
      </c>
    </row>
    <row r="65" spans="2:13" x14ac:dyDescent="0.2">
      <c r="B65" t="s">
        <v>7</v>
      </c>
      <c r="C65" s="1">
        <v>-0.06</v>
      </c>
      <c r="D65" s="1">
        <v>-0.06</v>
      </c>
      <c r="E65" s="1">
        <v>-0.06</v>
      </c>
      <c r="F65" s="1">
        <v>-0.06</v>
      </c>
      <c r="G65" s="1">
        <v>-0.06</v>
      </c>
      <c r="H65" s="1">
        <v>-0.06</v>
      </c>
      <c r="I65" s="1">
        <v>-0.06</v>
      </c>
      <c r="J65" s="1">
        <v>-0.06</v>
      </c>
      <c r="K65" s="1">
        <v>-0.06</v>
      </c>
      <c r="L65" s="1">
        <v>-0.06</v>
      </c>
      <c r="M65" s="1">
        <v>-0.06</v>
      </c>
    </row>
    <row r="66" spans="2:13" ht="13.5" thickBot="1" x14ac:dyDescent="0.25">
      <c r="B66" t="s">
        <v>6</v>
      </c>
      <c r="C66" s="4">
        <f t="shared" ref="C66:M66" si="41">SUM(C61:C65)</f>
        <v>6.8576250000000005</v>
      </c>
      <c r="D66" s="4">
        <f t="shared" si="41"/>
        <v>7.0184999999999995</v>
      </c>
      <c r="E66" s="4">
        <f t="shared" si="41"/>
        <v>7.1793750000000003</v>
      </c>
      <c r="F66" s="4">
        <f t="shared" si="41"/>
        <v>7.3402499999999993</v>
      </c>
      <c r="G66" s="4">
        <f t="shared" si="41"/>
        <v>7.5011249999999992</v>
      </c>
      <c r="H66" s="4">
        <f t="shared" si="41"/>
        <v>7.6620000000000008</v>
      </c>
      <c r="I66" s="4">
        <f t="shared" si="41"/>
        <v>7.8228750000000016</v>
      </c>
      <c r="J66" s="4">
        <f t="shared" si="41"/>
        <v>7.9837499999999997</v>
      </c>
      <c r="K66" s="4">
        <f t="shared" si="41"/>
        <v>8.1446249999999996</v>
      </c>
      <c r="L66" s="4">
        <f t="shared" si="41"/>
        <v>8.3054999999999986</v>
      </c>
      <c r="M66" s="4">
        <f t="shared" si="41"/>
        <v>8.4663749999999975</v>
      </c>
    </row>
    <row r="67" spans="2:13" ht="13.5" thickTop="1" x14ac:dyDescent="0.2"/>
    <row r="68" spans="2:13" x14ac:dyDescent="0.2">
      <c r="B68" t="s">
        <v>0</v>
      </c>
      <c r="C68" s="1">
        <v>78.5</v>
      </c>
      <c r="D68" s="1">
        <f>+C68+0.25</f>
        <v>78.75</v>
      </c>
      <c r="E68" s="1">
        <f t="shared" ref="E68:M68" si="42">+D68+0.25</f>
        <v>79</v>
      </c>
      <c r="F68" s="1">
        <f t="shared" si="42"/>
        <v>79.25</v>
      </c>
      <c r="G68" s="1">
        <f t="shared" si="42"/>
        <v>79.5</v>
      </c>
      <c r="H68" s="1">
        <f t="shared" si="42"/>
        <v>79.75</v>
      </c>
      <c r="I68" s="1">
        <f t="shared" si="42"/>
        <v>80</v>
      </c>
      <c r="J68" s="1">
        <f t="shared" si="42"/>
        <v>80.25</v>
      </c>
      <c r="K68" s="1">
        <f t="shared" si="42"/>
        <v>80.5</v>
      </c>
      <c r="L68" s="1">
        <f t="shared" si="42"/>
        <v>80.75</v>
      </c>
      <c r="M68" s="1">
        <f t="shared" si="42"/>
        <v>81</v>
      </c>
    </row>
    <row r="69" spans="2:13" x14ac:dyDescent="0.2">
      <c r="B69" t="s">
        <v>1</v>
      </c>
      <c r="C69" s="2">
        <v>65</v>
      </c>
      <c r="D69" s="2">
        <v>65</v>
      </c>
      <c r="E69" s="2">
        <v>65</v>
      </c>
      <c r="F69" s="2">
        <v>65</v>
      </c>
      <c r="G69" s="2">
        <v>65</v>
      </c>
      <c r="H69" s="2">
        <v>65</v>
      </c>
      <c r="I69" s="2">
        <v>65</v>
      </c>
      <c r="J69" s="2">
        <v>65</v>
      </c>
      <c r="K69" s="2">
        <v>65</v>
      </c>
      <c r="L69" s="2">
        <v>65</v>
      </c>
      <c r="M69" s="2">
        <v>65</v>
      </c>
    </row>
    <row r="70" spans="2:13" x14ac:dyDescent="0.2">
      <c r="B70" t="s">
        <v>2</v>
      </c>
      <c r="C70" s="3">
        <f t="shared" ref="C70:M70" si="43">+C68-C69</f>
        <v>13.5</v>
      </c>
      <c r="D70" s="3">
        <f t="shared" si="43"/>
        <v>13.75</v>
      </c>
      <c r="E70" s="3">
        <f t="shared" si="43"/>
        <v>14</v>
      </c>
      <c r="F70" s="3">
        <f t="shared" si="43"/>
        <v>14.25</v>
      </c>
      <c r="G70" s="3">
        <f t="shared" si="43"/>
        <v>14.5</v>
      </c>
      <c r="H70" s="3">
        <f t="shared" si="43"/>
        <v>14.75</v>
      </c>
      <c r="I70" s="3">
        <f t="shared" si="43"/>
        <v>15</v>
      </c>
      <c r="J70" s="3">
        <f t="shared" si="43"/>
        <v>15.25</v>
      </c>
      <c r="K70" s="3">
        <f t="shared" si="43"/>
        <v>15.5</v>
      </c>
      <c r="L70" s="3">
        <f t="shared" si="43"/>
        <v>15.75</v>
      </c>
      <c r="M70" s="3">
        <f t="shared" si="43"/>
        <v>16</v>
      </c>
    </row>
    <row r="71" spans="2:13" x14ac:dyDescent="0.2">
      <c r="B71" t="s">
        <v>3</v>
      </c>
      <c r="C71" s="1">
        <f t="shared" ref="C71:M71" si="44">-C70*0.28</f>
        <v>-3.7800000000000002</v>
      </c>
      <c r="D71" s="1">
        <f t="shared" si="44"/>
        <v>-3.8500000000000005</v>
      </c>
      <c r="E71" s="1">
        <f t="shared" si="44"/>
        <v>-3.9200000000000004</v>
      </c>
      <c r="F71" s="1">
        <f t="shared" si="44"/>
        <v>-3.99</v>
      </c>
      <c r="G71" s="1">
        <f t="shared" si="44"/>
        <v>-4.0600000000000005</v>
      </c>
      <c r="H71" s="1">
        <f t="shared" si="44"/>
        <v>-4.1300000000000008</v>
      </c>
      <c r="I71" s="1">
        <f t="shared" si="44"/>
        <v>-4.2</v>
      </c>
      <c r="J71" s="1">
        <f t="shared" si="44"/>
        <v>-4.2700000000000005</v>
      </c>
      <c r="K71" s="1">
        <f t="shared" si="44"/>
        <v>-4.3400000000000007</v>
      </c>
      <c r="L71" s="1">
        <f t="shared" si="44"/>
        <v>-4.41</v>
      </c>
      <c r="M71" s="1">
        <f t="shared" si="44"/>
        <v>-4.4800000000000004</v>
      </c>
    </row>
    <row r="72" spans="2:13" x14ac:dyDescent="0.2">
      <c r="B72" t="s">
        <v>4</v>
      </c>
      <c r="C72" s="1">
        <f>-C70*0.062</f>
        <v>-0.83699999999999997</v>
      </c>
      <c r="D72" s="1">
        <f t="shared" ref="D72:M72" si="45">-D70*0.062</f>
        <v>-0.85250000000000004</v>
      </c>
      <c r="E72" s="1">
        <f t="shared" si="45"/>
        <v>-0.86799999999999999</v>
      </c>
      <c r="F72" s="1">
        <f t="shared" si="45"/>
        <v>-0.88349999999999995</v>
      </c>
      <c r="G72" s="1">
        <f t="shared" si="45"/>
        <v>-0.89900000000000002</v>
      </c>
      <c r="H72" s="1">
        <f t="shared" si="45"/>
        <v>-0.91449999999999998</v>
      </c>
      <c r="I72" s="1">
        <f t="shared" si="45"/>
        <v>-0.92999999999999994</v>
      </c>
      <c r="J72" s="1">
        <f t="shared" si="45"/>
        <v>-0.94550000000000001</v>
      </c>
      <c r="K72" s="1">
        <f t="shared" si="45"/>
        <v>-0.96099999999999997</v>
      </c>
      <c r="L72" s="1">
        <f t="shared" si="45"/>
        <v>-0.97650000000000003</v>
      </c>
      <c r="M72" s="1">
        <f t="shared" si="45"/>
        <v>-0.99199999999999999</v>
      </c>
    </row>
    <row r="73" spans="2:13" x14ac:dyDescent="0.2">
      <c r="B73" t="s">
        <v>5</v>
      </c>
      <c r="C73" s="1">
        <f>-C70*0.0145</f>
        <v>-0.19575000000000001</v>
      </c>
      <c r="D73" s="1">
        <f t="shared" ref="D73:M73" si="46">-D70*0.0145</f>
        <v>-0.199375</v>
      </c>
      <c r="E73" s="1">
        <f t="shared" si="46"/>
        <v>-0.20300000000000001</v>
      </c>
      <c r="F73" s="1">
        <f t="shared" si="46"/>
        <v>-0.206625</v>
      </c>
      <c r="G73" s="1">
        <f t="shared" si="46"/>
        <v>-0.21025000000000002</v>
      </c>
      <c r="H73" s="1">
        <f t="shared" si="46"/>
        <v>-0.21387500000000001</v>
      </c>
      <c r="I73" s="1">
        <f t="shared" si="46"/>
        <v>-0.2175</v>
      </c>
      <c r="J73" s="1">
        <f t="shared" si="46"/>
        <v>-0.22112500000000002</v>
      </c>
      <c r="K73" s="1">
        <f t="shared" si="46"/>
        <v>-0.22475000000000001</v>
      </c>
      <c r="L73" s="1">
        <f t="shared" si="46"/>
        <v>-0.22837500000000002</v>
      </c>
      <c r="M73" s="1">
        <f t="shared" si="46"/>
        <v>-0.23200000000000001</v>
      </c>
    </row>
    <row r="74" spans="2:13" x14ac:dyDescent="0.2">
      <c r="B74" t="s">
        <v>7</v>
      </c>
      <c r="C74" s="1">
        <v>-0.06</v>
      </c>
      <c r="D74" s="1">
        <v>-0.06</v>
      </c>
      <c r="E74" s="1">
        <v>-0.06</v>
      </c>
      <c r="F74" s="1">
        <v>-0.06</v>
      </c>
      <c r="G74" s="1">
        <v>-0.06</v>
      </c>
      <c r="H74" s="1">
        <v>-0.06</v>
      </c>
      <c r="I74" s="1">
        <v>-0.06</v>
      </c>
      <c r="J74" s="1">
        <v>-0.06</v>
      </c>
      <c r="K74" s="1">
        <v>-0.06</v>
      </c>
      <c r="L74" s="1">
        <v>-0.06</v>
      </c>
      <c r="M74" s="1">
        <v>-0.06</v>
      </c>
    </row>
    <row r="75" spans="2:13" ht="13.5" thickBot="1" x14ac:dyDescent="0.25">
      <c r="B75" t="s">
        <v>6</v>
      </c>
      <c r="C75" s="4">
        <f t="shared" ref="C75:M75" si="47">SUM(C70:C74)</f>
        <v>8.6272499999999983</v>
      </c>
      <c r="D75" s="4">
        <f t="shared" si="47"/>
        <v>8.7881249999999991</v>
      </c>
      <c r="E75" s="4">
        <f t="shared" si="47"/>
        <v>8.9489999999999998</v>
      </c>
      <c r="F75" s="4">
        <f t="shared" si="47"/>
        <v>9.1098749999999988</v>
      </c>
      <c r="G75" s="4">
        <f t="shared" si="47"/>
        <v>9.2707499999999996</v>
      </c>
      <c r="H75" s="4">
        <f t="shared" si="47"/>
        <v>9.4316249999999986</v>
      </c>
      <c r="I75" s="4">
        <f t="shared" si="47"/>
        <v>9.5925000000000011</v>
      </c>
      <c r="J75" s="4">
        <f t="shared" si="47"/>
        <v>9.7533750000000001</v>
      </c>
      <c r="K75" s="4">
        <f t="shared" si="47"/>
        <v>9.9142499999999991</v>
      </c>
      <c r="L75" s="4">
        <f t="shared" si="47"/>
        <v>10.075125</v>
      </c>
      <c r="M75" s="4">
        <f t="shared" si="47"/>
        <v>10.235999999999999</v>
      </c>
    </row>
    <row r="76" spans="2:13" ht="13.5" thickTop="1" x14ac:dyDescent="0.2"/>
    <row r="77" spans="2:13" x14ac:dyDescent="0.2">
      <c r="B77" t="s">
        <v>0</v>
      </c>
      <c r="C77" s="1">
        <v>82</v>
      </c>
      <c r="D77" s="1">
        <f>+C77+0.25</f>
        <v>82.25</v>
      </c>
      <c r="E77" s="1">
        <f t="shared" ref="E77:M77" si="48">+D77+0.25</f>
        <v>82.5</v>
      </c>
      <c r="F77" s="1">
        <f t="shared" si="48"/>
        <v>82.75</v>
      </c>
      <c r="G77" s="1">
        <f t="shared" si="48"/>
        <v>83</v>
      </c>
      <c r="H77" s="1">
        <f t="shared" si="48"/>
        <v>83.25</v>
      </c>
      <c r="I77" s="1">
        <f t="shared" si="48"/>
        <v>83.5</v>
      </c>
      <c r="J77" s="1">
        <f t="shared" si="48"/>
        <v>83.75</v>
      </c>
      <c r="K77" s="1">
        <f t="shared" si="48"/>
        <v>84</v>
      </c>
      <c r="L77" s="1">
        <f t="shared" si="48"/>
        <v>84.25</v>
      </c>
      <c r="M77" s="1">
        <f t="shared" si="48"/>
        <v>84.5</v>
      </c>
    </row>
    <row r="78" spans="2:13" x14ac:dyDescent="0.2">
      <c r="B78" t="s">
        <v>1</v>
      </c>
      <c r="C78" s="2">
        <v>65</v>
      </c>
      <c r="D78" s="2">
        <v>65</v>
      </c>
      <c r="E78" s="2">
        <v>65</v>
      </c>
      <c r="F78" s="2">
        <v>65</v>
      </c>
      <c r="G78" s="2">
        <v>65</v>
      </c>
      <c r="H78" s="2">
        <v>65</v>
      </c>
      <c r="I78" s="2">
        <v>65</v>
      </c>
      <c r="J78" s="2">
        <v>65</v>
      </c>
      <c r="K78" s="2">
        <v>65</v>
      </c>
      <c r="L78" s="2">
        <v>65</v>
      </c>
      <c r="M78" s="2">
        <v>65</v>
      </c>
    </row>
    <row r="79" spans="2:13" x14ac:dyDescent="0.2">
      <c r="B79" t="s">
        <v>2</v>
      </c>
      <c r="C79" s="3">
        <f t="shared" ref="C79:M79" si="49">+C77-C78</f>
        <v>17</v>
      </c>
      <c r="D79" s="3">
        <f t="shared" si="49"/>
        <v>17.25</v>
      </c>
      <c r="E79" s="3">
        <f t="shared" si="49"/>
        <v>17.5</v>
      </c>
      <c r="F79" s="3">
        <f t="shared" si="49"/>
        <v>17.75</v>
      </c>
      <c r="G79" s="3">
        <f t="shared" si="49"/>
        <v>18</v>
      </c>
      <c r="H79" s="3">
        <f t="shared" si="49"/>
        <v>18.25</v>
      </c>
      <c r="I79" s="3">
        <f t="shared" si="49"/>
        <v>18.5</v>
      </c>
      <c r="J79" s="3">
        <f t="shared" si="49"/>
        <v>18.75</v>
      </c>
      <c r="K79" s="3">
        <f t="shared" si="49"/>
        <v>19</v>
      </c>
      <c r="L79" s="3">
        <f t="shared" si="49"/>
        <v>19.25</v>
      </c>
      <c r="M79" s="3">
        <f t="shared" si="49"/>
        <v>19.5</v>
      </c>
    </row>
    <row r="80" spans="2:13" x14ac:dyDescent="0.2">
      <c r="B80" t="s">
        <v>3</v>
      </c>
      <c r="C80" s="1">
        <f t="shared" ref="C80:M80" si="50">-C79*0.28</f>
        <v>-4.7600000000000007</v>
      </c>
      <c r="D80" s="1">
        <f t="shared" si="50"/>
        <v>-4.83</v>
      </c>
      <c r="E80" s="1">
        <f t="shared" si="50"/>
        <v>-4.9000000000000004</v>
      </c>
      <c r="F80" s="1">
        <f t="shared" si="50"/>
        <v>-4.9700000000000006</v>
      </c>
      <c r="G80" s="1">
        <f t="shared" si="50"/>
        <v>-5.0400000000000009</v>
      </c>
      <c r="H80" s="1">
        <f t="shared" si="50"/>
        <v>-5.1100000000000003</v>
      </c>
      <c r="I80" s="1">
        <f t="shared" si="50"/>
        <v>-5.1800000000000006</v>
      </c>
      <c r="J80" s="1">
        <f t="shared" si="50"/>
        <v>-5.2500000000000009</v>
      </c>
      <c r="K80" s="1">
        <f t="shared" si="50"/>
        <v>-5.32</v>
      </c>
      <c r="L80" s="1">
        <f t="shared" si="50"/>
        <v>-5.3900000000000006</v>
      </c>
      <c r="M80" s="1">
        <f t="shared" si="50"/>
        <v>-5.4600000000000009</v>
      </c>
    </row>
    <row r="81" spans="2:13" x14ac:dyDescent="0.2">
      <c r="B81" t="s">
        <v>4</v>
      </c>
      <c r="C81" s="1">
        <f>-C79*0.062</f>
        <v>-1.054</v>
      </c>
      <c r="D81" s="1">
        <f t="shared" ref="D81:M81" si="51">-D79*0.062</f>
        <v>-1.0694999999999999</v>
      </c>
      <c r="E81" s="1">
        <f t="shared" si="51"/>
        <v>-1.085</v>
      </c>
      <c r="F81" s="1">
        <f t="shared" si="51"/>
        <v>-1.1005</v>
      </c>
      <c r="G81" s="1">
        <f t="shared" si="51"/>
        <v>-1.1160000000000001</v>
      </c>
      <c r="H81" s="1">
        <f t="shared" si="51"/>
        <v>-1.1315</v>
      </c>
      <c r="I81" s="1">
        <f t="shared" si="51"/>
        <v>-1.147</v>
      </c>
      <c r="J81" s="1">
        <f t="shared" si="51"/>
        <v>-1.1625000000000001</v>
      </c>
      <c r="K81" s="1">
        <f t="shared" si="51"/>
        <v>-1.1779999999999999</v>
      </c>
      <c r="L81" s="1">
        <f t="shared" si="51"/>
        <v>-1.1935</v>
      </c>
      <c r="M81" s="1">
        <f t="shared" si="51"/>
        <v>-1.2090000000000001</v>
      </c>
    </row>
    <row r="82" spans="2:13" x14ac:dyDescent="0.2">
      <c r="B82" t="s">
        <v>5</v>
      </c>
      <c r="C82" s="1">
        <f>-C79*0.0145</f>
        <v>-0.24650000000000002</v>
      </c>
      <c r="D82" s="1">
        <f t="shared" ref="D82:M82" si="52">-D79*0.0145</f>
        <v>-0.25012499999999999</v>
      </c>
      <c r="E82" s="1">
        <f t="shared" si="52"/>
        <v>-0.25375000000000003</v>
      </c>
      <c r="F82" s="1">
        <f t="shared" si="52"/>
        <v>-0.25737500000000002</v>
      </c>
      <c r="G82" s="1">
        <f t="shared" si="52"/>
        <v>-0.26100000000000001</v>
      </c>
      <c r="H82" s="1">
        <f t="shared" si="52"/>
        <v>-0.264625</v>
      </c>
      <c r="I82" s="1">
        <f t="shared" si="52"/>
        <v>-0.26824999999999999</v>
      </c>
      <c r="J82" s="1">
        <f t="shared" si="52"/>
        <v>-0.27187500000000003</v>
      </c>
      <c r="K82" s="1">
        <f t="shared" si="52"/>
        <v>-0.27550000000000002</v>
      </c>
      <c r="L82" s="1">
        <f t="shared" si="52"/>
        <v>-0.27912500000000001</v>
      </c>
      <c r="M82" s="1">
        <f t="shared" si="52"/>
        <v>-0.28275</v>
      </c>
    </row>
    <row r="83" spans="2:13" x14ac:dyDescent="0.2">
      <c r="B83" t="s">
        <v>7</v>
      </c>
      <c r="C83" s="1">
        <v>-0.06</v>
      </c>
      <c r="D83" s="1">
        <v>-0.06</v>
      </c>
      <c r="E83" s="1">
        <v>-0.06</v>
      </c>
      <c r="F83" s="1">
        <v>-0.06</v>
      </c>
      <c r="G83" s="1">
        <v>-0.06</v>
      </c>
      <c r="H83" s="1">
        <v>-0.06</v>
      </c>
      <c r="I83" s="1">
        <v>-0.06</v>
      </c>
      <c r="J83" s="1">
        <v>-0.06</v>
      </c>
      <c r="K83" s="1">
        <v>-0.06</v>
      </c>
      <c r="L83" s="1">
        <v>-0.06</v>
      </c>
      <c r="M83" s="1">
        <v>-0.06</v>
      </c>
    </row>
    <row r="84" spans="2:13" ht="13.5" thickBot="1" x14ac:dyDescent="0.25">
      <c r="B84" t="s">
        <v>6</v>
      </c>
      <c r="C84" s="4">
        <f t="shared" ref="C84:M84" si="53">SUM(C79:C83)</f>
        <v>10.879499999999998</v>
      </c>
      <c r="D84" s="4">
        <f t="shared" si="53"/>
        <v>11.040374999999999</v>
      </c>
      <c r="E84" s="4">
        <f t="shared" si="53"/>
        <v>11.20125</v>
      </c>
      <c r="F84" s="4">
        <f t="shared" si="53"/>
        <v>11.362124999999999</v>
      </c>
      <c r="G84" s="4">
        <f t="shared" si="53"/>
        <v>11.523</v>
      </c>
      <c r="H84" s="4">
        <f t="shared" si="53"/>
        <v>11.683875</v>
      </c>
      <c r="I84" s="4">
        <f t="shared" si="53"/>
        <v>11.844749999999999</v>
      </c>
      <c r="J84" s="4">
        <f t="shared" si="53"/>
        <v>12.005625</v>
      </c>
      <c r="K84" s="4">
        <f t="shared" si="53"/>
        <v>12.166499999999999</v>
      </c>
      <c r="L84" s="4">
        <f t="shared" si="53"/>
        <v>12.327374999999998</v>
      </c>
      <c r="M84" s="4">
        <f t="shared" si="53"/>
        <v>12.488249999999999</v>
      </c>
    </row>
    <row r="85" spans="2:13" ht="13.5" thickTop="1" x14ac:dyDescent="0.2"/>
    <row r="86" spans="2:13" x14ac:dyDescent="0.2">
      <c r="B86" t="s">
        <v>0</v>
      </c>
      <c r="C86" s="1">
        <v>85</v>
      </c>
      <c r="D86" s="1">
        <f>+C86+0.25</f>
        <v>85.25</v>
      </c>
      <c r="E86" s="1">
        <f t="shared" ref="E86:M86" si="54">+D86+0.25</f>
        <v>85.5</v>
      </c>
      <c r="F86" s="1">
        <f t="shared" si="54"/>
        <v>85.75</v>
      </c>
      <c r="G86" s="1">
        <f t="shared" si="54"/>
        <v>86</v>
      </c>
      <c r="H86" s="1">
        <f t="shared" si="54"/>
        <v>86.25</v>
      </c>
      <c r="I86" s="1">
        <f t="shared" si="54"/>
        <v>86.5</v>
      </c>
      <c r="J86" s="1">
        <f t="shared" si="54"/>
        <v>86.75</v>
      </c>
      <c r="K86" s="1">
        <f t="shared" si="54"/>
        <v>87</v>
      </c>
      <c r="L86" s="1">
        <f t="shared" si="54"/>
        <v>87.25</v>
      </c>
      <c r="M86" s="1">
        <f t="shared" si="54"/>
        <v>87.5</v>
      </c>
    </row>
    <row r="87" spans="2:13" x14ac:dyDescent="0.2">
      <c r="B87" t="s">
        <v>1</v>
      </c>
      <c r="C87" s="2">
        <v>65</v>
      </c>
      <c r="D87" s="2">
        <v>65</v>
      </c>
      <c r="E87" s="2">
        <v>65</v>
      </c>
      <c r="F87" s="2">
        <v>65</v>
      </c>
      <c r="G87" s="2">
        <v>65</v>
      </c>
      <c r="H87" s="2">
        <v>65</v>
      </c>
      <c r="I87" s="2">
        <v>65</v>
      </c>
      <c r="J87" s="2">
        <v>65</v>
      </c>
      <c r="K87" s="2">
        <v>65</v>
      </c>
      <c r="L87" s="2">
        <v>65</v>
      </c>
      <c r="M87" s="2">
        <v>65</v>
      </c>
    </row>
    <row r="88" spans="2:13" x14ac:dyDescent="0.2">
      <c r="B88" t="s">
        <v>2</v>
      </c>
      <c r="C88" s="3">
        <f t="shared" ref="C88:M88" si="55">+C86-C87</f>
        <v>20</v>
      </c>
      <c r="D88" s="3">
        <f t="shared" si="55"/>
        <v>20.25</v>
      </c>
      <c r="E88" s="3">
        <f t="shared" si="55"/>
        <v>20.5</v>
      </c>
      <c r="F88" s="3">
        <f t="shared" si="55"/>
        <v>20.75</v>
      </c>
      <c r="G88" s="3">
        <f t="shared" si="55"/>
        <v>21</v>
      </c>
      <c r="H88" s="3">
        <f t="shared" si="55"/>
        <v>21.25</v>
      </c>
      <c r="I88" s="3">
        <f t="shared" si="55"/>
        <v>21.5</v>
      </c>
      <c r="J88" s="3">
        <f t="shared" si="55"/>
        <v>21.75</v>
      </c>
      <c r="K88" s="3">
        <f t="shared" si="55"/>
        <v>22</v>
      </c>
      <c r="L88" s="3">
        <f t="shared" si="55"/>
        <v>22.25</v>
      </c>
      <c r="M88" s="3">
        <f t="shared" si="55"/>
        <v>22.5</v>
      </c>
    </row>
    <row r="89" spans="2:13" x14ac:dyDescent="0.2">
      <c r="B89" t="s">
        <v>3</v>
      </c>
      <c r="C89" s="1">
        <f t="shared" ref="C89:M89" si="56">-C88*0.28</f>
        <v>-5.6000000000000005</v>
      </c>
      <c r="D89" s="1">
        <f t="shared" si="56"/>
        <v>-5.6700000000000008</v>
      </c>
      <c r="E89" s="1">
        <f t="shared" si="56"/>
        <v>-5.74</v>
      </c>
      <c r="F89" s="1">
        <f t="shared" si="56"/>
        <v>-5.8100000000000005</v>
      </c>
      <c r="G89" s="1">
        <f t="shared" si="56"/>
        <v>-5.8800000000000008</v>
      </c>
      <c r="H89" s="1">
        <f t="shared" si="56"/>
        <v>-5.95</v>
      </c>
      <c r="I89" s="1">
        <f t="shared" si="56"/>
        <v>-6.0200000000000005</v>
      </c>
      <c r="J89" s="1">
        <f t="shared" si="56"/>
        <v>-6.0900000000000007</v>
      </c>
      <c r="K89" s="1">
        <f t="shared" si="56"/>
        <v>-6.16</v>
      </c>
      <c r="L89" s="1">
        <f t="shared" si="56"/>
        <v>-6.23</v>
      </c>
      <c r="M89" s="1">
        <f t="shared" si="56"/>
        <v>-6.3000000000000007</v>
      </c>
    </row>
    <row r="90" spans="2:13" x14ac:dyDescent="0.2">
      <c r="B90" t="s">
        <v>4</v>
      </c>
      <c r="C90" s="1">
        <f>-C88*0.062</f>
        <v>-1.24</v>
      </c>
      <c r="D90" s="1">
        <f t="shared" ref="D90:M90" si="57">-D88*0.062</f>
        <v>-1.2555000000000001</v>
      </c>
      <c r="E90" s="1">
        <f t="shared" si="57"/>
        <v>-1.2709999999999999</v>
      </c>
      <c r="F90" s="1">
        <f t="shared" si="57"/>
        <v>-1.2865</v>
      </c>
      <c r="G90" s="1">
        <f t="shared" si="57"/>
        <v>-1.302</v>
      </c>
      <c r="H90" s="1">
        <f t="shared" si="57"/>
        <v>-1.3174999999999999</v>
      </c>
      <c r="I90" s="1">
        <f t="shared" si="57"/>
        <v>-1.333</v>
      </c>
      <c r="J90" s="1">
        <f t="shared" si="57"/>
        <v>-1.3485</v>
      </c>
      <c r="K90" s="1">
        <f t="shared" si="57"/>
        <v>-1.3639999999999999</v>
      </c>
      <c r="L90" s="1">
        <f t="shared" si="57"/>
        <v>-1.3794999999999999</v>
      </c>
      <c r="M90" s="1">
        <f t="shared" si="57"/>
        <v>-1.395</v>
      </c>
    </row>
    <row r="91" spans="2:13" x14ac:dyDescent="0.2">
      <c r="B91" t="s">
        <v>5</v>
      </c>
      <c r="C91" s="1">
        <f>-C88*0.0145</f>
        <v>-0.29000000000000004</v>
      </c>
      <c r="D91" s="1">
        <f t="shared" ref="D91:M91" si="58">-D88*0.0145</f>
        <v>-0.29362500000000002</v>
      </c>
      <c r="E91" s="1">
        <f t="shared" si="58"/>
        <v>-0.29725000000000001</v>
      </c>
      <c r="F91" s="1">
        <f t="shared" si="58"/>
        <v>-0.300875</v>
      </c>
      <c r="G91" s="1">
        <f t="shared" si="58"/>
        <v>-0.30449999999999999</v>
      </c>
      <c r="H91" s="1">
        <f t="shared" si="58"/>
        <v>-0.30812500000000004</v>
      </c>
      <c r="I91" s="1">
        <f t="shared" si="58"/>
        <v>-0.31175000000000003</v>
      </c>
      <c r="J91" s="1">
        <f t="shared" si="58"/>
        <v>-0.31537500000000002</v>
      </c>
      <c r="K91" s="1">
        <f t="shared" si="58"/>
        <v>-0.31900000000000001</v>
      </c>
      <c r="L91" s="1">
        <f t="shared" si="58"/>
        <v>-0.322625</v>
      </c>
      <c r="M91" s="1">
        <f t="shared" si="58"/>
        <v>-0.32625000000000004</v>
      </c>
    </row>
    <row r="92" spans="2:13" x14ac:dyDescent="0.2">
      <c r="B92" t="s">
        <v>7</v>
      </c>
      <c r="C92" s="1">
        <v>-0.06</v>
      </c>
      <c r="D92" s="1">
        <v>-0.06</v>
      </c>
      <c r="E92" s="1">
        <v>-0.06</v>
      </c>
      <c r="F92" s="1">
        <v>-0.06</v>
      </c>
      <c r="G92" s="1">
        <v>-0.06</v>
      </c>
      <c r="H92" s="1">
        <v>-0.06</v>
      </c>
      <c r="I92" s="1">
        <v>-0.06</v>
      </c>
      <c r="J92" s="1">
        <v>-0.06</v>
      </c>
      <c r="K92" s="1">
        <v>-0.06</v>
      </c>
      <c r="L92" s="1">
        <v>-0.06</v>
      </c>
      <c r="M92" s="1">
        <v>-0.06</v>
      </c>
    </row>
    <row r="93" spans="2:13" ht="13.5" thickBot="1" x14ac:dyDescent="0.25">
      <c r="B93" t="s">
        <v>6</v>
      </c>
      <c r="C93" s="4">
        <f t="shared" ref="C93:M93" si="59">SUM(C88:C92)</f>
        <v>12.809999999999997</v>
      </c>
      <c r="D93" s="4">
        <f t="shared" si="59"/>
        <v>12.970874999999998</v>
      </c>
      <c r="E93" s="4">
        <f t="shared" si="59"/>
        <v>13.13175</v>
      </c>
      <c r="F93" s="4">
        <f t="shared" si="59"/>
        <v>13.292624999999999</v>
      </c>
      <c r="G93" s="4">
        <f t="shared" si="59"/>
        <v>13.4535</v>
      </c>
      <c r="H93" s="4">
        <f t="shared" si="59"/>
        <v>13.614375000000001</v>
      </c>
      <c r="I93" s="4">
        <f t="shared" si="59"/>
        <v>13.77525</v>
      </c>
      <c r="J93" s="4">
        <f t="shared" si="59"/>
        <v>13.936125000000001</v>
      </c>
      <c r="K93" s="4">
        <f t="shared" si="59"/>
        <v>14.096999999999998</v>
      </c>
      <c r="L93" s="4">
        <f t="shared" si="59"/>
        <v>14.257874999999999</v>
      </c>
      <c r="M93" s="4">
        <f t="shared" si="59"/>
        <v>14.418749999999999</v>
      </c>
    </row>
    <row r="94" spans="2:13" ht="13.5" thickTop="1" x14ac:dyDescent="0.2"/>
    <row r="95" spans="2:13" ht="12" customHeight="1" x14ac:dyDescent="0.2">
      <c r="B95" t="s">
        <v>0</v>
      </c>
      <c r="C95" s="1">
        <v>88</v>
      </c>
      <c r="D95" s="1">
        <f>+C95+0.25</f>
        <v>88.25</v>
      </c>
      <c r="E95" s="1">
        <f t="shared" ref="E95:M95" si="60">+D95+0.25</f>
        <v>88.5</v>
      </c>
      <c r="F95" s="1">
        <f t="shared" si="60"/>
        <v>88.75</v>
      </c>
      <c r="G95" s="1">
        <f t="shared" si="60"/>
        <v>89</v>
      </c>
      <c r="H95" s="1">
        <f t="shared" si="60"/>
        <v>89.25</v>
      </c>
      <c r="I95" s="1">
        <f t="shared" si="60"/>
        <v>89.5</v>
      </c>
      <c r="J95" s="1">
        <f t="shared" si="60"/>
        <v>89.75</v>
      </c>
      <c r="K95" s="1">
        <f t="shared" si="60"/>
        <v>90</v>
      </c>
      <c r="L95" s="1">
        <f t="shared" si="60"/>
        <v>90.25</v>
      </c>
      <c r="M95" s="1">
        <f t="shared" si="60"/>
        <v>90.5</v>
      </c>
    </row>
    <row r="96" spans="2:13" x14ac:dyDescent="0.2">
      <c r="B96" t="s">
        <v>1</v>
      </c>
      <c r="C96" s="2">
        <v>65</v>
      </c>
      <c r="D96" s="2">
        <v>65</v>
      </c>
      <c r="E96" s="2">
        <v>65</v>
      </c>
      <c r="F96" s="2">
        <v>65</v>
      </c>
      <c r="G96" s="2">
        <v>65</v>
      </c>
      <c r="H96" s="2">
        <v>65</v>
      </c>
      <c r="I96" s="2">
        <v>65</v>
      </c>
      <c r="J96" s="2">
        <v>65</v>
      </c>
      <c r="K96" s="2">
        <v>65</v>
      </c>
      <c r="L96" s="2">
        <v>65</v>
      </c>
      <c r="M96" s="2">
        <v>65</v>
      </c>
    </row>
    <row r="97" spans="2:13" x14ac:dyDescent="0.2">
      <c r="B97" t="s">
        <v>2</v>
      </c>
      <c r="C97" s="3">
        <f t="shared" ref="C97:M97" si="61">+C95-C96</f>
        <v>23</v>
      </c>
      <c r="D97" s="3">
        <f t="shared" si="61"/>
        <v>23.25</v>
      </c>
      <c r="E97" s="3">
        <f t="shared" si="61"/>
        <v>23.5</v>
      </c>
      <c r="F97" s="3">
        <f t="shared" si="61"/>
        <v>23.75</v>
      </c>
      <c r="G97" s="3">
        <f t="shared" si="61"/>
        <v>24</v>
      </c>
      <c r="H97" s="3">
        <f t="shared" si="61"/>
        <v>24.25</v>
      </c>
      <c r="I97" s="3">
        <f t="shared" si="61"/>
        <v>24.5</v>
      </c>
      <c r="J97" s="3">
        <f t="shared" si="61"/>
        <v>24.75</v>
      </c>
      <c r="K97" s="3">
        <f t="shared" si="61"/>
        <v>25</v>
      </c>
      <c r="L97" s="3">
        <f t="shared" si="61"/>
        <v>25.25</v>
      </c>
      <c r="M97" s="3">
        <f t="shared" si="61"/>
        <v>25.5</v>
      </c>
    </row>
    <row r="98" spans="2:13" x14ac:dyDescent="0.2">
      <c r="B98" t="s">
        <v>3</v>
      </c>
      <c r="C98" s="1">
        <f t="shared" ref="C98:M98" si="62">-C97*0.28</f>
        <v>-6.44</v>
      </c>
      <c r="D98" s="1">
        <f t="shared" si="62"/>
        <v>-6.5100000000000007</v>
      </c>
      <c r="E98" s="1">
        <f t="shared" si="62"/>
        <v>-6.580000000000001</v>
      </c>
      <c r="F98" s="1">
        <f t="shared" si="62"/>
        <v>-6.65</v>
      </c>
      <c r="G98" s="1">
        <f t="shared" si="62"/>
        <v>-6.7200000000000006</v>
      </c>
      <c r="H98" s="1">
        <f t="shared" si="62"/>
        <v>-6.7900000000000009</v>
      </c>
      <c r="I98" s="1">
        <f t="shared" si="62"/>
        <v>-6.86</v>
      </c>
      <c r="J98" s="1">
        <f t="shared" si="62"/>
        <v>-6.9300000000000006</v>
      </c>
      <c r="K98" s="1">
        <f t="shared" si="62"/>
        <v>-7.0000000000000009</v>
      </c>
      <c r="L98" s="1">
        <f t="shared" si="62"/>
        <v>-7.07</v>
      </c>
      <c r="M98" s="1">
        <f t="shared" si="62"/>
        <v>-7.1400000000000006</v>
      </c>
    </row>
    <row r="99" spans="2:13" x14ac:dyDescent="0.2">
      <c r="B99" t="s">
        <v>4</v>
      </c>
      <c r="C99" s="1">
        <f>-C97*0.062</f>
        <v>-1.4259999999999999</v>
      </c>
      <c r="D99" s="1">
        <f t="shared" ref="D99:M99" si="63">-D97*0.062</f>
        <v>-1.4415</v>
      </c>
      <c r="E99" s="1">
        <f t="shared" si="63"/>
        <v>-1.4570000000000001</v>
      </c>
      <c r="F99" s="1">
        <f t="shared" si="63"/>
        <v>-1.4724999999999999</v>
      </c>
      <c r="G99" s="1">
        <f t="shared" si="63"/>
        <v>-1.488</v>
      </c>
      <c r="H99" s="1">
        <f t="shared" si="63"/>
        <v>-1.5035000000000001</v>
      </c>
      <c r="I99" s="1">
        <f t="shared" si="63"/>
        <v>-1.5189999999999999</v>
      </c>
      <c r="J99" s="1">
        <f t="shared" si="63"/>
        <v>-1.5345</v>
      </c>
      <c r="K99" s="1">
        <f t="shared" si="63"/>
        <v>-1.55</v>
      </c>
      <c r="L99" s="1">
        <f t="shared" si="63"/>
        <v>-1.5654999999999999</v>
      </c>
      <c r="M99" s="1">
        <f t="shared" si="63"/>
        <v>-1.581</v>
      </c>
    </row>
    <row r="100" spans="2:13" x14ac:dyDescent="0.2">
      <c r="B100" t="s">
        <v>5</v>
      </c>
      <c r="C100" s="1">
        <f>-C97*0.0145</f>
        <v>-0.33350000000000002</v>
      </c>
      <c r="D100" s="1">
        <f t="shared" ref="D100:M100" si="64">-D97*0.0145</f>
        <v>-0.33712500000000001</v>
      </c>
      <c r="E100" s="1">
        <f t="shared" si="64"/>
        <v>-0.34075</v>
      </c>
      <c r="F100" s="1">
        <f t="shared" si="64"/>
        <v>-0.34437500000000004</v>
      </c>
      <c r="G100" s="1">
        <f t="shared" si="64"/>
        <v>-0.34800000000000003</v>
      </c>
      <c r="H100" s="1">
        <f t="shared" si="64"/>
        <v>-0.35162500000000002</v>
      </c>
      <c r="I100" s="1">
        <f t="shared" si="64"/>
        <v>-0.35525000000000001</v>
      </c>
      <c r="J100" s="1">
        <f t="shared" si="64"/>
        <v>-0.358875</v>
      </c>
      <c r="K100" s="1">
        <f t="shared" si="64"/>
        <v>-0.36250000000000004</v>
      </c>
      <c r="L100" s="1">
        <f t="shared" si="64"/>
        <v>-0.36612500000000003</v>
      </c>
      <c r="M100" s="1">
        <f t="shared" si="64"/>
        <v>-0.36975000000000002</v>
      </c>
    </row>
    <row r="101" spans="2:13" x14ac:dyDescent="0.2">
      <c r="B101" t="s">
        <v>7</v>
      </c>
      <c r="C101" s="1">
        <v>-0.06</v>
      </c>
      <c r="D101" s="1">
        <v>-0.06</v>
      </c>
      <c r="E101" s="1">
        <v>-0.06</v>
      </c>
      <c r="F101" s="1">
        <v>-0.06</v>
      </c>
      <c r="G101" s="1">
        <v>-0.06</v>
      </c>
      <c r="H101" s="1">
        <v>-0.06</v>
      </c>
      <c r="I101" s="1">
        <v>-0.06</v>
      </c>
      <c r="J101" s="1">
        <v>-0.06</v>
      </c>
      <c r="K101" s="1">
        <v>-0.06</v>
      </c>
      <c r="L101" s="1">
        <v>-0.06</v>
      </c>
      <c r="M101" s="1">
        <v>-0.06</v>
      </c>
    </row>
    <row r="102" spans="2:13" ht="13.5" thickBot="1" x14ac:dyDescent="0.25">
      <c r="B102" t="s">
        <v>6</v>
      </c>
      <c r="C102" s="4">
        <f t="shared" ref="C102:M102" si="65">SUM(C97:C101)</f>
        <v>14.740499999999997</v>
      </c>
      <c r="D102" s="4">
        <f t="shared" si="65"/>
        <v>14.901374999999998</v>
      </c>
      <c r="E102" s="4">
        <f t="shared" si="65"/>
        <v>15.062249999999997</v>
      </c>
      <c r="F102" s="4">
        <f t="shared" si="65"/>
        <v>15.223125000000001</v>
      </c>
      <c r="G102" s="4">
        <f t="shared" si="65"/>
        <v>15.384</v>
      </c>
      <c r="H102" s="4">
        <f t="shared" si="65"/>
        <v>15.544874999999999</v>
      </c>
      <c r="I102" s="4">
        <f t="shared" si="65"/>
        <v>15.705750000000002</v>
      </c>
      <c r="J102" s="4">
        <f t="shared" si="65"/>
        <v>15.866624999999999</v>
      </c>
      <c r="K102" s="4">
        <f t="shared" si="65"/>
        <v>16.0275</v>
      </c>
      <c r="L102" s="4">
        <f t="shared" si="65"/>
        <v>16.188375000000001</v>
      </c>
      <c r="M102" s="4">
        <f t="shared" si="65"/>
        <v>16.349250000000001</v>
      </c>
    </row>
    <row r="103" spans="2:13" ht="13.5" thickTop="1" x14ac:dyDescent="0.2"/>
    <row r="104" spans="2:13" ht="12" customHeight="1" x14ac:dyDescent="0.2">
      <c r="B104" t="s">
        <v>0</v>
      </c>
      <c r="C104" s="1">
        <v>91</v>
      </c>
      <c r="D104" s="1">
        <f>+C104+0.25</f>
        <v>91.25</v>
      </c>
      <c r="E104" s="1">
        <f t="shared" ref="E104:M104" si="66">+D104+0.25</f>
        <v>91.5</v>
      </c>
      <c r="F104" s="1">
        <f t="shared" si="66"/>
        <v>91.75</v>
      </c>
      <c r="G104" s="1">
        <f t="shared" si="66"/>
        <v>92</v>
      </c>
      <c r="H104" s="1">
        <f t="shared" si="66"/>
        <v>92.25</v>
      </c>
      <c r="I104" s="1">
        <f t="shared" si="66"/>
        <v>92.5</v>
      </c>
      <c r="J104" s="1">
        <f t="shared" si="66"/>
        <v>92.75</v>
      </c>
      <c r="K104" s="1">
        <f t="shared" si="66"/>
        <v>93</v>
      </c>
      <c r="L104" s="1">
        <f t="shared" si="66"/>
        <v>93.25</v>
      </c>
      <c r="M104" s="1">
        <f t="shared" si="66"/>
        <v>93.5</v>
      </c>
    </row>
    <row r="105" spans="2:13" x14ac:dyDescent="0.2">
      <c r="B105" t="s">
        <v>1</v>
      </c>
      <c r="C105" s="2">
        <v>65</v>
      </c>
      <c r="D105" s="2">
        <v>65</v>
      </c>
      <c r="E105" s="2">
        <v>65</v>
      </c>
      <c r="F105" s="2">
        <v>65</v>
      </c>
      <c r="G105" s="2">
        <v>65</v>
      </c>
      <c r="H105" s="2">
        <v>65</v>
      </c>
      <c r="I105" s="2">
        <v>65</v>
      </c>
      <c r="J105" s="2">
        <v>65</v>
      </c>
      <c r="K105" s="2">
        <v>65</v>
      </c>
      <c r="L105" s="2">
        <v>65</v>
      </c>
      <c r="M105" s="2">
        <v>65</v>
      </c>
    </row>
    <row r="106" spans="2:13" x14ac:dyDescent="0.2">
      <c r="B106" t="s">
        <v>2</v>
      </c>
      <c r="C106" s="3">
        <f t="shared" ref="C106:M106" si="67">+C104-C105</f>
        <v>26</v>
      </c>
      <c r="D106" s="3">
        <f t="shared" si="67"/>
        <v>26.25</v>
      </c>
      <c r="E106" s="3">
        <f t="shared" si="67"/>
        <v>26.5</v>
      </c>
      <c r="F106" s="3">
        <f t="shared" si="67"/>
        <v>26.75</v>
      </c>
      <c r="G106" s="3">
        <f t="shared" si="67"/>
        <v>27</v>
      </c>
      <c r="H106" s="3">
        <f t="shared" si="67"/>
        <v>27.25</v>
      </c>
      <c r="I106" s="3">
        <f t="shared" si="67"/>
        <v>27.5</v>
      </c>
      <c r="J106" s="3">
        <f t="shared" si="67"/>
        <v>27.75</v>
      </c>
      <c r="K106" s="3">
        <f t="shared" si="67"/>
        <v>28</v>
      </c>
      <c r="L106" s="3">
        <f t="shared" si="67"/>
        <v>28.25</v>
      </c>
      <c r="M106" s="3">
        <f t="shared" si="67"/>
        <v>28.5</v>
      </c>
    </row>
    <row r="107" spans="2:13" x14ac:dyDescent="0.2">
      <c r="B107" t="s">
        <v>3</v>
      </c>
      <c r="C107" s="1">
        <f t="shared" ref="C107:M107" si="68">-C106*0.28</f>
        <v>-7.2800000000000011</v>
      </c>
      <c r="D107" s="1">
        <f t="shared" si="68"/>
        <v>-7.3500000000000005</v>
      </c>
      <c r="E107" s="1">
        <f t="shared" si="68"/>
        <v>-7.4200000000000008</v>
      </c>
      <c r="F107" s="1">
        <f t="shared" si="68"/>
        <v>-7.4900000000000011</v>
      </c>
      <c r="G107" s="1">
        <f t="shared" si="68"/>
        <v>-7.5600000000000005</v>
      </c>
      <c r="H107" s="1">
        <f t="shared" si="68"/>
        <v>-7.6300000000000008</v>
      </c>
      <c r="I107" s="1">
        <f t="shared" si="68"/>
        <v>-7.7000000000000011</v>
      </c>
      <c r="J107" s="1">
        <f t="shared" si="68"/>
        <v>-7.7700000000000005</v>
      </c>
      <c r="K107" s="1">
        <f t="shared" si="68"/>
        <v>-7.8400000000000007</v>
      </c>
      <c r="L107" s="1">
        <f t="shared" si="68"/>
        <v>-7.910000000000001</v>
      </c>
      <c r="M107" s="1">
        <f t="shared" si="68"/>
        <v>-7.98</v>
      </c>
    </row>
    <row r="108" spans="2:13" x14ac:dyDescent="0.2">
      <c r="B108" t="s">
        <v>4</v>
      </c>
      <c r="C108" s="1">
        <f>-C106*0.062</f>
        <v>-1.6120000000000001</v>
      </c>
      <c r="D108" s="1">
        <f t="shared" ref="D108:M108" si="69">-D106*0.062</f>
        <v>-1.6274999999999999</v>
      </c>
      <c r="E108" s="1">
        <f t="shared" si="69"/>
        <v>-1.643</v>
      </c>
      <c r="F108" s="1">
        <f t="shared" si="69"/>
        <v>-1.6585000000000001</v>
      </c>
      <c r="G108" s="1">
        <f t="shared" si="69"/>
        <v>-1.6739999999999999</v>
      </c>
      <c r="H108" s="1">
        <f t="shared" si="69"/>
        <v>-1.6895</v>
      </c>
      <c r="I108" s="1">
        <f t="shared" si="69"/>
        <v>-1.7050000000000001</v>
      </c>
      <c r="J108" s="1">
        <f t="shared" si="69"/>
        <v>-1.7204999999999999</v>
      </c>
      <c r="K108" s="1">
        <f t="shared" si="69"/>
        <v>-1.736</v>
      </c>
      <c r="L108" s="1">
        <f t="shared" si="69"/>
        <v>-1.7515000000000001</v>
      </c>
      <c r="M108" s="1">
        <f t="shared" si="69"/>
        <v>-1.7669999999999999</v>
      </c>
    </row>
    <row r="109" spans="2:13" x14ac:dyDescent="0.2">
      <c r="B109" t="s">
        <v>5</v>
      </c>
      <c r="C109" s="1">
        <f>-C106*0.0145</f>
        <v>-0.377</v>
      </c>
      <c r="D109" s="1">
        <f t="shared" ref="D109:M109" si="70">-D106*0.0145</f>
        <v>-0.38062500000000005</v>
      </c>
      <c r="E109" s="1">
        <f t="shared" si="70"/>
        <v>-0.38425000000000004</v>
      </c>
      <c r="F109" s="1">
        <f t="shared" si="70"/>
        <v>-0.38787500000000003</v>
      </c>
      <c r="G109" s="1">
        <f t="shared" si="70"/>
        <v>-0.39150000000000001</v>
      </c>
      <c r="H109" s="1">
        <f t="shared" si="70"/>
        <v>-0.395125</v>
      </c>
      <c r="I109" s="1">
        <f t="shared" si="70"/>
        <v>-0.39874999999999999</v>
      </c>
      <c r="J109" s="1">
        <f t="shared" si="70"/>
        <v>-0.40237500000000004</v>
      </c>
      <c r="K109" s="1">
        <f t="shared" si="70"/>
        <v>-0.40600000000000003</v>
      </c>
      <c r="L109" s="1">
        <f t="shared" si="70"/>
        <v>-0.40962500000000002</v>
      </c>
      <c r="M109" s="1">
        <f t="shared" si="70"/>
        <v>-0.41325000000000001</v>
      </c>
    </row>
    <row r="110" spans="2:13" x14ac:dyDescent="0.2">
      <c r="B110" t="s">
        <v>7</v>
      </c>
      <c r="C110" s="1">
        <v>-0.06</v>
      </c>
      <c r="D110" s="1">
        <v>-0.06</v>
      </c>
      <c r="E110" s="1">
        <v>-0.06</v>
      </c>
      <c r="F110" s="1">
        <v>-0.06</v>
      </c>
      <c r="G110" s="1">
        <v>-0.06</v>
      </c>
      <c r="H110" s="1">
        <v>-0.06</v>
      </c>
      <c r="I110" s="1">
        <v>-0.06</v>
      </c>
      <c r="J110" s="1">
        <v>-0.06</v>
      </c>
      <c r="K110" s="1">
        <v>-0.06</v>
      </c>
      <c r="L110" s="1">
        <v>-0.06</v>
      </c>
      <c r="M110" s="1">
        <v>-0.06</v>
      </c>
    </row>
    <row r="111" spans="2:13" ht="13.5" thickBot="1" x14ac:dyDescent="0.25">
      <c r="B111" t="s">
        <v>6</v>
      </c>
      <c r="C111" s="4">
        <f t="shared" ref="C111:M111" si="71">SUM(C106:C110)</f>
        <v>16.670999999999999</v>
      </c>
      <c r="D111" s="4">
        <f t="shared" si="71"/>
        <v>16.831875</v>
      </c>
      <c r="E111" s="4">
        <f t="shared" si="71"/>
        <v>16.992749999999997</v>
      </c>
      <c r="F111" s="4">
        <f t="shared" si="71"/>
        <v>17.153624999999998</v>
      </c>
      <c r="G111" s="4">
        <f t="shared" si="71"/>
        <v>17.314499999999999</v>
      </c>
      <c r="H111" s="4">
        <f t="shared" si="71"/>
        <v>17.475375</v>
      </c>
      <c r="I111" s="4">
        <f t="shared" si="71"/>
        <v>17.63625</v>
      </c>
      <c r="J111" s="4">
        <f t="shared" si="71"/>
        <v>17.797125000000001</v>
      </c>
      <c r="K111" s="4">
        <f t="shared" si="71"/>
        <v>17.958000000000002</v>
      </c>
      <c r="L111" s="4">
        <f t="shared" si="71"/>
        <v>18.118875000000003</v>
      </c>
      <c r="M111" s="4">
        <f t="shared" si="71"/>
        <v>18.27975</v>
      </c>
    </row>
    <row r="112" spans="2:13" ht="13.5" thickTop="1" x14ac:dyDescent="0.2"/>
    <row r="113" spans="2:13" ht="12" customHeight="1" x14ac:dyDescent="0.2">
      <c r="B113" t="s">
        <v>0</v>
      </c>
      <c r="C113" s="1">
        <v>94</v>
      </c>
      <c r="D113" s="1">
        <f>+C113+0.25</f>
        <v>94.25</v>
      </c>
      <c r="E113" s="1">
        <f t="shared" ref="E113:M113" si="72">+D113+0.25</f>
        <v>94.5</v>
      </c>
      <c r="F113" s="1">
        <f t="shared" si="72"/>
        <v>94.75</v>
      </c>
      <c r="G113" s="1">
        <f t="shared" si="72"/>
        <v>95</v>
      </c>
      <c r="H113" s="1">
        <f t="shared" si="72"/>
        <v>95.25</v>
      </c>
      <c r="I113" s="1">
        <f t="shared" si="72"/>
        <v>95.5</v>
      </c>
      <c r="J113" s="1">
        <f t="shared" si="72"/>
        <v>95.75</v>
      </c>
      <c r="K113" s="1">
        <f t="shared" si="72"/>
        <v>96</v>
      </c>
      <c r="L113" s="1">
        <f t="shared" si="72"/>
        <v>96.25</v>
      </c>
      <c r="M113" s="1">
        <f t="shared" si="72"/>
        <v>96.5</v>
      </c>
    </row>
    <row r="114" spans="2:13" x14ac:dyDescent="0.2">
      <c r="B114" t="s">
        <v>1</v>
      </c>
      <c r="C114" s="2">
        <v>65</v>
      </c>
      <c r="D114" s="2">
        <v>65</v>
      </c>
      <c r="E114" s="2">
        <v>65</v>
      </c>
      <c r="F114" s="2">
        <v>65</v>
      </c>
      <c r="G114" s="2">
        <v>65</v>
      </c>
      <c r="H114" s="2">
        <v>65</v>
      </c>
      <c r="I114" s="2">
        <v>65</v>
      </c>
      <c r="J114" s="2">
        <v>65</v>
      </c>
      <c r="K114" s="2">
        <v>65</v>
      </c>
      <c r="L114" s="2">
        <v>65</v>
      </c>
      <c r="M114" s="2">
        <v>65</v>
      </c>
    </row>
    <row r="115" spans="2:13" x14ac:dyDescent="0.2">
      <c r="B115" t="s">
        <v>2</v>
      </c>
      <c r="C115" s="3">
        <f t="shared" ref="C115:M115" si="73">+C113-C114</f>
        <v>29</v>
      </c>
      <c r="D115" s="3">
        <f t="shared" si="73"/>
        <v>29.25</v>
      </c>
      <c r="E115" s="3">
        <f t="shared" si="73"/>
        <v>29.5</v>
      </c>
      <c r="F115" s="3">
        <f t="shared" si="73"/>
        <v>29.75</v>
      </c>
      <c r="G115" s="3">
        <f t="shared" si="73"/>
        <v>30</v>
      </c>
      <c r="H115" s="3">
        <f t="shared" si="73"/>
        <v>30.25</v>
      </c>
      <c r="I115" s="3">
        <f t="shared" si="73"/>
        <v>30.5</v>
      </c>
      <c r="J115" s="3">
        <f t="shared" si="73"/>
        <v>30.75</v>
      </c>
      <c r="K115" s="3">
        <f t="shared" si="73"/>
        <v>31</v>
      </c>
      <c r="L115" s="3">
        <f t="shared" si="73"/>
        <v>31.25</v>
      </c>
      <c r="M115" s="3">
        <f t="shared" si="73"/>
        <v>31.5</v>
      </c>
    </row>
    <row r="116" spans="2:13" x14ac:dyDescent="0.2">
      <c r="B116" t="s">
        <v>3</v>
      </c>
      <c r="C116" s="1">
        <f t="shared" ref="C116:M116" si="74">-C115*0.28</f>
        <v>-8.120000000000001</v>
      </c>
      <c r="D116" s="1">
        <f t="shared" si="74"/>
        <v>-8.1900000000000013</v>
      </c>
      <c r="E116" s="1">
        <f t="shared" si="74"/>
        <v>-8.2600000000000016</v>
      </c>
      <c r="F116" s="1">
        <f t="shared" si="74"/>
        <v>-8.33</v>
      </c>
      <c r="G116" s="1">
        <f t="shared" si="74"/>
        <v>-8.4</v>
      </c>
      <c r="H116" s="1">
        <f t="shared" si="74"/>
        <v>-8.4700000000000006</v>
      </c>
      <c r="I116" s="1">
        <f t="shared" si="74"/>
        <v>-8.5400000000000009</v>
      </c>
      <c r="J116" s="1">
        <f t="shared" si="74"/>
        <v>-8.6100000000000012</v>
      </c>
      <c r="K116" s="1">
        <f t="shared" si="74"/>
        <v>-8.6800000000000015</v>
      </c>
      <c r="L116" s="1">
        <f t="shared" si="74"/>
        <v>-8.75</v>
      </c>
      <c r="M116" s="1">
        <f t="shared" si="74"/>
        <v>-8.82</v>
      </c>
    </row>
    <row r="117" spans="2:13" x14ac:dyDescent="0.2">
      <c r="B117" t="s">
        <v>4</v>
      </c>
      <c r="C117" s="1">
        <f>-C115*0.062</f>
        <v>-1.798</v>
      </c>
      <c r="D117" s="1">
        <f t="shared" ref="D117:M117" si="75">-D115*0.062</f>
        <v>-1.8134999999999999</v>
      </c>
      <c r="E117" s="1">
        <f t="shared" si="75"/>
        <v>-1.829</v>
      </c>
      <c r="F117" s="1">
        <f t="shared" si="75"/>
        <v>-1.8445</v>
      </c>
      <c r="G117" s="1">
        <f t="shared" si="75"/>
        <v>-1.8599999999999999</v>
      </c>
      <c r="H117" s="1">
        <f t="shared" si="75"/>
        <v>-1.8754999999999999</v>
      </c>
      <c r="I117" s="1">
        <f t="shared" si="75"/>
        <v>-1.891</v>
      </c>
      <c r="J117" s="1">
        <f t="shared" si="75"/>
        <v>-1.9065000000000001</v>
      </c>
      <c r="K117" s="1">
        <f t="shared" si="75"/>
        <v>-1.9219999999999999</v>
      </c>
      <c r="L117" s="1">
        <f t="shared" si="75"/>
        <v>-1.9375</v>
      </c>
      <c r="M117" s="1">
        <f t="shared" si="75"/>
        <v>-1.9530000000000001</v>
      </c>
    </row>
    <row r="118" spans="2:13" x14ac:dyDescent="0.2">
      <c r="B118" t="s">
        <v>5</v>
      </c>
      <c r="C118" s="1">
        <f>-C115*0.0145</f>
        <v>-0.42050000000000004</v>
      </c>
      <c r="D118" s="1">
        <f t="shared" ref="D118:M118" si="76">-D115*0.0145</f>
        <v>-0.42412500000000003</v>
      </c>
      <c r="E118" s="1">
        <f t="shared" si="76"/>
        <v>-0.42775000000000002</v>
      </c>
      <c r="F118" s="1">
        <f t="shared" si="76"/>
        <v>-0.43137500000000001</v>
      </c>
      <c r="G118" s="1">
        <f t="shared" si="76"/>
        <v>-0.435</v>
      </c>
      <c r="H118" s="1">
        <f t="shared" si="76"/>
        <v>-0.43862500000000004</v>
      </c>
      <c r="I118" s="1">
        <f t="shared" si="76"/>
        <v>-0.44225000000000003</v>
      </c>
      <c r="J118" s="1">
        <f t="shared" si="76"/>
        <v>-0.44587500000000002</v>
      </c>
      <c r="K118" s="1">
        <f t="shared" si="76"/>
        <v>-0.44950000000000001</v>
      </c>
      <c r="L118" s="1">
        <f t="shared" si="76"/>
        <v>-0.453125</v>
      </c>
      <c r="M118" s="1">
        <f t="shared" si="76"/>
        <v>-0.45675000000000004</v>
      </c>
    </row>
    <row r="119" spans="2:13" x14ac:dyDescent="0.2">
      <c r="B119" t="s">
        <v>7</v>
      </c>
      <c r="C119" s="1">
        <v>-0.06</v>
      </c>
      <c r="D119" s="1">
        <v>-0.06</v>
      </c>
      <c r="E119" s="1">
        <v>-0.06</v>
      </c>
      <c r="F119" s="1">
        <v>-0.06</v>
      </c>
      <c r="G119" s="1">
        <v>-0.06</v>
      </c>
      <c r="H119" s="1">
        <v>-0.06</v>
      </c>
      <c r="I119" s="1">
        <v>-0.06</v>
      </c>
      <c r="J119" s="1">
        <v>-0.06</v>
      </c>
      <c r="K119" s="1">
        <v>-0.06</v>
      </c>
      <c r="L119" s="1">
        <v>-0.06</v>
      </c>
      <c r="M119" s="1">
        <v>-0.06</v>
      </c>
    </row>
    <row r="120" spans="2:13" ht="13.5" thickBot="1" x14ac:dyDescent="0.25">
      <c r="B120" t="s">
        <v>6</v>
      </c>
      <c r="C120" s="4">
        <f t="shared" ref="C120:M120" si="77">SUM(C115:C119)</f>
        <v>18.601500000000001</v>
      </c>
      <c r="D120" s="4">
        <f t="shared" si="77"/>
        <v>18.762374999999999</v>
      </c>
      <c r="E120" s="4">
        <f t="shared" si="77"/>
        <v>18.923249999999999</v>
      </c>
      <c r="F120" s="4">
        <f t="shared" si="77"/>
        <v>19.084125000000004</v>
      </c>
      <c r="G120" s="4">
        <f t="shared" si="77"/>
        <v>19.245000000000005</v>
      </c>
      <c r="H120" s="4">
        <f t="shared" si="77"/>
        <v>19.405875000000005</v>
      </c>
      <c r="I120" s="4">
        <f t="shared" si="77"/>
        <v>19.566750000000003</v>
      </c>
      <c r="J120" s="4">
        <f t="shared" si="77"/>
        <v>19.727625</v>
      </c>
      <c r="K120" s="4">
        <f t="shared" si="77"/>
        <v>19.888500000000001</v>
      </c>
      <c r="L120" s="4">
        <f t="shared" si="77"/>
        <v>20.049375000000001</v>
      </c>
      <c r="M120" s="4">
        <f t="shared" si="77"/>
        <v>20.210250000000002</v>
      </c>
    </row>
    <row r="121" spans="2:13" ht="13.5" thickTop="1" x14ac:dyDescent="0.2"/>
    <row r="122" spans="2:13" ht="12" customHeight="1" x14ac:dyDescent="0.2">
      <c r="B122" t="s">
        <v>0</v>
      </c>
      <c r="C122" s="1">
        <v>97</v>
      </c>
      <c r="D122" s="1">
        <f>+C122+0.25</f>
        <v>97.25</v>
      </c>
      <c r="E122" s="1">
        <f t="shared" ref="E122:M122" si="78">+D122+0.25</f>
        <v>97.5</v>
      </c>
      <c r="F122" s="1">
        <f t="shared" si="78"/>
        <v>97.75</v>
      </c>
      <c r="G122" s="1">
        <f t="shared" si="78"/>
        <v>98</v>
      </c>
      <c r="H122" s="1">
        <f t="shared" si="78"/>
        <v>98.25</v>
      </c>
      <c r="I122" s="1">
        <f t="shared" si="78"/>
        <v>98.5</v>
      </c>
      <c r="J122" s="1">
        <f t="shared" si="78"/>
        <v>98.75</v>
      </c>
      <c r="K122" s="1">
        <f t="shared" si="78"/>
        <v>99</v>
      </c>
      <c r="L122" s="1">
        <f t="shared" si="78"/>
        <v>99.25</v>
      </c>
      <c r="M122" s="1">
        <f t="shared" si="78"/>
        <v>99.5</v>
      </c>
    </row>
    <row r="123" spans="2:13" x14ac:dyDescent="0.2">
      <c r="B123" t="s">
        <v>1</v>
      </c>
      <c r="C123" s="2">
        <v>65</v>
      </c>
      <c r="D123" s="2">
        <v>65</v>
      </c>
      <c r="E123" s="2">
        <v>65</v>
      </c>
      <c r="F123" s="2">
        <v>65</v>
      </c>
      <c r="G123" s="2">
        <v>65</v>
      </c>
      <c r="H123" s="2">
        <v>65</v>
      </c>
      <c r="I123" s="2">
        <v>65</v>
      </c>
      <c r="J123" s="2">
        <v>65</v>
      </c>
      <c r="K123" s="2">
        <v>65</v>
      </c>
      <c r="L123" s="2">
        <v>65</v>
      </c>
      <c r="M123" s="2">
        <v>65</v>
      </c>
    </row>
    <row r="124" spans="2:13" x14ac:dyDescent="0.2">
      <c r="B124" t="s">
        <v>2</v>
      </c>
      <c r="C124" s="3">
        <f t="shared" ref="C124:M124" si="79">+C122-C123</f>
        <v>32</v>
      </c>
      <c r="D124" s="3">
        <f t="shared" si="79"/>
        <v>32.25</v>
      </c>
      <c r="E124" s="3">
        <f t="shared" si="79"/>
        <v>32.5</v>
      </c>
      <c r="F124" s="3">
        <f t="shared" si="79"/>
        <v>32.75</v>
      </c>
      <c r="G124" s="3">
        <f t="shared" si="79"/>
        <v>33</v>
      </c>
      <c r="H124" s="3">
        <f t="shared" si="79"/>
        <v>33.25</v>
      </c>
      <c r="I124" s="3">
        <f t="shared" si="79"/>
        <v>33.5</v>
      </c>
      <c r="J124" s="3">
        <f t="shared" si="79"/>
        <v>33.75</v>
      </c>
      <c r="K124" s="3">
        <f t="shared" si="79"/>
        <v>34</v>
      </c>
      <c r="L124" s="3">
        <f t="shared" si="79"/>
        <v>34.25</v>
      </c>
      <c r="M124" s="3">
        <f t="shared" si="79"/>
        <v>34.5</v>
      </c>
    </row>
    <row r="125" spans="2:13" x14ac:dyDescent="0.2">
      <c r="B125" t="s">
        <v>3</v>
      </c>
      <c r="C125" s="1">
        <f t="shared" ref="C125:M125" si="80">-C124*0.28</f>
        <v>-8.9600000000000009</v>
      </c>
      <c r="D125" s="1">
        <f t="shared" si="80"/>
        <v>-9.0300000000000011</v>
      </c>
      <c r="E125" s="1">
        <f t="shared" si="80"/>
        <v>-9.1000000000000014</v>
      </c>
      <c r="F125" s="1">
        <f t="shared" si="80"/>
        <v>-9.1700000000000017</v>
      </c>
      <c r="G125" s="1">
        <f t="shared" si="80"/>
        <v>-9.24</v>
      </c>
      <c r="H125" s="1">
        <f t="shared" si="80"/>
        <v>-9.31</v>
      </c>
      <c r="I125" s="1">
        <f t="shared" si="80"/>
        <v>-9.3800000000000008</v>
      </c>
      <c r="J125" s="1">
        <f t="shared" si="80"/>
        <v>-9.4500000000000011</v>
      </c>
      <c r="K125" s="1">
        <f t="shared" si="80"/>
        <v>-9.5200000000000014</v>
      </c>
      <c r="L125" s="1">
        <f t="shared" si="80"/>
        <v>-9.5900000000000016</v>
      </c>
      <c r="M125" s="1">
        <f t="shared" si="80"/>
        <v>-9.66</v>
      </c>
    </row>
    <row r="126" spans="2:13" x14ac:dyDescent="0.2">
      <c r="B126" t="s">
        <v>4</v>
      </c>
      <c r="C126" s="1">
        <f>-C124*0.062</f>
        <v>-1.984</v>
      </c>
      <c r="D126" s="1">
        <f t="shared" ref="D126:M126" si="81">-D124*0.062</f>
        <v>-1.9995000000000001</v>
      </c>
      <c r="E126" s="1">
        <f t="shared" si="81"/>
        <v>-2.0150000000000001</v>
      </c>
      <c r="F126" s="1">
        <f t="shared" si="81"/>
        <v>-2.0305</v>
      </c>
      <c r="G126" s="1">
        <f t="shared" si="81"/>
        <v>-2.0459999999999998</v>
      </c>
      <c r="H126" s="1">
        <f t="shared" si="81"/>
        <v>-2.0615000000000001</v>
      </c>
      <c r="I126" s="1">
        <f t="shared" si="81"/>
        <v>-2.077</v>
      </c>
      <c r="J126" s="1">
        <f t="shared" si="81"/>
        <v>-2.0924999999999998</v>
      </c>
      <c r="K126" s="1">
        <f t="shared" si="81"/>
        <v>-2.1080000000000001</v>
      </c>
      <c r="L126" s="1">
        <f t="shared" si="81"/>
        <v>-2.1234999999999999</v>
      </c>
      <c r="M126" s="1">
        <f t="shared" si="81"/>
        <v>-2.1389999999999998</v>
      </c>
    </row>
    <row r="127" spans="2:13" x14ac:dyDescent="0.2">
      <c r="B127" t="s">
        <v>5</v>
      </c>
      <c r="C127" s="1">
        <f>-C124*0.0145</f>
        <v>-0.46400000000000002</v>
      </c>
      <c r="D127" s="1">
        <f t="shared" ref="D127:M127" si="82">-D124*0.0145</f>
        <v>-0.46762500000000001</v>
      </c>
      <c r="E127" s="1">
        <f t="shared" si="82"/>
        <v>-0.47125</v>
      </c>
      <c r="F127" s="1">
        <f t="shared" si="82"/>
        <v>-0.47487500000000005</v>
      </c>
      <c r="G127" s="1">
        <f t="shared" si="82"/>
        <v>-0.47850000000000004</v>
      </c>
      <c r="H127" s="1">
        <f t="shared" si="82"/>
        <v>-0.48212500000000003</v>
      </c>
      <c r="I127" s="1">
        <f t="shared" si="82"/>
        <v>-0.48575000000000002</v>
      </c>
      <c r="J127" s="1">
        <f t="shared" si="82"/>
        <v>-0.489375</v>
      </c>
      <c r="K127" s="1">
        <f t="shared" si="82"/>
        <v>-0.49300000000000005</v>
      </c>
      <c r="L127" s="1">
        <f t="shared" si="82"/>
        <v>-0.49662500000000004</v>
      </c>
      <c r="M127" s="1">
        <f t="shared" si="82"/>
        <v>-0.50024999999999997</v>
      </c>
    </row>
    <row r="128" spans="2:13" x14ac:dyDescent="0.2">
      <c r="B128" t="s">
        <v>7</v>
      </c>
      <c r="C128" s="1">
        <v>-0.06</v>
      </c>
      <c r="D128" s="1">
        <v>-0.06</v>
      </c>
      <c r="E128" s="1">
        <v>-0.06</v>
      </c>
      <c r="F128" s="1">
        <v>-0.06</v>
      </c>
      <c r="G128" s="1">
        <v>-0.06</v>
      </c>
      <c r="H128" s="1">
        <v>-0.06</v>
      </c>
      <c r="I128" s="1">
        <v>-0.06</v>
      </c>
      <c r="J128" s="1">
        <v>-0.06</v>
      </c>
      <c r="K128" s="1">
        <v>-0.06</v>
      </c>
      <c r="L128" s="1">
        <v>-0.06</v>
      </c>
      <c r="M128" s="1">
        <v>-0.06</v>
      </c>
    </row>
    <row r="129" spans="2:13" ht="13.5" thickBot="1" x14ac:dyDescent="0.25">
      <c r="B129" t="s">
        <v>6</v>
      </c>
      <c r="C129" s="4">
        <f t="shared" ref="C129:M129" si="83">SUM(C124:C128)</f>
        <v>20.532</v>
      </c>
      <c r="D129" s="4">
        <f t="shared" si="83"/>
        <v>20.692874999999997</v>
      </c>
      <c r="E129" s="4">
        <f t="shared" si="83"/>
        <v>20.853749999999998</v>
      </c>
      <c r="F129" s="4">
        <f t="shared" si="83"/>
        <v>21.014624999999999</v>
      </c>
      <c r="G129" s="4">
        <f t="shared" si="83"/>
        <v>21.1755</v>
      </c>
      <c r="H129" s="4">
        <f t="shared" si="83"/>
        <v>21.336375</v>
      </c>
      <c r="I129" s="4">
        <f t="shared" si="83"/>
        <v>21.497250000000001</v>
      </c>
      <c r="J129" s="4">
        <f t="shared" si="83"/>
        <v>21.658124999999998</v>
      </c>
      <c r="K129" s="4">
        <f t="shared" si="83"/>
        <v>21.818999999999999</v>
      </c>
      <c r="L129" s="4">
        <f t="shared" si="83"/>
        <v>21.979874999999996</v>
      </c>
      <c r="M129" s="4">
        <f t="shared" si="83"/>
        <v>22.140750000000001</v>
      </c>
    </row>
    <row r="130" spans="2:13" ht="13.5" thickTop="1" x14ac:dyDescent="0.2"/>
  </sheetData>
  <pageMargins left="0.25" right="0.25" top="0.25" bottom="0.25" header="0.5" footer="0.5"/>
  <pageSetup scale="78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M140"/>
  <sheetViews>
    <sheetView topLeftCell="A125" workbookViewId="0">
      <selection activeCell="B1" sqref="B1"/>
    </sheetView>
  </sheetViews>
  <sheetFormatPr defaultRowHeight="12.75" x14ac:dyDescent="0.2"/>
  <cols>
    <col min="2" max="2" width="15.5703125" bestFit="1" customWidth="1"/>
  </cols>
  <sheetData>
    <row r="5" spans="2:13" x14ac:dyDescent="0.2">
      <c r="B5" t="s">
        <v>0</v>
      </c>
      <c r="C5" s="6">
        <f>62-2.75</f>
        <v>59.25</v>
      </c>
      <c r="D5" s="6">
        <f t="shared" ref="D5:M5" si="0">+C5+0.25</f>
        <v>59.5</v>
      </c>
      <c r="E5" s="6">
        <f t="shared" si="0"/>
        <v>59.75</v>
      </c>
      <c r="F5" s="6">
        <f t="shared" si="0"/>
        <v>60</v>
      </c>
      <c r="G5" s="6">
        <f t="shared" si="0"/>
        <v>60.25</v>
      </c>
      <c r="H5" s="6">
        <f t="shared" si="0"/>
        <v>60.5</v>
      </c>
      <c r="I5" s="6">
        <f t="shared" si="0"/>
        <v>60.75</v>
      </c>
      <c r="J5" s="6">
        <f t="shared" si="0"/>
        <v>61</v>
      </c>
      <c r="K5" s="6">
        <f t="shared" si="0"/>
        <v>61.25</v>
      </c>
      <c r="L5" s="6">
        <f t="shared" si="0"/>
        <v>61.5</v>
      </c>
      <c r="M5" s="6">
        <f t="shared" si="0"/>
        <v>61.75</v>
      </c>
    </row>
    <row r="6" spans="2:13" x14ac:dyDescent="0.2">
      <c r="B6" t="s">
        <v>1</v>
      </c>
      <c r="C6" s="7">
        <v>20</v>
      </c>
      <c r="D6" s="7">
        <v>20</v>
      </c>
      <c r="E6" s="7">
        <v>20</v>
      </c>
      <c r="F6" s="7">
        <v>20</v>
      </c>
      <c r="G6" s="7">
        <v>20</v>
      </c>
      <c r="H6" s="7">
        <v>20</v>
      </c>
      <c r="I6" s="7">
        <v>20</v>
      </c>
      <c r="J6" s="7">
        <v>20</v>
      </c>
      <c r="K6" s="7">
        <v>20</v>
      </c>
      <c r="L6" s="7">
        <v>20</v>
      </c>
      <c r="M6" s="7">
        <v>20</v>
      </c>
    </row>
    <row r="7" spans="2:13" x14ac:dyDescent="0.2">
      <c r="B7" t="s">
        <v>2</v>
      </c>
      <c r="C7" s="8">
        <f t="shared" ref="C7:M7" si="1">+C5-C6</f>
        <v>39.25</v>
      </c>
      <c r="D7" s="8">
        <f t="shared" si="1"/>
        <v>39.5</v>
      </c>
      <c r="E7" s="8">
        <f t="shared" si="1"/>
        <v>39.75</v>
      </c>
      <c r="F7" s="8">
        <f t="shared" si="1"/>
        <v>40</v>
      </c>
      <c r="G7" s="8">
        <f t="shared" si="1"/>
        <v>40.25</v>
      </c>
      <c r="H7" s="8">
        <f t="shared" si="1"/>
        <v>40.5</v>
      </c>
      <c r="I7" s="8">
        <f t="shared" si="1"/>
        <v>40.75</v>
      </c>
      <c r="J7" s="8">
        <f t="shared" si="1"/>
        <v>41</v>
      </c>
      <c r="K7" s="8">
        <f t="shared" si="1"/>
        <v>41.25</v>
      </c>
      <c r="L7" s="8">
        <f t="shared" si="1"/>
        <v>41.5</v>
      </c>
      <c r="M7" s="8">
        <f t="shared" si="1"/>
        <v>41.75</v>
      </c>
    </row>
    <row r="8" spans="2:13" x14ac:dyDescent="0.2">
      <c r="B8" t="s">
        <v>3</v>
      </c>
      <c r="C8" s="6">
        <f t="shared" ref="C8:M8" si="2">-C7*0.28</f>
        <v>-10.99</v>
      </c>
      <c r="D8" s="6">
        <f t="shared" si="2"/>
        <v>-11.06</v>
      </c>
      <c r="E8" s="6">
        <f t="shared" si="2"/>
        <v>-11.13</v>
      </c>
      <c r="F8" s="6">
        <f t="shared" si="2"/>
        <v>-11.200000000000001</v>
      </c>
      <c r="G8" s="6">
        <f t="shared" si="2"/>
        <v>-11.270000000000001</v>
      </c>
      <c r="H8" s="6">
        <f t="shared" si="2"/>
        <v>-11.340000000000002</v>
      </c>
      <c r="I8" s="6">
        <f t="shared" si="2"/>
        <v>-11.410000000000002</v>
      </c>
      <c r="J8" s="6">
        <f t="shared" si="2"/>
        <v>-11.48</v>
      </c>
      <c r="K8" s="6">
        <f t="shared" si="2"/>
        <v>-11.55</v>
      </c>
      <c r="L8" s="6">
        <f t="shared" si="2"/>
        <v>-11.620000000000001</v>
      </c>
      <c r="M8" s="6">
        <f t="shared" si="2"/>
        <v>-11.690000000000001</v>
      </c>
    </row>
    <row r="9" spans="2:13" x14ac:dyDescent="0.2">
      <c r="B9" t="s">
        <v>4</v>
      </c>
      <c r="C9" s="6">
        <f t="shared" ref="C9:M9" si="3">-C7*0.062</f>
        <v>-2.4335</v>
      </c>
      <c r="D9" s="6">
        <f t="shared" si="3"/>
        <v>-2.4489999999999998</v>
      </c>
      <c r="E9" s="6">
        <f t="shared" si="3"/>
        <v>-2.4645000000000001</v>
      </c>
      <c r="F9" s="6">
        <f t="shared" si="3"/>
        <v>-2.48</v>
      </c>
      <c r="G9" s="6">
        <f t="shared" si="3"/>
        <v>-2.4954999999999998</v>
      </c>
      <c r="H9" s="6">
        <f t="shared" si="3"/>
        <v>-2.5110000000000001</v>
      </c>
      <c r="I9" s="6">
        <f t="shared" si="3"/>
        <v>-2.5265</v>
      </c>
      <c r="J9" s="6">
        <f t="shared" si="3"/>
        <v>-2.5419999999999998</v>
      </c>
      <c r="K9" s="6">
        <f t="shared" si="3"/>
        <v>-2.5575000000000001</v>
      </c>
      <c r="L9" s="6">
        <f t="shared" si="3"/>
        <v>-2.573</v>
      </c>
      <c r="M9" s="6">
        <f t="shared" si="3"/>
        <v>-2.5884999999999998</v>
      </c>
    </row>
    <row r="10" spans="2:13" x14ac:dyDescent="0.2">
      <c r="B10" t="s">
        <v>5</v>
      </c>
      <c r="C10" s="6">
        <f t="shared" ref="C10:M10" si="4">-C7*0.0145</f>
        <v>-0.56912499999999999</v>
      </c>
      <c r="D10" s="6">
        <f t="shared" si="4"/>
        <v>-0.57274999999999998</v>
      </c>
      <c r="E10" s="6">
        <f t="shared" si="4"/>
        <v>-0.57637500000000008</v>
      </c>
      <c r="F10" s="6">
        <f t="shared" si="4"/>
        <v>-0.58000000000000007</v>
      </c>
      <c r="G10" s="6">
        <f t="shared" si="4"/>
        <v>-0.58362500000000006</v>
      </c>
      <c r="H10" s="6">
        <f t="shared" si="4"/>
        <v>-0.58725000000000005</v>
      </c>
      <c r="I10" s="6">
        <f t="shared" si="4"/>
        <v>-0.59087500000000004</v>
      </c>
      <c r="J10" s="6">
        <f t="shared" si="4"/>
        <v>-0.59450000000000003</v>
      </c>
      <c r="K10" s="6">
        <f t="shared" si="4"/>
        <v>-0.59812500000000002</v>
      </c>
      <c r="L10" s="6">
        <f t="shared" si="4"/>
        <v>-0.60175000000000001</v>
      </c>
      <c r="M10" s="6">
        <f t="shared" si="4"/>
        <v>-0.605375</v>
      </c>
    </row>
    <row r="11" spans="2:13" x14ac:dyDescent="0.2">
      <c r="B11" t="s">
        <v>7</v>
      </c>
      <c r="C11" s="6">
        <v>-0.06</v>
      </c>
      <c r="D11" s="6">
        <v>-0.06</v>
      </c>
      <c r="E11" s="6">
        <v>-0.06</v>
      </c>
      <c r="F11" s="6">
        <v>-0.06</v>
      </c>
      <c r="G11" s="6">
        <v>-0.06</v>
      </c>
      <c r="H11" s="6">
        <v>-0.06</v>
      </c>
      <c r="I11" s="6">
        <v>-0.06</v>
      </c>
      <c r="J11" s="6">
        <v>-0.06</v>
      </c>
      <c r="K11" s="6">
        <v>-0.06</v>
      </c>
      <c r="L11" s="6">
        <v>-0.06</v>
      </c>
      <c r="M11" s="6">
        <v>-0.06</v>
      </c>
    </row>
    <row r="12" spans="2:13" ht="13.5" thickBot="1" x14ac:dyDescent="0.25">
      <c r="B12" t="s">
        <v>6</v>
      </c>
      <c r="C12" s="4">
        <f t="shared" ref="C12:M12" si="5">SUM(C7:C11)</f>
        <v>25.197375000000001</v>
      </c>
      <c r="D12" s="4">
        <f t="shared" si="5"/>
        <v>25.358250000000002</v>
      </c>
      <c r="E12" s="4">
        <f t="shared" si="5"/>
        <v>25.519124999999999</v>
      </c>
      <c r="F12" s="4">
        <f t="shared" si="5"/>
        <v>25.679999999999996</v>
      </c>
      <c r="G12" s="4">
        <f t="shared" si="5"/>
        <v>25.840874999999997</v>
      </c>
      <c r="H12" s="4">
        <f t="shared" si="5"/>
        <v>26.001749999999998</v>
      </c>
      <c r="I12" s="4">
        <f t="shared" si="5"/>
        <v>26.162624999999998</v>
      </c>
      <c r="J12" s="4">
        <f t="shared" si="5"/>
        <v>26.323500000000003</v>
      </c>
      <c r="K12" s="4">
        <f t="shared" si="5"/>
        <v>26.484375</v>
      </c>
      <c r="L12" s="4">
        <f t="shared" si="5"/>
        <v>26.645250000000001</v>
      </c>
      <c r="M12" s="4">
        <f t="shared" si="5"/>
        <v>26.806125000000002</v>
      </c>
    </row>
    <row r="13" spans="2:13" ht="13.5" thickTop="1" x14ac:dyDescent="0.2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t="s">
        <v>0</v>
      </c>
      <c r="C14" s="6">
        <f>64.75-67.5+64.75</f>
        <v>62</v>
      </c>
      <c r="D14" s="6">
        <f t="shared" ref="D14:M14" si="6">+C14+0.25</f>
        <v>62.25</v>
      </c>
      <c r="E14" s="6">
        <f t="shared" si="6"/>
        <v>62.5</v>
      </c>
      <c r="F14" s="6">
        <f t="shared" si="6"/>
        <v>62.75</v>
      </c>
      <c r="G14" s="6">
        <f t="shared" si="6"/>
        <v>63</v>
      </c>
      <c r="H14" s="6">
        <f t="shared" si="6"/>
        <v>63.25</v>
      </c>
      <c r="I14" s="6">
        <f t="shared" si="6"/>
        <v>63.5</v>
      </c>
      <c r="J14" s="6">
        <f t="shared" si="6"/>
        <v>63.75</v>
      </c>
      <c r="K14" s="6">
        <f t="shared" si="6"/>
        <v>64</v>
      </c>
      <c r="L14" s="6">
        <f t="shared" si="6"/>
        <v>64.25</v>
      </c>
      <c r="M14" s="6">
        <f t="shared" si="6"/>
        <v>64.5</v>
      </c>
    </row>
    <row r="15" spans="2:13" x14ac:dyDescent="0.2">
      <c r="B15" t="s">
        <v>1</v>
      </c>
      <c r="C15" s="7">
        <v>20</v>
      </c>
      <c r="D15" s="7">
        <v>20</v>
      </c>
      <c r="E15" s="7">
        <v>20</v>
      </c>
      <c r="F15" s="7">
        <v>20</v>
      </c>
      <c r="G15" s="7">
        <v>20</v>
      </c>
      <c r="H15" s="7">
        <v>20</v>
      </c>
      <c r="I15" s="7">
        <v>20</v>
      </c>
      <c r="J15" s="7">
        <v>20</v>
      </c>
      <c r="K15" s="7">
        <v>20</v>
      </c>
      <c r="L15" s="7">
        <v>20</v>
      </c>
      <c r="M15" s="7">
        <v>20</v>
      </c>
    </row>
    <row r="16" spans="2:13" x14ac:dyDescent="0.2">
      <c r="B16" t="s">
        <v>2</v>
      </c>
      <c r="C16" s="8">
        <f t="shared" ref="C16:M16" si="7">+C14-C15</f>
        <v>42</v>
      </c>
      <c r="D16" s="8">
        <f t="shared" si="7"/>
        <v>42.25</v>
      </c>
      <c r="E16" s="8">
        <f t="shared" si="7"/>
        <v>42.5</v>
      </c>
      <c r="F16" s="8">
        <f t="shared" si="7"/>
        <v>42.75</v>
      </c>
      <c r="G16" s="8">
        <f t="shared" si="7"/>
        <v>43</v>
      </c>
      <c r="H16" s="8">
        <f t="shared" si="7"/>
        <v>43.25</v>
      </c>
      <c r="I16" s="8">
        <f t="shared" si="7"/>
        <v>43.5</v>
      </c>
      <c r="J16" s="8">
        <f t="shared" si="7"/>
        <v>43.75</v>
      </c>
      <c r="K16" s="8">
        <f t="shared" si="7"/>
        <v>44</v>
      </c>
      <c r="L16" s="8">
        <f t="shared" si="7"/>
        <v>44.25</v>
      </c>
      <c r="M16" s="8">
        <f t="shared" si="7"/>
        <v>44.5</v>
      </c>
    </row>
    <row r="17" spans="2:13" x14ac:dyDescent="0.2">
      <c r="B17" t="s">
        <v>3</v>
      </c>
      <c r="C17" s="6">
        <f t="shared" ref="C17:M17" si="8">-C16*0.28</f>
        <v>-11.760000000000002</v>
      </c>
      <c r="D17" s="6">
        <f t="shared" si="8"/>
        <v>-11.830000000000002</v>
      </c>
      <c r="E17" s="6">
        <f t="shared" si="8"/>
        <v>-11.9</v>
      </c>
      <c r="F17" s="6">
        <f t="shared" si="8"/>
        <v>-11.97</v>
      </c>
      <c r="G17" s="6">
        <f t="shared" si="8"/>
        <v>-12.040000000000001</v>
      </c>
      <c r="H17" s="6">
        <f t="shared" si="8"/>
        <v>-12.110000000000001</v>
      </c>
      <c r="I17" s="6">
        <f t="shared" si="8"/>
        <v>-12.180000000000001</v>
      </c>
      <c r="J17" s="6">
        <f t="shared" si="8"/>
        <v>-12.250000000000002</v>
      </c>
      <c r="K17" s="6">
        <f t="shared" si="8"/>
        <v>-12.32</v>
      </c>
      <c r="L17" s="6">
        <f t="shared" si="8"/>
        <v>-12.39</v>
      </c>
      <c r="M17" s="6">
        <f t="shared" si="8"/>
        <v>-12.46</v>
      </c>
    </row>
    <row r="18" spans="2:13" x14ac:dyDescent="0.2">
      <c r="B18" t="s">
        <v>4</v>
      </c>
      <c r="C18" s="6">
        <f t="shared" ref="C18:M18" si="9">-C16*0.062</f>
        <v>-2.6040000000000001</v>
      </c>
      <c r="D18" s="6">
        <f t="shared" si="9"/>
        <v>-2.6194999999999999</v>
      </c>
      <c r="E18" s="6">
        <f t="shared" si="9"/>
        <v>-2.6349999999999998</v>
      </c>
      <c r="F18" s="6">
        <f t="shared" si="9"/>
        <v>-2.6505000000000001</v>
      </c>
      <c r="G18" s="6">
        <f t="shared" si="9"/>
        <v>-2.6659999999999999</v>
      </c>
      <c r="H18" s="6">
        <f t="shared" si="9"/>
        <v>-2.6814999999999998</v>
      </c>
      <c r="I18" s="6">
        <f t="shared" si="9"/>
        <v>-2.6970000000000001</v>
      </c>
      <c r="J18" s="6">
        <f t="shared" si="9"/>
        <v>-2.7124999999999999</v>
      </c>
      <c r="K18" s="6">
        <f t="shared" si="9"/>
        <v>-2.7279999999999998</v>
      </c>
      <c r="L18" s="6">
        <f t="shared" si="9"/>
        <v>-2.7435</v>
      </c>
      <c r="M18" s="6">
        <f t="shared" si="9"/>
        <v>-2.7589999999999999</v>
      </c>
    </row>
    <row r="19" spans="2:13" x14ac:dyDescent="0.2">
      <c r="B19" t="s">
        <v>5</v>
      </c>
      <c r="C19" s="6">
        <f t="shared" ref="C19:M19" si="10">-C16*0.0145</f>
        <v>-0.60899999999999999</v>
      </c>
      <c r="D19" s="6">
        <f t="shared" si="10"/>
        <v>-0.61262500000000009</v>
      </c>
      <c r="E19" s="6">
        <f t="shared" si="10"/>
        <v>-0.61625000000000008</v>
      </c>
      <c r="F19" s="6">
        <f t="shared" si="10"/>
        <v>-0.61987500000000006</v>
      </c>
      <c r="G19" s="6">
        <f t="shared" si="10"/>
        <v>-0.62350000000000005</v>
      </c>
      <c r="H19" s="6">
        <f t="shared" si="10"/>
        <v>-0.62712500000000004</v>
      </c>
      <c r="I19" s="6">
        <f t="shared" si="10"/>
        <v>-0.63075000000000003</v>
      </c>
      <c r="J19" s="6">
        <f t="shared" si="10"/>
        <v>-0.63437500000000002</v>
      </c>
      <c r="K19" s="6">
        <f t="shared" si="10"/>
        <v>-0.63800000000000001</v>
      </c>
      <c r="L19" s="6">
        <f t="shared" si="10"/>
        <v>-0.641625</v>
      </c>
      <c r="M19" s="6">
        <f t="shared" si="10"/>
        <v>-0.64524999999999999</v>
      </c>
    </row>
    <row r="20" spans="2:13" x14ac:dyDescent="0.2">
      <c r="B20" t="s">
        <v>7</v>
      </c>
      <c r="C20" s="6">
        <v>-0.06</v>
      </c>
      <c r="D20" s="6">
        <v>-0.06</v>
      </c>
      <c r="E20" s="6">
        <v>-0.06</v>
      </c>
      <c r="F20" s="6">
        <v>-0.06</v>
      </c>
      <c r="G20" s="6">
        <v>-0.06</v>
      </c>
      <c r="H20" s="6">
        <v>-0.06</v>
      </c>
      <c r="I20" s="6">
        <v>-0.06</v>
      </c>
      <c r="J20" s="6">
        <v>-0.06</v>
      </c>
      <c r="K20" s="6">
        <v>-0.06</v>
      </c>
      <c r="L20" s="6">
        <v>-0.06</v>
      </c>
      <c r="M20" s="6">
        <v>-0.06</v>
      </c>
    </row>
    <row r="21" spans="2:13" ht="13.5" thickBot="1" x14ac:dyDescent="0.25">
      <c r="B21" t="s">
        <v>6</v>
      </c>
      <c r="C21" s="4">
        <f t="shared" ref="C21:M21" si="11">SUM(C16:C20)</f>
        <v>26.967000000000002</v>
      </c>
      <c r="D21" s="4">
        <f t="shared" si="11"/>
        <v>27.127875</v>
      </c>
      <c r="E21" s="4">
        <f t="shared" si="11"/>
        <v>27.288750000000004</v>
      </c>
      <c r="F21" s="4">
        <f t="shared" si="11"/>
        <v>27.449625000000001</v>
      </c>
      <c r="G21" s="4">
        <f t="shared" si="11"/>
        <v>27.610500000000002</v>
      </c>
      <c r="H21" s="4">
        <f t="shared" si="11"/>
        <v>27.771375000000003</v>
      </c>
      <c r="I21" s="4">
        <f t="shared" si="11"/>
        <v>27.932250000000003</v>
      </c>
      <c r="J21" s="4">
        <f t="shared" si="11"/>
        <v>28.093125000000004</v>
      </c>
      <c r="K21" s="4">
        <f t="shared" si="11"/>
        <v>28.253999999999998</v>
      </c>
      <c r="L21" s="4">
        <f t="shared" si="11"/>
        <v>28.414874999999999</v>
      </c>
      <c r="M21" s="4">
        <f t="shared" si="11"/>
        <v>28.575749999999999</v>
      </c>
    </row>
    <row r="22" spans="2:13" ht="13.5" thickTop="1" x14ac:dyDescent="0.2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">
      <c r="B23" t="s">
        <v>0</v>
      </c>
      <c r="C23" s="6">
        <f>67.5-70.25+67.5</f>
        <v>64.75</v>
      </c>
      <c r="D23" s="6">
        <f t="shared" ref="D23:M23" si="12">+C23+0.25</f>
        <v>65</v>
      </c>
      <c r="E23" s="6">
        <f t="shared" si="12"/>
        <v>65.25</v>
      </c>
      <c r="F23" s="6">
        <f t="shared" si="12"/>
        <v>65.5</v>
      </c>
      <c r="G23" s="6">
        <f t="shared" si="12"/>
        <v>65.75</v>
      </c>
      <c r="H23" s="6">
        <f t="shared" si="12"/>
        <v>66</v>
      </c>
      <c r="I23" s="6">
        <f t="shared" si="12"/>
        <v>66.25</v>
      </c>
      <c r="J23" s="6">
        <f t="shared" si="12"/>
        <v>66.5</v>
      </c>
      <c r="K23" s="6">
        <f t="shared" si="12"/>
        <v>66.75</v>
      </c>
      <c r="L23" s="6">
        <f t="shared" si="12"/>
        <v>67</v>
      </c>
      <c r="M23" s="6">
        <f t="shared" si="12"/>
        <v>67.25</v>
      </c>
    </row>
    <row r="24" spans="2:13" x14ac:dyDescent="0.2">
      <c r="B24" t="s">
        <v>1</v>
      </c>
      <c r="C24" s="7">
        <v>20</v>
      </c>
      <c r="D24" s="7">
        <v>20</v>
      </c>
      <c r="E24" s="7">
        <v>20</v>
      </c>
      <c r="F24" s="7">
        <v>20</v>
      </c>
      <c r="G24" s="7">
        <v>20</v>
      </c>
      <c r="H24" s="7">
        <v>20</v>
      </c>
      <c r="I24" s="7">
        <v>20</v>
      </c>
      <c r="J24" s="7">
        <v>20</v>
      </c>
      <c r="K24" s="7">
        <v>20</v>
      </c>
      <c r="L24" s="7">
        <v>20</v>
      </c>
      <c r="M24" s="7">
        <v>20</v>
      </c>
    </row>
    <row r="25" spans="2:13" x14ac:dyDescent="0.2">
      <c r="B25" t="s">
        <v>2</v>
      </c>
      <c r="C25" s="8">
        <f t="shared" ref="C25:M25" si="13">+C23-C24</f>
        <v>44.75</v>
      </c>
      <c r="D25" s="8">
        <f t="shared" si="13"/>
        <v>45</v>
      </c>
      <c r="E25" s="8">
        <f t="shared" si="13"/>
        <v>45.25</v>
      </c>
      <c r="F25" s="8">
        <f t="shared" si="13"/>
        <v>45.5</v>
      </c>
      <c r="G25" s="8">
        <f t="shared" si="13"/>
        <v>45.75</v>
      </c>
      <c r="H25" s="8">
        <f t="shared" si="13"/>
        <v>46</v>
      </c>
      <c r="I25" s="8">
        <f t="shared" si="13"/>
        <v>46.25</v>
      </c>
      <c r="J25" s="8">
        <f t="shared" si="13"/>
        <v>46.5</v>
      </c>
      <c r="K25" s="8">
        <f t="shared" si="13"/>
        <v>46.75</v>
      </c>
      <c r="L25" s="8">
        <f t="shared" si="13"/>
        <v>47</v>
      </c>
      <c r="M25" s="8">
        <f t="shared" si="13"/>
        <v>47.25</v>
      </c>
    </row>
    <row r="26" spans="2:13" x14ac:dyDescent="0.2">
      <c r="B26" t="s">
        <v>3</v>
      </c>
      <c r="C26" s="6">
        <f t="shared" ref="C26:M26" si="14">-C25*0.28</f>
        <v>-12.530000000000001</v>
      </c>
      <c r="D26" s="6">
        <f t="shared" si="14"/>
        <v>-12.600000000000001</v>
      </c>
      <c r="E26" s="6">
        <f t="shared" si="14"/>
        <v>-12.670000000000002</v>
      </c>
      <c r="F26" s="6">
        <f t="shared" si="14"/>
        <v>-12.740000000000002</v>
      </c>
      <c r="G26" s="6">
        <f t="shared" si="14"/>
        <v>-12.81</v>
      </c>
      <c r="H26" s="6">
        <f t="shared" si="14"/>
        <v>-12.88</v>
      </c>
      <c r="I26" s="6">
        <f t="shared" si="14"/>
        <v>-12.950000000000001</v>
      </c>
      <c r="J26" s="6">
        <f t="shared" si="14"/>
        <v>-13.020000000000001</v>
      </c>
      <c r="K26" s="6">
        <f t="shared" si="14"/>
        <v>-13.090000000000002</v>
      </c>
      <c r="L26" s="6">
        <f t="shared" si="14"/>
        <v>-13.160000000000002</v>
      </c>
      <c r="M26" s="6">
        <f t="shared" si="14"/>
        <v>-13.23</v>
      </c>
    </row>
    <row r="27" spans="2:13" x14ac:dyDescent="0.2">
      <c r="B27" t="s">
        <v>4</v>
      </c>
      <c r="C27" s="6">
        <f t="shared" ref="C27:M27" si="15">-C25*0.062</f>
        <v>-2.7745000000000002</v>
      </c>
      <c r="D27" s="6">
        <f t="shared" si="15"/>
        <v>-2.79</v>
      </c>
      <c r="E27" s="6">
        <f t="shared" si="15"/>
        <v>-2.8054999999999999</v>
      </c>
      <c r="F27" s="6">
        <f t="shared" si="15"/>
        <v>-2.8210000000000002</v>
      </c>
      <c r="G27" s="6">
        <f t="shared" si="15"/>
        <v>-2.8365</v>
      </c>
      <c r="H27" s="6">
        <f t="shared" si="15"/>
        <v>-2.8519999999999999</v>
      </c>
      <c r="I27" s="6">
        <f t="shared" si="15"/>
        <v>-2.8675000000000002</v>
      </c>
      <c r="J27" s="6">
        <f t="shared" si="15"/>
        <v>-2.883</v>
      </c>
      <c r="K27" s="6">
        <f t="shared" si="15"/>
        <v>-2.8984999999999999</v>
      </c>
      <c r="L27" s="6">
        <f t="shared" si="15"/>
        <v>-2.9140000000000001</v>
      </c>
      <c r="M27" s="6">
        <f t="shared" si="15"/>
        <v>-2.9295</v>
      </c>
    </row>
    <row r="28" spans="2:13" x14ac:dyDescent="0.2">
      <c r="B28" t="s">
        <v>5</v>
      </c>
      <c r="C28" s="6">
        <f t="shared" ref="C28:M28" si="16">-C25*0.0145</f>
        <v>-0.64887499999999998</v>
      </c>
      <c r="D28" s="6">
        <f t="shared" si="16"/>
        <v>-0.65250000000000008</v>
      </c>
      <c r="E28" s="6">
        <f t="shared" si="16"/>
        <v>-0.65612500000000007</v>
      </c>
      <c r="F28" s="6">
        <f t="shared" si="16"/>
        <v>-0.65975000000000006</v>
      </c>
      <c r="G28" s="6">
        <f t="shared" si="16"/>
        <v>-0.66337500000000005</v>
      </c>
      <c r="H28" s="6">
        <f t="shared" si="16"/>
        <v>-0.66700000000000004</v>
      </c>
      <c r="I28" s="6">
        <f t="shared" si="16"/>
        <v>-0.67062500000000003</v>
      </c>
      <c r="J28" s="6">
        <f t="shared" si="16"/>
        <v>-0.67425000000000002</v>
      </c>
      <c r="K28" s="6">
        <f t="shared" si="16"/>
        <v>-0.67787500000000001</v>
      </c>
      <c r="L28" s="6">
        <f t="shared" si="16"/>
        <v>-0.68149999999999999</v>
      </c>
      <c r="M28" s="6">
        <f t="shared" si="16"/>
        <v>-0.68512499999999998</v>
      </c>
    </row>
    <row r="29" spans="2:13" x14ac:dyDescent="0.2">
      <c r="B29" t="s">
        <v>7</v>
      </c>
      <c r="C29" s="6">
        <v>-0.06</v>
      </c>
      <c r="D29" s="6">
        <v>-0.06</v>
      </c>
      <c r="E29" s="6">
        <v>-0.06</v>
      </c>
      <c r="F29" s="6">
        <v>-0.06</v>
      </c>
      <c r="G29" s="6">
        <v>-0.06</v>
      </c>
      <c r="H29" s="6">
        <v>-0.06</v>
      </c>
      <c r="I29" s="6">
        <v>-0.06</v>
      </c>
      <c r="J29" s="6">
        <v>-0.06</v>
      </c>
      <c r="K29" s="6">
        <v>-0.06</v>
      </c>
      <c r="L29" s="6">
        <v>-0.06</v>
      </c>
      <c r="M29" s="6">
        <v>-0.06</v>
      </c>
    </row>
    <row r="30" spans="2:13" ht="13.5" thickBot="1" x14ac:dyDescent="0.25">
      <c r="B30" t="s">
        <v>6</v>
      </c>
      <c r="C30" s="4">
        <f t="shared" ref="C30:M30" si="17">SUM(C25:C29)</f>
        <v>28.736625</v>
      </c>
      <c r="D30" s="4">
        <f t="shared" si="17"/>
        <v>28.897500000000001</v>
      </c>
      <c r="E30" s="4">
        <f t="shared" si="17"/>
        <v>29.058375000000002</v>
      </c>
      <c r="F30" s="4">
        <f t="shared" si="17"/>
        <v>29.219249999999999</v>
      </c>
      <c r="G30" s="4">
        <f t="shared" si="17"/>
        <v>29.380125</v>
      </c>
      <c r="H30" s="4">
        <f t="shared" si="17"/>
        <v>29.540999999999997</v>
      </c>
      <c r="I30" s="4">
        <f t="shared" si="17"/>
        <v>29.701874999999998</v>
      </c>
      <c r="J30" s="4">
        <f t="shared" si="17"/>
        <v>29.862749999999998</v>
      </c>
      <c r="K30" s="4">
        <f t="shared" si="17"/>
        <v>30.023624999999999</v>
      </c>
      <c r="L30" s="4">
        <f t="shared" si="17"/>
        <v>30.184499999999996</v>
      </c>
      <c r="M30" s="4">
        <f t="shared" si="17"/>
        <v>30.345374999999997</v>
      </c>
    </row>
    <row r="31" spans="2:13" ht="13.5" thickTop="1" x14ac:dyDescent="0.2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">
      <c r="B32" t="s">
        <v>0</v>
      </c>
      <c r="C32" s="6">
        <v>67.5</v>
      </c>
      <c r="D32" s="6">
        <f t="shared" ref="D32:M32" si="18">+C32+0.25</f>
        <v>67.75</v>
      </c>
      <c r="E32" s="6">
        <f t="shared" si="18"/>
        <v>68</v>
      </c>
      <c r="F32" s="6">
        <f t="shared" si="18"/>
        <v>68.25</v>
      </c>
      <c r="G32" s="6">
        <f t="shared" si="18"/>
        <v>68.5</v>
      </c>
      <c r="H32" s="6">
        <f t="shared" si="18"/>
        <v>68.75</v>
      </c>
      <c r="I32" s="6">
        <f t="shared" si="18"/>
        <v>69</v>
      </c>
      <c r="J32" s="6">
        <f t="shared" si="18"/>
        <v>69.25</v>
      </c>
      <c r="K32" s="6">
        <f t="shared" si="18"/>
        <v>69.5</v>
      </c>
      <c r="L32" s="6">
        <f t="shared" si="18"/>
        <v>69.75</v>
      </c>
      <c r="M32" s="6">
        <f t="shared" si="18"/>
        <v>70</v>
      </c>
    </row>
    <row r="33" spans="2:13" x14ac:dyDescent="0.2">
      <c r="B33" t="s">
        <v>1</v>
      </c>
      <c r="C33" s="7">
        <v>20</v>
      </c>
      <c r="D33" s="7">
        <v>20</v>
      </c>
      <c r="E33" s="7">
        <v>20</v>
      </c>
      <c r="F33" s="7">
        <v>20</v>
      </c>
      <c r="G33" s="7">
        <v>20</v>
      </c>
      <c r="H33" s="7">
        <v>20</v>
      </c>
      <c r="I33" s="7">
        <v>20</v>
      </c>
      <c r="J33" s="7">
        <v>20</v>
      </c>
      <c r="K33" s="7">
        <v>20</v>
      </c>
      <c r="L33" s="7">
        <v>20</v>
      </c>
      <c r="M33" s="7">
        <v>20</v>
      </c>
    </row>
    <row r="34" spans="2:13" x14ac:dyDescent="0.2">
      <c r="B34" t="s">
        <v>2</v>
      </c>
      <c r="C34" s="8">
        <f t="shared" ref="C34:M34" si="19">+C32-C33</f>
        <v>47.5</v>
      </c>
      <c r="D34" s="8">
        <f t="shared" si="19"/>
        <v>47.75</v>
      </c>
      <c r="E34" s="8">
        <f t="shared" si="19"/>
        <v>48</v>
      </c>
      <c r="F34" s="8">
        <f t="shared" si="19"/>
        <v>48.25</v>
      </c>
      <c r="G34" s="8">
        <f t="shared" si="19"/>
        <v>48.5</v>
      </c>
      <c r="H34" s="8">
        <f t="shared" si="19"/>
        <v>48.75</v>
      </c>
      <c r="I34" s="8">
        <f t="shared" si="19"/>
        <v>49</v>
      </c>
      <c r="J34" s="8">
        <f t="shared" si="19"/>
        <v>49.25</v>
      </c>
      <c r="K34" s="8">
        <f t="shared" si="19"/>
        <v>49.5</v>
      </c>
      <c r="L34" s="8">
        <f t="shared" si="19"/>
        <v>49.75</v>
      </c>
      <c r="M34" s="8">
        <f t="shared" si="19"/>
        <v>50</v>
      </c>
    </row>
    <row r="35" spans="2:13" x14ac:dyDescent="0.2">
      <c r="B35" t="s">
        <v>3</v>
      </c>
      <c r="C35" s="6">
        <f t="shared" ref="C35:M35" si="20">-C34*0.28</f>
        <v>-13.3</v>
      </c>
      <c r="D35" s="6">
        <f t="shared" si="20"/>
        <v>-13.370000000000001</v>
      </c>
      <c r="E35" s="6">
        <f t="shared" si="20"/>
        <v>-13.440000000000001</v>
      </c>
      <c r="F35" s="6">
        <f t="shared" si="20"/>
        <v>-13.510000000000002</v>
      </c>
      <c r="G35" s="6">
        <f t="shared" si="20"/>
        <v>-13.580000000000002</v>
      </c>
      <c r="H35" s="6">
        <f t="shared" si="20"/>
        <v>-13.650000000000002</v>
      </c>
      <c r="I35" s="6">
        <f t="shared" si="20"/>
        <v>-13.72</v>
      </c>
      <c r="J35" s="6">
        <f t="shared" si="20"/>
        <v>-13.790000000000001</v>
      </c>
      <c r="K35" s="6">
        <f t="shared" si="20"/>
        <v>-13.860000000000001</v>
      </c>
      <c r="L35" s="6">
        <f t="shared" si="20"/>
        <v>-13.930000000000001</v>
      </c>
      <c r="M35" s="6">
        <f t="shared" si="20"/>
        <v>-14.000000000000002</v>
      </c>
    </row>
    <row r="36" spans="2:13" x14ac:dyDescent="0.2">
      <c r="B36" t="s">
        <v>4</v>
      </c>
      <c r="C36" s="6">
        <f t="shared" ref="C36:M36" si="21">-C34*0.062</f>
        <v>-2.9449999999999998</v>
      </c>
      <c r="D36" s="6">
        <f t="shared" si="21"/>
        <v>-2.9605000000000001</v>
      </c>
      <c r="E36" s="6">
        <f t="shared" si="21"/>
        <v>-2.976</v>
      </c>
      <c r="F36" s="6">
        <f t="shared" si="21"/>
        <v>-2.9914999999999998</v>
      </c>
      <c r="G36" s="6">
        <f t="shared" si="21"/>
        <v>-3.0070000000000001</v>
      </c>
      <c r="H36" s="6">
        <f t="shared" si="21"/>
        <v>-3.0225</v>
      </c>
      <c r="I36" s="6">
        <f t="shared" si="21"/>
        <v>-3.0379999999999998</v>
      </c>
      <c r="J36" s="6">
        <f t="shared" si="21"/>
        <v>-3.0535000000000001</v>
      </c>
      <c r="K36" s="6">
        <f t="shared" si="21"/>
        <v>-3.069</v>
      </c>
      <c r="L36" s="6">
        <f t="shared" si="21"/>
        <v>-3.0844999999999998</v>
      </c>
      <c r="M36" s="6">
        <f t="shared" si="21"/>
        <v>-3.1</v>
      </c>
    </row>
    <row r="37" spans="2:13" x14ac:dyDescent="0.2">
      <c r="B37" t="s">
        <v>5</v>
      </c>
      <c r="C37" s="6">
        <f t="shared" ref="C37:M37" si="22">-C34*0.0145</f>
        <v>-0.68875000000000008</v>
      </c>
      <c r="D37" s="6">
        <f t="shared" si="22"/>
        <v>-0.69237500000000007</v>
      </c>
      <c r="E37" s="6">
        <f t="shared" si="22"/>
        <v>-0.69600000000000006</v>
      </c>
      <c r="F37" s="6">
        <f t="shared" si="22"/>
        <v>-0.69962500000000005</v>
      </c>
      <c r="G37" s="6">
        <f t="shared" si="22"/>
        <v>-0.70325000000000004</v>
      </c>
      <c r="H37" s="6">
        <f t="shared" si="22"/>
        <v>-0.70687500000000003</v>
      </c>
      <c r="I37" s="6">
        <f t="shared" si="22"/>
        <v>-0.71050000000000002</v>
      </c>
      <c r="J37" s="6">
        <f t="shared" si="22"/>
        <v>-0.71412500000000001</v>
      </c>
      <c r="K37" s="6">
        <f t="shared" si="22"/>
        <v>-0.71775</v>
      </c>
      <c r="L37" s="6">
        <f t="shared" si="22"/>
        <v>-0.72137499999999999</v>
      </c>
      <c r="M37" s="6">
        <f t="shared" si="22"/>
        <v>-0.72500000000000009</v>
      </c>
    </row>
    <row r="38" spans="2:13" x14ac:dyDescent="0.2">
      <c r="B38" t="s">
        <v>7</v>
      </c>
      <c r="C38" s="6">
        <v>-0.06</v>
      </c>
      <c r="D38" s="6">
        <v>-0.06</v>
      </c>
      <c r="E38" s="6">
        <v>-0.06</v>
      </c>
      <c r="F38" s="6">
        <v>-0.06</v>
      </c>
      <c r="G38" s="6">
        <v>-0.06</v>
      </c>
      <c r="H38" s="6">
        <v>-0.06</v>
      </c>
      <c r="I38" s="6">
        <v>-0.06</v>
      </c>
      <c r="J38" s="6">
        <v>-0.06</v>
      </c>
      <c r="K38" s="6">
        <v>-0.06</v>
      </c>
      <c r="L38" s="6">
        <v>-0.06</v>
      </c>
      <c r="M38" s="6">
        <v>-0.06</v>
      </c>
    </row>
    <row r="39" spans="2:13" ht="13.5" thickBot="1" x14ac:dyDescent="0.25">
      <c r="B39" t="s">
        <v>6</v>
      </c>
      <c r="C39" s="4">
        <f t="shared" ref="C39:M39" si="23">SUM(C34:C38)</f>
        <v>30.506250000000005</v>
      </c>
      <c r="D39" s="4">
        <f t="shared" si="23"/>
        <v>30.667124999999999</v>
      </c>
      <c r="E39" s="4">
        <f t="shared" si="23"/>
        <v>30.828000000000003</v>
      </c>
      <c r="F39" s="4">
        <f t="shared" si="23"/>
        <v>30.988874999999997</v>
      </c>
      <c r="G39" s="4">
        <f t="shared" si="23"/>
        <v>31.149750000000001</v>
      </c>
      <c r="H39" s="4">
        <f t="shared" si="23"/>
        <v>31.310624999999995</v>
      </c>
      <c r="I39" s="4">
        <f t="shared" si="23"/>
        <v>31.471500000000006</v>
      </c>
      <c r="J39" s="4">
        <f t="shared" si="23"/>
        <v>31.632375000000003</v>
      </c>
      <c r="K39" s="4">
        <f t="shared" si="23"/>
        <v>31.79325</v>
      </c>
      <c r="L39" s="4">
        <f t="shared" si="23"/>
        <v>31.954125000000001</v>
      </c>
      <c r="M39" s="4">
        <f t="shared" si="23"/>
        <v>32.114999999999995</v>
      </c>
    </row>
    <row r="40" spans="2:13" ht="13.5" thickTop="1" x14ac:dyDescent="0.2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">
      <c r="B41" t="s">
        <v>0</v>
      </c>
      <c r="C41" s="6">
        <v>70.25</v>
      </c>
      <c r="D41" s="6">
        <f t="shared" ref="D41:M41" si="24">+C41+0.25</f>
        <v>70.5</v>
      </c>
      <c r="E41" s="6">
        <f t="shared" si="24"/>
        <v>70.75</v>
      </c>
      <c r="F41" s="6">
        <f t="shared" si="24"/>
        <v>71</v>
      </c>
      <c r="G41" s="6">
        <f t="shared" si="24"/>
        <v>71.25</v>
      </c>
      <c r="H41" s="6">
        <f t="shared" si="24"/>
        <v>71.5</v>
      </c>
      <c r="I41" s="6">
        <f t="shared" si="24"/>
        <v>71.75</v>
      </c>
      <c r="J41" s="6">
        <f t="shared" si="24"/>
        <v>72</v>
      </c>
      <c r="K41" s="6">
        <f t="shared" si="24"/>
        <v>72.25</v>
      </c>
      <c r="L41" s="6">
        <f t="shared" si="24"/>
        <v>72.5</v>
      </c>
      <c r="M41" s="6">
        <f t="shared" si="24"/>
        <v>72.75</v>
      </c>
    </row>
    <row r="42" spans="2:13" x14ac:dyDescent="0.2">
      <c r="B42" t="s">
        <v>1</v>
      </c>
      <c r="C42" s="7">
        <v>20</v>
      </c>
      <c r="D42" s="7">
        <v>20</v>
      </c>
      <c r="E42" s="7">
        <v>20</v>
      </c>
      <c r="F42" s="7">
        <v>20</v>
      </c>
      <c r="G42" s="7">
        <v>20</v>
      </c>
      <c r="H42" s="7">
        <v>20</v>
      </c>
      <c r="I42" s="7">
        <v>20</v>
      </c>
      <c r="J42" s="7">
        <v>20</v>
      </c>
      <c r="K42" s="7">
        <v>20</v>
      </c>
      <c r="L42" s="7">
        <v>20</v>
      </c>
      <c r="M42" s="7">
        <v>20</v>
      </c>
    </row>
    <row r="43" spans="2:13" x14ac:dyDescent="0.2">
      <c r="B43" t="s">
        <v>2</v>
      </c>
      <c r="C43" s="8">
        <f t="shared" ref="C43:M43" si="25">+C41-C42</f>
        <v>50.25</v>
      </c>
      <c r="D43" s="8">
        <f t="shared" si="25"/>
        <v>50.5</v>
      </c>
      <c r="E43" s="8">
        <f t="shared" si="25"/>
        <v>50.75</v>
      </c>
      <c r="F43" s="8">
        <f t="shared" si="25"/>
        <v>51</v>
      </c>
      <c r="G43" s="8">
        <f t="shared" si="25"/>
        <v>51.25</v>
      </c>
      <c r="H43" s="8">
        <f t="shared" si="25"/>
        <v>51.5</v>
      </c>
      <c r="I43" s="8">
        <f t="shared" si="25"/>
        <v>51.75</v>
      </c>
      <c r="J43" s="8">
        <f t="shared" si="25"/>
        <v>52</v>
      </c>
      <c r="K43" s="8">
        <f t="shared" si="25"/>
        <v>52.25</v>
      </c>
      <c r="L43" s="8">
        <f t="shared" si="25"/>
        <v>52.5</v>
      </c>
      <c r="M43" s="8">
        <f t="shared" si="25"/>
        <v>52.75</v>
      </c>
    </row>
    <row r="44" spans="2:13" x14ac:dyDescent="0.2">
      <c r="B44" t="s">
        <v>3</v>
      </c>
      <c r="C44" s="6">
        <f t="shared" ref="C44:M44" si="26">-C43*0.28</f>
        <v>-14.070000000000002</v>
      </c>
      <c r="D44" s="6">
        <f t="shared" si="26"/>
        <v>-14.14</v>
      </c>
      <c r="E44" s="6">
        <f t="shared" si="26"/>
        <v>-14.21</v>
      </c>
      <c r="F44" s="6">
        <f t="shared" si="26"/>
        <v>-14.280000000000001</v>
      </c>
      <c r="G44" s="6">
        <f t="shared" si="26"/>
        <v>-14.350000000000001</v>
      </c>
      <c r="H44" s="6">
        <f t="shared" si="26"/>
        <v>-14.420000000000002</v>
      </c>
      <c r="I44" s="6">
        <f t="shared" si="26"/>
        <v>-14.490000000000002</v>
      </c>
      <c r="J44" s="6">
        <f t="shared" si="26"/>
        <v>-14.560000000000002</v>
      </c>
      <c r="K44" s="6">
        <f t="shared" si="26"/>
        <v>-14.63</v>
      </c>
      <c r="L44" s="6">
        <f t="shared" si="26"/>
        <v>-14.700000000000001</v>
      </c>
      <c r="M44" s="6">
        <f t="shared" si="26"/>
        <v>-14.770000000000001</v>
      </c>
    </row>
    <row r="45" spans="2:13" x14ac:dyDescent="0.2">
      <c r="B45" t="s">
        <v>4</v>
      </c>
      <c r="C45" s="6">
        <f t="shared" ref="C45:M45" si="27">-C43*0.062</f>
        <v>-3.1154999999999999</v>
      </c>
      <c r="D45" s="6">
        <f t="shared" si="27"/>
        <v>-3.1309999999999998</v>
      </c>
      <c r="E45" s="6">
        <f t="shared" si="27"/>
        <v>-3.1465000000000001</v>
      </c>
      <c r="F45" s="6">
        <f t="shared" si="27"/>
        <v>-3.1619999999999999</v>
      </c>
      <c r="G45" s="6">
        <f t="shared" si="27"/>
        <v>-3.1774999999999998</v>
      </c>
      <c r="H45" s="6">
        <f t="shared" si="27"/>
        <v>-3.1930000000000001</v>
      </c>
      <c r="I45" s="6">
        <f t="shared" si="27"/>
        <v>-3.2084999999999999</v>
      </c>
      <c r="J45" s="6">
        <f t="shared" si="27"/>
        <v>-3.2240000000000002</v>
      </c>
      <c r="K45" s="6">
        <f t="shared" si="27"/>
        <v>-3.2395</v>
      </c>
      <c r="L45" s="6">
        <f t="shared" si="27"/>
        <v>-3.2549999999999999</v>
      </c>
      <c r="M45" s="6">
        <f t="shared" si="27"/>
        <v>-3.2705000000000002</v>
      </c>
    </row>
    <row r="46" spans="2:13" x14ac:dyDescent="0.2">
      <c r="B46" t="s">
        <v>5</v>
      </c>
      <c r="C46" s="6">
        <f t="shared" ref="C46:M46" si="28">-C43*0.0145</f>
        <v>-0.72862500000000008</v>
      </c>
      <c r="D46" s="6">
        <f t="shared" si="28"/>
        <v>-0.73225000000000007</v>
      </c>
      <c r="E46" s="6">
        <f t="shared" si="28"/>
        <v>-0.73587500000000006</v>
      </c>
      <c r="F46" s="6">
        <f t="shared" si="28"/>
        <v>-0.73950000000000005</v>
      </c>
      <c r="G46" s="6">
        <f t="shared" si="28"/>
        <v>-0.74312500000000004</v>
      </c>
      <c r="H46" s="6">
        <f t="shared" si="28"/>
        <v>-0.74675000000000002</v>
      </c>
      <c r="I46" s="6">
        <f t="shared" si="28"/>
        <v>-0.75037500000000001</v>
      </c>
      <c r="J46" s="6">
        <f t="shared" si="28"/>
        <v>-0.754</v>
      </c>
      <c r="K46" s="6">
        <f t="shared" si="28"/>
        <v>-0.75762499999999999</v>
      </c>
      <c r="L46" s="6">
        <f t="shared" si="28"/>
        <v>-0.76125000000000009</v>
      </c>
      <c r="M46" s="6">
        <f t="shared" si="28"/>
        <v>-0.76487500000000008</v>
      </c>
    </row>
    <row r="47" spans="2:13" x14ac:dyDescent="0.2">
      <c r="B47" t="s">
        <v>7</v>
      </c>
      <c r="C47" s="6">
        <v>-0.06</v>
      </c>
      <c r="D47" s="6">
        <v>-0.06</v>
      </c>
      <c r="E47" s="6">
        <v>-0.06</v>
      </c>
      <c r="F47" s="6">
        <v>-0.06</v>
      </c>
      <c r="G47" s="6">
        <v>-0.06</v>
      </c>
      <c r="H47" s="6">
        <v>-0.06</v>
      </c>
      <c r="I47" s="6">
        <v>-0.06</v>
      </c>
      <c r="J47" s="6">
        <v>-0.06</v>
      </c>
      <c r="K47" s="6">
        <v>-0.06</v>
      </c>
      <c r="L47" s="6">
        <v>-0.06</v>
      </c>
      <c r="M47" s="6">
        <v>-0.06</v>
      </c>
    </row>
    <row r="48" spans="2:13" ht="13.5" thickBot="1" x14ac:dyDescent="0.25">
      <c r="B48" t="s">
        <v>6</v>
      </c>
      <c r="C48" s="4">
        <f t="shared" ref="C48:M48" si="29">SUM(C43:C47)</f>
        <v>32.275874999999999</v>
      </c>
      <c r="D48" s="4">
        <f t="shared" si="29"/>
        <v>32.436749999999996</v>
      </c>
      <c r="E48" s="4">
        <f t="shared" si="29"/>
        <v>32.597624999999994</v>
      </c>
      <c r="F48" s="4">
        <f t="shared" si="29"/>
        <v>32.758499999999998</v>
      </c>
      <c r="G48" s="4">
        <f t="shared" si="29"/>
        <v>32.919374999999995</v>
      </c>
      <c r="H48" s="4">
        <f t="shared" si="29"/>
        <v>33.080249999999999</v>
      </c>
      <c r="I48" s="4">
        <f t="shared" si="29"/>
        <v>33.241124999999997</v>
      </c>
      <c r="J48" s="4">
        <f t="shared" si="29"/>
        <v>33.401999999999994</v>
      </c>
      <c r="K48" s="4">
        <f t="shared" si="29"/>
        <v>33.562874999999998</v>
      </c>
      <c r="L48" s="4">
        <f t="shared" si="29"/>
        <v>33.723749999999995</v>
      </c>
      <c r="M48" s="4">
        <f t="shared" si="29"/>
        <v>33.884624999999993</v>
      </c>
    </row>
    <row r="49" spans="2:13" ht="13.5" thickTop="1" x14ac:dyDescent="0.2"/>
    <row r="50" spans="2:13" x14ac:dyDescent="0.2">
      <c r="B50" t="s">
        <v>0</v>
      </c>
      <c r="C50" s="6">
        <v>73</v>
      </c>
      <c r="D50" s="6">
        <f t="shared" ref="D50:M50" si="30">+C50+0.25</f>
        <v>73.25</v>
      </c>
      <c r="E50" s="6">
        <f t="shared" si="30"/>
        <v>73.5</v>
      </c>
      <c r="F50" s="6">
        <f t="shared" si="30"/>
        <v>73.75</v>
      </c>
      <c r="G50" s="6">
        <f t="shared" si="30"/>
        <v>74</v>
      </c>
      <c r="H50" s="6">
        <f t="shared" si="30"/>
        <v>74.25</v>
      </c>
      <c r="I50" s="6">
        <f t="shared" si="30"/>
        <v>74.5</v>
      </c>
      <c r="J50" s="6">
        <f t="shared" si="30"/>
        <v>74.75</v>
      </c>
      <c r="K50" s="6">
        <f t="shared" si="30"/>
        <v>75</v>
      </c>
      <c r="L50" s="6">
        <f t="shared" si="30"/>
        <v>75.25</v>
      </c>
      <c r="M50" s="6">
        <f t="shared" si="30"/>
        <v>75.5</v>
      </c>
    </row>
    <row r="51" spans="2:13" x14ac:dyDescent="0.2">
      <c r="B51" t="s">
        <v>1</v>
      </c>
      <c r="C51" s="7">
        <v>20</v>
      </c>
      <c r="D51" s="7">
        <v>20</v>
      </c>
      <c r="E51" s="7">
        <v>20</v>
      </c>
      <c r="F51" s="7">
        <v>20</v>
      </c>
      <c r="G51" s="7">
        <v>20</v>
      </c>
      <c r="H51" s="7">
        <v>20</v>
      </c>
      <c r="I51" s="7">
        <v>20</v>
      </c>
      <c r="J51" s="7">
        <v>20</v>
      </c>
      <c r="K51" s="7">
        <v>20</v>
      </c>
      <c r="L51" s="7">
        <v>20</v>
      </c>
      <c r="M51" s="7">
        <v>20</v>
      </c>
    </row>
    <row r="52" spans="2:13" x14ac:dyDescent="0.2">
      <c r="B52" t="s">
        <v>2</v>
      </c>
      <c r="C52" s="8">
        <f t="shared" ref="C52:M52" si="31">+C50-C51</f>
        <v>53</v>
      </c>
      <c r="D52" s="8">
        <f t="shared" si="31"/>
        <v>53.25</v>
      </c>
      <c r="E52" s="8">
        <f t="shared" si="31"/>
        <v>53.5</v>
      </c>
      <c r="F52" s="8">
        <f t="shared" si="31"/>
        <v>53.75</v>
      </c>
      <c r="G52" s="8">
        <f t="shared" si="31"/>
        <v>54</v>
      </c>
      <c r="H52" s="8">
        <f t="shared" si="31"/>
        <v>54.25</v>
      </c>
      <c r="I52" s="8">
        <f t="shared" si="31"/>
        <v>54.5</v>
      </c>
      <c r="J52" s="8">
        <f t="shared" si="31"/>
        <v>54.75</v>
      </c>
      <c r="K52" s="8">
        <f t="shared" si="31"/>
        <v>55</v>
      </c>
      <c r="L52" s="8">
        <f t="shared" si="31"/>
        <v>55.25</v>
      </c>
      <c r="M52" s="8">
        <f t="shared" si="31"/>
        <v>55.5</v>
      </c>
    </row>
    <row r="53" spans="2:13" x14ac:dyDescent="0.2">
      <c r="B53" t="s">
        <v>3</v>
      </c>
      <c r="C53" s="6">
        <f t="shared" ref="C53:M53" si="32">-C52*0.28</f>
        <v>-14.840000000000002</v>
      </c>
      <c r="D53" s="6">
        <f t="shared" si="32"/>
        <v>-14.910000000000002</v>
      </c>
      <c r="E53" s="6">
        <f t="shared" si="32"/>
        <v>-14.980000000000002</v>
      </c>
      <c r="F53" s="6">
        <f t="shared" si="32"/>
        <v>-15.05</v>
      </c>
      <c r="G53" s="6">
        <f t="shared" si="32"/>
        <v>-15.120000000000001</v>
      </c>
      <c r="H53" s="6">
        <f t="shared" si="32"/>
        <v>-15.190000000000001</v>
      </c>
      <c r="I53" s="6">
        <f t="shared" si="32"/>
        <v>-15.260000000000002</v>
      </c>
      <c r="J53" s="6">
        <f t="shared" si="32"/>
        <v>-15.330000000000002</v>
      </c>
      <c r="K53" s="6">
        <f t="shared" si="32"/>
        <v>-15.400000000000002</v>
      </c>
      <c r="L53" s="6">
        <f t="shared" si="32"/>
        <v>-15.47</v>
      </c>
      <c r="M53" s="6">
        <f t="shared" si="32"/>
        <v>-15.540000000000001</v>
      </c>
    </row>
    <row r="54" spans="2:13" x14ac:dyDescent="0.2">
      <c r="B54" t="s">
        <v>4</v>
      </c>
      <c r="C54" s="6">
        <f t="shared" ref="C54:M54" si="33">-C52*0.062</f>
        <v>-3.286</v>
      </c>
      <c r="D54" s="6">
        <f t="shared" si="33"/>
        <v>-3.3014999999999999</v>
      </c>
      <c r="E54" s="6">
        <f t="shared" si="33"/>
        <v>-3.3170000000000002</v>
      </c>
      <c r="F54" s="6">
        <f t="shared" si="33"/>
        <v>-3.3325</v>
      </c>
      <c r="G54" s="6">
        <f t="shared" si="33"/>
        <v>-3.3479999999999999</v>
      </c>
      <c r="H54" s="6">
        <f t="shared" si="33"/>
        <v>-3.3635000000000002</v>
      </c>
      <c r="I54" s="6">
        <f t="shared" si="33"/>
        <v>-3.379</v>
      </c>
      <c r="J54" s="6">
        <f t="shared" si="33"/>
        <v>-3.3944999999999999</v>
      </c>
      <c r="K54" s="6">
        <f t="shared" si="33"/>
        <v>-3.41</v>
      </c>
      <c r="L54" s="6">
        <f t="shared" si="33"/>
        <v>-3.4255</v>
      </c>
      <c r="M54" s="6">
        <f t="shared" si="33"/>
        <v>-3.4409999999999998</v>
      </c>
    </row>
    <row r="55" spans="2:13" x14ac:dyDescent="0.2">
      <c r="B55" t="s">
        <v>5</v>
      </c>
      <c r="C55" s="6">
        <f t="shared" ref="C55:M55" si="34">-C52*0.0145</f>
        <v>-0.76850000000000007</v>
      </c>
      <c r="D55" s="6">
        <f t="shared" si="34"/>
        <v>-0.77212500000000006</v>
      </c>
      <c r="E55" s="6">
        <f t="shared" si="34"/>
        <v>-0.77575000000000005</v>
      </c>
      <c r="F55" s="6">
        <f t="shared" si="34"/>
        <v>-0.77937500000000004</v>
      </c>
      <c r="G55" s="6">
        <f t="shared" si="34"/>
        <v>-0.78300000000000003</v>
      </c>
      <c r="H55" s="6">
        <f t="shared" si="34"/>
        <v>-0.78662500000000002</v>
      </c>
      <c r="I55" s="6">
        <f t="shared" si="34"/>
        <v>-0.79025000000000001</v>
      </c>
      <c r="J55" s="6">
        <f t="shared" si="34"/>
        <v>-0.793875</v>
      </c>
      <c r="K55" s="6">
        <f t="shared" si="34"/>
        <v>-0.79749999999999999</v>
      </c>
      <c r="L55" s="6">
        <f t="shared" si="34"/>
        <v>-0.80112500000000009</v>
      </c>
      <c r="M55" s="6">
        <f t="shared" si="34"/>
        <v>-0.80475000000000008</v>
      </c>
    </row>
    <row r="56" spans="2:13" x14ac:dyDescent="0.2">
      <c r="B56" t="s">
        <v>7</v>
      </c>
      <c r="C56" s="6">
        <v>-0.06</v>
      </c>
      <c r="D56" s="6">
        <v>-0.06</v>
      </c>
      <c r="E56" s="6">
        <v>-0.06</v>
      </c>
      <c r="F56" s="6">
        <v>-0.06</v>
      </c>
      <c r="G56" s="6">
        <v>-0.06</v>
      </c>
      <c r="H56" s="6">
        <v>-0.06</v>
      </c>
      <c r="I56" s="6">
        <v>-0.06</v>
      </c>
      <c r="J56" s="6">
        <v>-0.06</v>
      </c>
      <c r="K56" s="6">
        <v>-0.06</v>
      </c>
      <c r="L56" s="6">
        <v>-0.06</v>
      </c>
      <c r="M56" s="6">
        <v>-0.06</v>
      </c>
    </row>
    <row r="57" spans="2:13" ht="13.5" thickBot="1" x14ac:dyDescent="0.25">
      <c r="B57" t="s">
        <v>6</v>
      </c>
      <c r="C57" s="4">
        <f t="shared" ref="C57:M57" si="35">SUM(C52:C56)</f>
        <v>34.04549999999999</v>
      </c>
      <c r="D57" s="4">
        <f t="shared" si="35"/>
        <v>34.206374999999994</v>
      </c>
      <c r="E57" s="4">
        <f t="shared" si="35"/>
        <v>34.367249999999991</v>
      </c>
      <c r="F57" s="4">
        <f t="shared" si="35"/>
        <v>34.528124999999996</v>
      </c>
      <c r="G57" s="4">
        <f t="shared" si="35"/>
        <v>34.688999999999993</v>
      </c>
      <c r="H57" s="4">
        <f t="shared" si="35"/>
        <v>34.849874999999997</v>
      </c>
      <c r="I57" s="4">
        <f t="shared" si="35"/>
        <v>35.010749999999994</v>
      </c>
      <c r="J57" s="4">
        <f t="shared" si="35"/>
        <v>35.171624999999999</v>
      </c>
      <c r="K57" s="4">
        <f t="shared" si="35"/>
        <v>35.332499999999996</v>
      </c>
      <c r="L57" s="4">
        <f t="shared" si="35"/>
        <v>35.493375</v>
      </c>
      <c r="M57" s="4">
        <f t="shared" si="35"/>
        <v>35.654249999999998</v>
      </c>
    </row>
    <row r="58" spans="2:13" ht="13.5" thickTop="1" x14ac:dyDescent="0.2"/>
    <row r="59" spans="2:13" x14ac:dyDescent="0.2">
      <c r="B59" t="s">
        <v>0</v>
      </c>
      <c r="C59" s="6">
        <v>75.75</v>
      </c>
      <c r="D59" s="6">
        <f t="shared" ref="D59:M59" si="36">+C59+0.25</f>
        <v>76</v>
      </c>
      <c r="E59" s="6">
        <f t="shared" si="36"/>
        <v>76.25</v>
      </c>
      <c r="F59" s="6">
        <f t="shared" si="36"/>
        <v>76.5</v>
      </c>
      <c r="G59" s="6">
        <f t="shared" si="36"/>
        <v>76.75</v>
      </c>
      <c r="H59" s="6">
        <f t="shared" si="36"/>
        <v>77</v>
      </c>
      <c r="I59" s="6">
        <f t="shared" si="36"/>
        <v>77.25</v>
      </c>
      <c r="J59" s="6">
        <f t="shared" si="36"/>
        <v>77.5</v>
      </c>
      <c r="K59" s="6">
        <f t="shared" si="36"/>
        <v>77.75</v>
      </c>
      <c r="L59" s="6">
        <f t="shared" si="36"/>
        <v>78</v>
      </c>
      <c r="M59" s="6">
        <f t="shared" si="36"/>
        <v>78.25</v>
      </c>
    </row>
    <row r="60" spans="2:13" x14ac:dyDescent="0.2">
      <c r="B60" t="s">
        <v>1</v>
      </c>
      <c r="C60" s="7">
        <v>20</v>
      </c>
      <c r="D60" s="7">
        <v>20</v>
      </c>
      <c r="E60" s="7">
        <v>20</v>
      </c>
      <c r="F60" s="7">
        <v>20</v>
      </c>
      <c r="G60" s="7">
        <v>20</v>
      </c>
      <c r="H60" s="7">
        <v>20</v>
      </c>
      <c r="I60" s="7">
        <v>20</v>
      </c>
      <c r="J60" s="7">
        <v>20</v>
      </c>
      <c r="K60" s="7">
        <v>20</v>
      </c>
      <c r="L60" s="7">
        <v>20</v>
      </c>
      <c r="M60" s="7">
        <v>20</v>
      </c>
    </row>
    <row r="61" spans="2:13" x14ac:dyDescent="0.2">
      <c r="B61" t="s">
        <v>2</v>
      </c>
      <c r="C61" s="8">
        <f t="shared" ref="C61:M61" si="37">+C59-C60</f>
        <v>55.75</v>
      </c>
      <c r="D61" s="8">
        <f t="shared" si="37"/>
        <v>56</v>
      </c>
      <c r="E61" s="8">
        <f t="shared" si="37"/>
        <v>56.25</v>
      </c>
      <c r="F61" s="8">
        <f t="shared" si="37"/>
        <v>56.5</v>
      </c>
      <c r="G61" s="8">
        <f t="shared" si="37"/>
        <v>56.75</v>
      </c>
      <c r="H61" s="8">
        <f t="shared" si="37"/>
        <v>57</v>
      </c>
      <c r="I61" s="8">
        <f t="shared" si="37"/>
        <v>57.25</v>
      </c>
      <c r="J61" s="8">
        <f t="shared" si="37"/>
        <v>57.5</v>
      </c>
      <c r="K61" s="8">
        <f t="shared" si="37"/>
        <v>57.75</v>
      </c>
      <c r="L61" s="8">
        <f t="shared" si="37"/>
        <v>58</v>
      </c>
      <c r="M61" s="8">
        <f t="shared" si="37"/>
        <v>58.25</v>
      </c>
    </row>
    <row r="62" spans="2:13" x14ac:dyDescent="0.2">
      <c r="B62" t="s">
        <v>3</v>
      </c>
      <c r="C62" s="6">
        <f t="shared" ref="C62:M62" si="38">-C61*0.28</f>
        <v>-15.610000000000001</v>
      </c>
      <c r="D62" s="6">
        <f t="shared" si="38"/>
        <v>-15.680000000000001</v>
      </c>
      <c r="E62" s="6">
        <f t="shared" si="38"/>
        <v>-15.750000000000002</v>
      </c>
      <c r="F62" s="6">
        <f t="shared" si="38"/>
        <v>-15.820000000000002</v>
      </c>
      <c r="G62" s="6">
        <f t="shared" si="38"/>
        <v>-15.890000000000002</v>
      </c>
      <c r="H62" s="6">
        <f t="shared" si="38"/>
        <v>-15.96</v>
      </c>
      <c r="I62" s="6">
        <f t="shared" si="38"/>
        <v>-16.03</v>
      </c>
      <c r="J62" s="6">
        <f t="shared" si="38"/>
        <v>-16.100000000000001</v>
      </c>
      <c r="K62" s="6">
        <f t="shared" si="38"/>
        <v>-16.170000000000002</v>
      </c>
      <c r="L62" s="6">
        <f t="shared" si="38"/>
        <v>-16.240000000000002</v>
      </c>
      <c r="M62" s="6">
        <f t="shared" si="38"/>
        <v>-16.310000000000002</v>
      </c>
    </row>
    <row r="63" spans="2:13" x14ac:dyDescent="0.2">
      <c r="B63" t="s">
        <v>4</v>
      </c>
      <c r="C63" s="6">
        <f t="shared" ref="C63:M63" si="39">-C61*0.062</f>
        <v>-3.4565000000000001</v>
      </c>
      <c r="D63" s="6">
        <f t="shared" si="39"/>
        <v>-3.472</v>
      </c>
      <c r="E63" s="6">
        <f t="shared" si="39"/>
        <v>-3.4874999999999998</v>
      </c>
      <c r="F63" s="6">
        <f t="shared" si="39"/>
        <v>-3.5030000000000001</v>
      </c>
      <c r="G63" s="6">
        <f t="shared" si="39"/>
        <v>-3.5185</v>
      </c>
      <c r="H63" s="6">
        <f t="shared" si="39"/>
        <v>-3.5339999999999998</v>
      </c>
      <c r="I63" s="6">
        <f t="shared" si="39"/>
        <v>-3.5495000000000001</v>
      </c>
      <c r="J63" s="6">
        <f t="shared" si="39"/>
        <v>-3.5649999999999999</v>
      </c>
      <c r="K63" s="6">
        <f t="shared" si="39"/>
        <v>-3.5804999999999998</v>
      </c>
      <c r="L63" s="6">
        <f t="shared" si="39"/>
        <v>-3.5960000000000001</v>
      </c>
      <c r="M63" s="6">
        <f t="shared" si="39"/>
        <v>-3.6114999999999999</v>
      </c>
    </row>
    <row r="64" spans="2:13" x14ac:dyDescent="0.2">
      <c r="B64" t="s">
        <v>5</v>
      </c>
      <c r="C64" s="6">
        <f t="shared" ref="C64:M64" si="40">-C61*0.0145</f>
        <v>-0.80837500000000007</v>
      </c>
      <c r="D64" s="6">
        <f t="shared" si="40"/>
        <v>-0.81200000000000006</v>
      </c>
      <c r="E64" s="6">
        <f t="shared" si="40"/>
        <v>-0.81562500000000004</v>
      </c>
      <c r="F64" s="6">
        <f t="shared" si="40"/>
        <v>-0.81925000000000003</v>
      </c>
      <c r="G64" s="6">
        <f t="shared" si="40"/>
        <v>-0.82287500000000002</v>
      </c>
      <c r="H64" s="6">
        <f t="shared" si="40"/>
        <v>-0.82650000000000001</v>
      </c>
      <c r="I64" s="6">
        <f t="shared" si="40"/>
        <v>-0.830125</v>
      </c>
      <c r="J64" s="6">
        <f t="shared" si="40"/>
        <v>-0.83374999999999999</v>
      </c>
      <c r="K64" s="6">
        <f t="shared" si="40"/>
        <v>-0.83737500000000009</v>
      </c>
      <c r="L64" s="6">
        <f t="shared" si="40"/>
        <v>-0.84100000000000008</v>
      </c>
      <c r="M64" s="6">
        <f t="shared" si="40"/>
        <v>-0.84462500000000007</v>
      </c>
    </row>
    <row r="65" spans="2:13" x14ac:dyDescent="0.2">
      <c r="B65" t="s">
        <v>7</v>
      </c>
      <c r="C65" s="6">
        <v>-0.06</v>
      </c>
      <c r="D65" s="6">
        <v>-0.06</v>
      </c>
      <c r="E65" s="6">
        <v>-0.06</v>
      </c>
      <c r="F65" s="6">
        <v>-0.06</v>
      </c>
      <c r="G65" s="6">
        <v>-0.06</v>
      </c>
      <c r="H65" s="6">
        <v>-0.06</v>
      </c>
      <c r="I65" s="6">
        <v>-0.06</v>
      </c>
      <c r="J65" s="6">
        <v>-0.06</v>
      </c>
      <c r="K65" s="6">
        <v>-0.06</v>
      </c>
      <c r="L65" s="6">
        <v>-0.06</v>
      </c>
      <c r="M65" s="6">
        <v>-0.06</v>
      </c>
    </row>
    <row r="66" spans="2:13" ht="13.5" thickBot="1" x14ac:dyDescent="0.25">
      <c r="B66" t="s">
        <v>6</v>
      </c>
      <c r="C66" s="4">
        <f t="shared" ref="C66:M66" si="41">SUM(C61:C65)</f>
        <v>35.815125000000002</v>
      </c>
      <c r="D66" s="4">
        <f t="shared" si="41"/>
        <v>35.975999999999999</v>
      </c>
      <c r="E66" s="4">
        <f t="shared" si="41"/>
        <v>36.136875000000003</v>
      </c>
      <c r="F66" s="4">
        <f t="shared" si="41"/>
        <v>36.297750000000001</v>
      </c>
      <c r="G66" s="4">
        <f t="shared" si="41"/>
        <v>36.458624999999991</v>
      </c>
      <c r="H66" s="4">
        <f t="shared" si="41"/>
        <v>36.619499999999995</v>
      </c>
      <c r="I66" s="4">
        <f t="shared" si="41"/>
        <v>36.780374999999992</v>
      </c>
      <c r="J66" s="4">
        <f t="shared" si="41"/>
        <v>36.941249999999997</v>
      </c>
      <c r="K66" s="4">
        <f t="shared" si="41"/>
        <v>37.102124999999994</v>
      </c>
      <c r="L66" s="4">
        <f t="shared" si="41"/>
        <v>37.262999999999998</v>
      </c>
      <c r="M66" s="4">
        <f t="shared" si="41"/>
        <v>37.423874999999995</v>
      </c>
    </row>
    <row r="67" spans="2:13" ht="13.5" thickTop="1" x14ac:dyDescent="0.2"/>
    <row r="68" spans="2:13" x14ac:dyDescent="0.2">
      <c r="B68" t="s">
        <v>0</v>
      </c>
      <c r="C68" s="6">
        <v>78.5</v>
      </c>
      <c r="D68" s="6">
        <f t="shared" ref="D68:M68" si="42">+C68+0.25</f>
        <v>78.75</v>
      </c>
      <c r="E68" s="6">
        <f t="shared" si="42"/>
        <v>79</v>
      </c>
      <c r="F68" s="6">
        <f t="shared" si="42"/>
        <v>79.25</v>
      </c>
      <c r="G68" s="6">
        <f t="shared" si="42"/>
        <v>79.5</v>
      </c>
      <c r="H68" s="6">
        <f t="shared" si="42"/>
        <v>79.75</v>
      </c>
      <c r="I68" s="6">
        <f t="shared" si="42"/>
        <v>80</v>
      </c>
      <c r="J68" s="6">
        <f t="shared" si="42"/>
        <v>80.25</v>
      </c>
      <c r="K68" s="6">
        <f t="shared" si="42"/>
        <v>80.5</v>
      </c>
      <c r="L68" s="6">
        <f t="shared" si="42"/>
        <v>80.75</v>
      </c>
      <c r="M68" s="6">
        <f t="shared" si="42"/>
        <v>81</v>
      </c>
    </row>
    <row r="69" spans="2:13" x14ac:dyDescent="0.2">
      <c r="B69" t="s">
        <v>1</v>
      </c>
      <c r="C69" s="7">
        <v>20</v>
      </c>
      <c r="D69" s="7">
        <v>20</v>
      </c>
      <c r="E69" s="7">
        <v>20</v>
      </c>
      <c r="F69" s="7">
        <v>20</v>
      </c>
      <c r="G69" s="7">
        <v>20</v>
      </c>
      <c r="H69" s="7">
        <v>20</v>
      </c>
      <c r="I69" s="7">
        <v>20</v>
      </c>
      <c r="J69" s="7">
        <v>20</v>
      </c>
      <c r="K69" s="7">
        <v>20</v>
      </c>
      <c r="L69" s="7">
        <v>20</v>
      </c>
      <c r="M69" s="7">
        <v>20</v>
      </c>
    </row>
    <row r="70" spans="2:13" x14ac:dyDescent="0.2">
      <c r="B70" t="s">
        <v>2</v>
      </c>
      <c r="C70" s="8">
        <f t="shared" ref="C70:M70" si="43">+C68-C69</f>
        <v>58.5</v>
      </c>
      <c r="D70" s="8">
        <f t="shared" si="43"/>
        <v>58.75</v>
      </c>
      <c r="E70" s="8">
        <f t="shared" si="43"/>
        <v>59</v>
      </c>
      <c r="F70" s="8">
        <f t="shared" si="43"/>
        <v>59.25</v>
      </c>
      <c r="G70" s="8">
        <f t="shared" si="43"/>
        <v>59.5</v>
      </c>
      <c r="H70" s="8">
        <f t="shared" si="43"/>
        <v>59.75</v>
      </c>
      <c r="I70" s="8">
        <f t="shared" si="43"/>
        <v>60</v>
      </c>
      <c r="J70" s="8">
        <f t="shared" si="43"/>
        <v>60.25</v>
      </c>
      <c r="K70" s="8">
        <f t="shared" si="43"/>
        <v>60.5</v>
      </c>
      <c r="L70" s="8">
        <f t="shared" si="43"/>
        <v>60.75</v>
      </c>
      <c r="M70" s="8">
        <f t="shared" si="43"/>
        <v>61</v>
      </c>
    </row>
    <row r="71" spans="2:13" x14ac:dyDescent="0.2">
      <c r="B71" t="s">
        <v>3</v>
      </c>
      <c r="C71" s="6">
        <f t="shared" ref="C71:M71" si="44">-C70*0.28</f>
        <v>-16.380000000000003</v>
      </c>
      <c r="D71" s="6">
        <f t="shared" si="44"/>
        <v>-16.450000000000003</v>
      </c>
      <c r="E71" s="6">
        <f t="shared" si="44"/>
        <v>-16.520000000000003</v>
      </c>
      <c r="F71" s="6">
        <f t="shared" si="44"/>
        <v>-16.59</v>
      </c>
      <c r="G71" s="6">
        <f t="shared" si="44"/>
        <v>-16.66</v>
      </c>
      <c r="H71" s="6">
        <f t="shared" si="44"/>
        <v>-16.73</v>
      </c>
      <c r="I71" s="6">
        <f t="shared" si="44"/>
        <v>-16.8</v>
      </c>
      <c r="J71" s="6">
        <f t="shared" si="44"/>
        <v>-16.87</v>
      </c>
      <c r="K71" s="6">
        <f t="shared" si="44"/>
        <v>-16.940000000000001</v>
      </c>
      <c r="L71" s="6">
        <f t="shared" si="44"/>
        <v>-17.010000000000002</v>
      </c>
      <c r="M71" s="6">
        <f t="shared" si="44"/>
        <v>-17.080000000000002</v>
      </c>
    </row>
    <row r="72" spans="2:13" x14ac:dyDescent="0.2">
      <c r="B72" t="s">
        <v>4</v>
      </c>
      <c r="C72" s="6">
        <f t="shared" ref="C72:M72" si="45">-C70*0.062</f>
        <v>-3.6269999999999998</v>
      </c>
      <c r="D72" s="6">
        <f t="shared" si="45"/>
        <v>-3.6425000000000001</v>
      </c>
      <c r="E72" s="6">
        <f t="shared" si="45"/>
        <v>-3.6579999999999999</v>
      </c>
      <c r="F72" s="6">
        <f t="shared" si="45"/>
        <v>-3.6734999999999998</v>
      </c>
      <c r="G72" s="6">
        <f t="shared" si="45"/>
        <v>-3.6890000000000001</v>
      </c>
      <c r="H72" s="6">
        <f t="shared" si="45"/>
        <v>-3.7044999999999999</v>
      </c>
      <c r="I72" s="6">
        <f t="shared" si="45"/>
        <v>-3.7199999999999998</v>
      </c>
      <c r="J72" s="6">
        <f t="shared" si="45"/>
        <v>-3.7355</v>
      </c>
      <c r="K72" s="6">
        <f t="shared" si="45"/>
        <v>-3.7509999999999999</v>
      </c>
      <c r="L72" s="6">
        <f t="shared" si="45"/>
        <v>-3.7665000000000002</v>
      </c>
      <c r="M72" s="6">
        <f t="shared" si="45"/>
        <v>-3.782</v>
      </c>
    </row>
    <row r="73" spans="2:13" x14ac:dyDescent="0.2">
      <c r="B73" t="s">
        <v>5</v>
      </c>
      <c r="C73" s="6">
        <f t="shared" ref="C73:M73" si="46">-C70*0.0145</f>
        <v>-0.84825000000000006</v>
      </c>
      <c r="D73" s="6">
        <f t="shared" si="46"/>
        <v>-0.85187500000000005</v>
      </c>
      <c r="E73" s="6">
        <f t="shared" si="46"/>
        <v>-0.85550000000000004</v>
      </c>
      <c r="F73" s="6">
        <f t="shared" si="46"/>
        <v>-0.85912500000000003</v>
      </c>
      <c r="G73" s="6">
        <f t="shared" si="46"/>
        <v>-0.86275000000000002</v>
      </c>
      <c r="H73" s="6">
        <f t="shared" si="46"/>
        <v>-0.86637500000000001</v>
      </c>
      <c r="I73" s="6">
        <f t="shared" si="46"/>
        <v>-0.87</v>
      </c>
      <c r="J73" s="6">
        <f t="shared" si="46"/>
        <v>-0.8736250000000001</v>
      </c>
      <c r="K73" s="6">
        <f t="shared" si="46"/>
        <v>-0.87725000000000009</v>
      </c>
      <c r="L73" s="6">
        <f t="shared" si="46"/>
        <v>-0.88087500000000007</v>
      </c>
      <c r="M73" s="6">
        <f t="shared" si="46"/>
        <v>-0.88450000000000006</v>
      </c>
    </row>
    <row r="74" spans="2:13" x14ac:dyDescent="0.2">
      <c r="B74" t="s">
        <v>7</v>
      </c>
      <c r="C74" s="6">
        <v>-0.06</v>
      </c>
      <c r="D74" s="6">
        <v>-0.06</v>
      </c>
      <c r="E74" s="6">
        <v>-0.06</v>
      </c>
      <c r="F74" s="6">
        <v>-0.06</v>
      </c>
      <c r="G74" s="6">
        <v>-0.06</v>
      </c>
      <c r="H74" s="6">
        <v>-0.06</v>
      </c>
      <c r="I74" s="6">
        <v>-0.06</v>
      </c>
      <c r="J74" s="6">
        <v>-0.06</v>
      </c>
      <c r="K74" s="6">
        <v>-0.06</v>
      </c>
      <c r="L74" s="6">
        <v>-0.06</v>
      </c>
      <c r="M74" s="6">
        <v>-0.06</v>
      </c>
    </row>
    <row r="75" spans="2:13" ht="13.5" thickBot="1" x14ac:dyDescent="0.25">
      <c r="B75" t="s">
        <v>6</v>
      </c>
      <c r="C75" s="4">
        <f t="shared" ref="C75:M75" si="47">SUM(C70:C74)</f>
        <v>37.584749999999993</v>
      </c>
      <c r="D75" s="4">
        <f t="shared" si="47"/>
        <v>37.745624999999997</v>
      </c>
      <c r="E75" s="4">
        <f t="shared" si="47"/>
        <v>37.906499999999994</v>
      </c>
      <c r="F75" s="4">
        <f t="shared" si="47"/>
        <v>38.067374999999998</v>
      </c>
      <c r="G75" s="4">
        <f t="shared" si="47"/>
        <v>38.228250000000003</v>
      </c>
      <c r="H75" s="4">
        <f t="shared" si="47"/>
        <v>38.389124999999993</v>
      </c>
      <c r="I75" s="4">
        <f t="shared" si="47"/>
        <v>38.550000000000004</v>
      </c>
      <c r="J75" s="4">
        <f t="shared" si="47"/>
        <v>38.710874999999994</v>
      </c>
      <c r="K75" s="4">
        <f t="shared" si="47"/>
        <v>38.871750000000006</v>
      </c>
      <c r="L75" s="4">
        <f t="shared" si="47"/>
        <v>39.032624999999989</v>
      </c>
      <c r="M75" s="4">
        <f t="shared" si="47"/>
        <v>39.1935</v>
      </c>
    </row>
    <row r="76" spans="2:13" ht="13.5" thickTop="1" x14ac:dyDescent="0.2"/>
    <row r="78" spans="2:13" x14ac:dyDescent="0.2">
      <c r="B78" t="s">
        <v>0</v>
      </c>
      <c r="C78" s="6">
        <v>82</v>
      </c>
      <c r="D78" s="6">
        <f t="shared" ref="D78:M78" si="48">+C78+0.25</f>
        <v>82.25</v>
      </c>
      <c r="E78" s="6">
        <f t="shared" si="48"/>
        <v>82.5</v>
      </c>
      <c r="F78" s="6">
        <f t="shared" si="48"/>
        <v>82.75</v>
      </c>
      <c r="G78" s="6">
        <f t="shared" si="48"/>
        <v>83</v>
      </c>
      <c r="H78" s="6">
        <f t="shared" si="48"/>
        <v>83.25</v>
      </c>
      <c r="I78" s="6">
        <f t="shared" si="48"/>
        <v>83.5</v>
      </c>
      <c r="J78" s="6">
        <f t="shared" si="48"/>
        <v>83.75</v>
      </c>
      <c r="K78" s="6">
        <f t="shared" si="48"/>
        <v>84</v>
      </c>
      <c r="L78" s="6">
        <f t="shared" si="48"/>
        <v>84.25</v>
      </c>
      <c r="M78" s="6">
        <f t="shared" si="48"/>
        <v>84.5</v>
      </c>
    </row>
    <row r="79" spans="2:13" x14ac:dyDescent="0.2">
      <c r="B79" t="s">
        <v>1</v>
      </c>
      <c r="C79" s="7">
        <v>20</v>
      </c>
      <c r="D79" s="7">
        <v>20</v>
      </c>
      <c r="E79" s="7">
        <v>20</v>
      </c>
      <c r="F79" s="7">
        <v>20</v>
      </c>
      <c r="G79" s="7">
        <v>20</v>
      </c>
      <c r="H79" s="7">
        <v>20</v>
      </c>
      <c r="I79" s="7">
        <v>20</v>
      </c>
      <c r="J79" s="7">
        <v>20</v>
      </c>
      <c r="K79" s="7">
        <v>20</v>
      </c>
      <c r="L79" s="7">
        <v>20</v>
      </c>
      <c r="M79" s="7">
        <v>20</v>
      </c>
    </row>
    <row r="80" spans="2:13" x14ac:dyDescent="0.2">
      <c r="B80" t="s">
        <v>2</v>
      </c>
      <c r="C80" s="8">
        <f t="shared" ref="C80:M80" si="49">+C78-C79</f>
        <v>62</v>
      </c>
      <c r="D80" s="8">
        <f t="shared" si="49"/>
        <v>62.25</v>
      </c>
      <c r="E80" s="8">
        <f t="shared" si="49"/>
        <v>62.5</v>
      </c>
      <c r="F80" s="8">
        <f t="shared" si="49"/>
        <v>62.75</v>
      </c>
      <c r="G80" s="8">
        <f t="shared" si="49"/>
        <v>63</v>
      </c>
      <c r="H80" s="8">
        <f t="shared" si="49"/>
        <v>63.25</v>
      </c>
      <c r="I80" s="8">
        <f t="shared" si="49"/>
        <v>63.5</v>
      </c>
      <c r="J80" s="8">
        <f t="shared" si="49"/>
        <v>63.75</v>
      </c>
      <c r="K80" s="8">
        <f t="shared" si="49"/>
        <v>64</v>
      </c>
      <c r="L80" s="8">
        <f t="shared" si="49"/>
        <v>64.25</v>
      </c>
      <c r="M80" s="8">
        <f t="shared" si="49"/>
        <v>64.5</v>
      </c>
    </row>
    <row r="81" spans="2:13" x14ac:dyDescent="0.2">
      <c r="B81" t="s">
        <v>3</v>
      </c>
      <c r="C81" s="6">
        <f t="shared" ref="C81:M81" si="50">-C80*0.28</f>
        <v>-17.360000000000003</v>
      </c>
      <c r="D81" s="6">
        <f t="shared" si="50"/>
        <v>-17.430000000000003</v>
      </c>
      <c r="E81" s="6">
        <f t="shared" si="50"/>
        <v>-17.5</v>
      </c>
      <c r="F81" s="6">
        <f t="shared" si="50"/>
        <v>-17.57</v>
      </c>
      <c r="G81" s="6">
        <f t="shared" si="50"/>
        <v>-17.64</v>
      </c>
      <c r="H81" s="6">
        <f t="shared" si="50"/>
        <v>-17.71</v>
      </c>
      <c r="I81" s="6">
        <f t="shared" si="50"/>
        <v>-17.78</v>
      </c>
      <c r="J81" s="6">
        <f t="shared" si="50"/>
        <v>-17.850000000000001</v>
      </c>
      <c r="K81" s="6">
        <f t="shared" si="50"/>
        <v>-17.920000000000002</v>
      </c>
      <c r="L81" s="6">
        <f t="shared" si="50"/>
        <v>-17.990000000000002</v>
      </c>
      <c r="M81" s="6">
        <f t="shared" si="50"/>
        <v>-18.060000000000002</v>
      </c>
    </row>
    <row r="82" spans="2:13" x14ac:dyDescent="0.2">
      <c r="B82" t="s">
        <v>4</v>
      </c>
      <c r="C82" s="6">
        <f t="shared" ref="C82:M82" si="51">-C80*0.062</f>
        <v>-3.8439999999999999</v>
      </c>
      <c r="D82" s="6">
        <f t="shared" si="51"/>
        <v>-3.8595000000000002</v>
      </c>
      <c r="E82" s="6">
        <f t="shared" si="51"/>
        <v>-3.875</v>
      </c>
      <c r="F82" s="6">
        <f t="shared" si="51"/>
        <v>-3.8904999999999998</v>
      </c>
      <c r="G82" s="6">
        <f t="shared" si="51"/>
        <v>-3.9060000000000001</v>
      </c>
      <c r="H82" s="6">
        <f t="shared" si="51"/>
        <v>-3.9215</v>
      </c>
      <c r="I82" s="6">
        <f t="shared" si="51"/>
        <v>-3.9369999999999998</v>
      </c>
      <c r="J82" s="6">
        <f t="shared" si="51"/>
        <v>-3.9525000000000001</v>
      </c>
      <c r="K82" s="6">
        <f t="shared" si="51"/>
        <v>-3.968</v>
      </c>
      <c r="L82" s="6">
        <f t="shared" si="51"/>
        <v>-3.9834999999999998</v>
      </c>
      <c r="M82" s="6">
        <f t="shared" si="51"/>
        <v>-3.9990000000000001</v>
      </c>
    </row>
    <row r="83" spans="2:13" x14ac:dyDescent="0.2">
      <c r="B83" t="s">
        <v>5</v>
      </c>
      <c r="C83" s="6">
        <f t="shared" ref="C83:M83" si="52">-C80*0.0145</f>
        <v>-0.89900000000000002</v>
      </c>
      <c r="D83" s="6">
        <f t="shared" si="52"/>
        <v>-0.90262500000000001</v>
      </c>
      <c r="E83" s="6">
        <f t="shared" si="52"/>
        <v>-0.90625</v>
      </c>
      <c r="F83" s="6">
        <f t="shared" si="52"/>
        <v>-0.9098750000000001</v>
      </c>
      <c r="G83" s="6">
        <f t="shared" si="52"/>
        <v>-0.91350000000000009</v>
      </c>
      <c r="H83" s="6">
        <f t="shared" si="52"/>
        <v>-0.91712500000000008</v>
      </c>
      <c r="I83" s="6">
        <f t="shared" si="52"/>
        <v>-0.92075000000000007</v>
      </c>
      <c r="J83" s="6">
        <f t="shared" si="52"/>
        <v>-0.92437500000000006</v>
      </c>
      <c r="K83" s="6">
        <f t="shared" si="52"/>
        <v>-0.92800000000000005</v>
      </c>
      <c r="L83" s="6">
        <f t="shared" si="52"/>
        <v>-0.93162500000000004</v>
      </c>
      <c r="M83" s="6">
        <f t="shared" si="52"/>
        <v>-0.93525000000000003</v>
      </c>
    </row>
    <row r="84" spans="2:13" x14ac:dyDescent="0.2">
      <c r="B84" t="s">
        <v>7</v>
      </c>
      <c r="C84" s="6">
        <v>-0.06</v>
      </c>
      <c r="D84" s="6">
        <v>-0.06</v>
      </c>
      <c r="E84" s="6">
        <v>-0.06</v>
      </c>
      <c r="F84" s="6">
        <v>-0.06</v>
      </c>
      <c r="G84" s="6">
        <v>-0.06</v>
      </c>
      <c r="H84" s="6">
        <v>-0.06</v>
      </c>
      <c r="I84" s="6">
        <v>-0.06</v>
      </c>
      <c r="J84" s="6">
        <v>-0.06</v>
      </c>
      <c r="K84" s="6">
        <v>-0.06</v>
      </c>
      <c r="L84" s="6">
        <v>-0.06</v>
      </c>
      <c r="M84" s="6">
        <v>-0.06</v>
      </c>
    </row>
    <row r="85" spans="2:13" ht="13.5" thickBot="1" x14ac:dyDescent="0.25">
      <c r="B85" t="s">
        <v>6</v>
      </c>
      <c r="C85" s="4">
        <f t="shared" ref="C85:M85" si="53">SUM(C80:C84)</f>
        <v>39.836999999999996</v>
      </c>
      <c r="D85" s="4">
        <f t="shared" si="53"/>
        <v>39.997874999999993</v>
      </c>
      <c r="E85" s="4">
        <f t="shared" si="53"/>
        <v>40.158749999999998</v>
      </c>
      <c r="F85" s="4">
        <f t="shared" si="53"/>
        <v>40.319624999999995</v>
      </c>
      <c r="G85" s="4">
        <f t="shared" si="53"/>
        <v>40.480499999999999</v>
      </c>
      <c r="H85" s="4">
        <f t="shared" si="53"/>
        <v>40.641374999999996</v>
      </c>
      <c r="I85" s="4">
        <f t="shared" si="53"/>
        <v>40.802250000000001</v>
      </c>
      <c r="J85" s="4">
        <f t="shared" si="53"/>
        <v>40.963124999999998</v>
      </c>
      <c r="K85" s="4">
        <f t="shared" si="53"/>
        <v>41.123999999999995</v>
      </c>
      <c r="L85" s="4">
        <f t="shared" si="53"/>
        <v>41.284875</v>
      </c>
      <c r="M85" s="4">
        <f t="shared" si="53"/>
        <v>41.44574999999999</v>
      </c>
    </row>
    <row r="86" spans="2:13" ht="13.5" thickTop="1" x14ac:dyDescent="0.2"/>
    <row r="87" spans="2:13" x14ac:dyDescent="0.2">
      <c r="B87" t="s">
        <v>0</v>
      </c>
      <c r="C87" s="6">
        <v>85</v>
      </c>
      <c r="D87" s="6">
        <f t="shared" ref="D87:M87" si="54">+C87+0.25</f>
        <v>85.25</v>
      </c>
      <c r="E87" s="6">
        <f t="shared" si="54"/>
        <v>85.5</v>
      </c>
      <c r="F87" s="6">
        <f t="shared" si="54"/>
        <v>85.75</v>
      </c>
      <c r="G87" s="6">
        <f t="shared" si="54"/>
        <v>86</v>
      </c>
      <c r="H87" s="6">
        <f t="shared" si="54"/>
        <v>86.25</v>
      </c>
      <c r="I87" s="6">
        <f t="shared" si="54"/>
        <v>86.5</v>
      </c>
      <c r="J87" s="6">
        <f t="shared" si="54"/>
        <v>86.75</v>
      </c>
      <c r="K87" s="6">
        <f t="shared" si="54"/>
        <v>87</v>
      </c>
      <c r="L87" s="6">
        <f t="shared" si="54"/>
        <v>87.25</v>
      </c>
      <c r="M87" s="6">
        <f t="shared" si="54"/>
        <v>87.5</v>
      </c>
    </row>
    <row r="88" spans="2:13" x14ac:dyDescent="0.2">
      <c r="B88" t="s">
        <v>1</v>
      </c>
      <c r="C88" s="7">
        <v>20</v>
      </c>
      <c r="D88" s="7">
        <v>20</v>
      </c>
      <c r="E88" s="7">
        <v>20</v>
      </c>
      <c r="F88" s="7">
        <v>20</v>
      </c>
      <c r="G88" s="7">
        <v>20</v>
      </c>
      <c r="H88" s="7">
        <v>20</v>
      </c>
      <c r="I88" s="7">
        <v>20</v>
      </c>
      <c r="J88" s="7">
        <v>20</v>
      </c>
      <c r="K88" s="7">
        <v>20</v>
      </c>
      <c r="L88" s="7">
        <v>20</v>
      </c>
      <c r="M88" s="7">
        <v>20</v>
      </c>
    </row>
    <row r="89" spans="2:13" x14ac:dyDescent="0.2">
      <c r="B89" t="s">
        <v>2</v>
      </c>
      <c r="C89" s="8">
        <f t="shared" ref="C89:M89" si="55">+C87-C88</f>
        <v>65</v>
      </c>
      <c r="D89" s="8">
        <f t="shared" si="55"/>
        <v>65.25</v>
      </c>
      <c r="E89" s="8">
        <f t="shared" si="55"/>
        <v>65.5</v>
      </c>
      <c r="F89" s="8">
        <f t="shared" si="55"/>
        <v>65.75</v>
      </c>
      <c r="G89" s="8">
        <f t="shared" si="55"/>
        <v>66</v>
      </c>
      <c r="H89" s="8">
        <f t="shared" si="55"/>
        <v>66.25</v>
      </c>
      <c r="I89" s="8">
        <f t="shared" si="55"/>
        <v>66.5</v>
      </c>
      <c r="J89" s="8">
        <f t="shared" si="55"/>
        <v>66.75</v>
      </c>
      <c r="K89" s="8">
        <f t="shared" si="55"/>
        <v>67</v>
      </c>
      <c r="L89" s="8">
        <f t="shared" si="55"/>
        <v>67.25</v>
      </c>
      <c r="M89" s="8">
        <f t="shared" si="55"/>
        <v>67.5</v>
      </c>
    </row>
    <row r="90" spans="2:13" x14ac:dyDescent="0.2">
      <c r="B90" t="s">
        <v>3</v>
      </c>
      <c r="C90" s="6">
        <f t="shared" ref="C90:M90" si="56">-C89*0.28</f>
        <v>-18.200000000000003</v>
      </c>
      <c r="D90" s="6">
        <f t="shared" si="56"/>
        <v>-18.270000000000003</v>
      </c>
      <c r="E90" s="6">
        <f t="shared" si="56"/>
        <v>-18.340000000000003</v>
      </c>
      <c r="F90" s="6">
        <f t="shared" si="56"/>
        <v>-18.41</v>
      </c>
      <c r="G90" s="6">
        <f t="shared" si="56"/>
        <v>-18.48</v>
      </c>
      <c r="H90" s="6">
        <f t="shared" si="56"/>
        <v>-18.55</v>
      </c>
      <c r="I90" s="6">
        <f t="shared" si="56"/>
        <v>-18.62</v>
      </c>
      <c r="J90" s="6">
        <f t="shared" si="56"/>
        <v>-18.690000000000001</v>
      </c>
      <c r="K90" s="6">
        <f t="shared" si="56"/>
        <v>-18.760000000000002</v>
      </c>
      <c r="L90" s="6">
        <f t="shared" si="56"/>
        <v>-18.830000000000002</v>
      </c>
      <c r="M90" s="6">
        <f t="shared" si="56"/>
        <v>-18.900000000000002</v>
      </c>
    </row>
    <row r="91" spans="2:13" x14ac:dyDescent="0.2">
      <c r="B91" t="s">
        <v>4</v>
      </c>
      <c r="C91" s="6">
        <f t="shared" ref="C91:M91" si="57">-C89*0.062</f>
        <v>-4.03</v>
      </c>
      <c r="D91" s="6">
        <f t="shared" si="57"/>
        <v>-4.0454999999999997</v>
      </c>
      <c r="E91" s="6">
        <f t="shared" si="57"/>
        <v>-4.0609999999999999</v>
      </c>
      <c r="F91" s="6">
        <f t="shared" si="57"/>
        <v>-4.0765000000000002</v>
      </c>
      <c r="G91" s="6">
        <f t="shared" si="57"/>
        <v>-4.0919999999999996</v>
      </c>
      <c r="H91" s="6">
        <f t="shared" si="57"/>
        <v>-4.1074999999999999</v>
      </c>
      <c r="I91" s="6">
        <f t="shared" si="57"/>
        <v>-4.1230000000000002</v>
      </c>
      <c r="J91" s="6">
        <f t="shared" si="57"/>
        <v>-4.1384999999999996</v>
      </c>
      <c r="K91" s="6">
        <f t="shared" si="57"/>
        <v>-4.1539999999999999</v>
      </c>
      <c r="L91" s="6">
        <f t="shared" si="57"/>
        <v>-4.1695000000000002</v>
      </c>
      <c r="M91" s="6">
        <f t="shared" si="57"/>
        <v>-4.1849999999999996</v>
      </c>
    </row>
    <row r="92" spans="2:13" x14ac:dyDescent="0.2">
      <c r="B92" t="s">
        <v>5</v>
      </c>
      <c r="C92" s="6">
        <f t="shared" ref="C92:M92" si="58">-C89*0.0145</f>
        <v>-0.9425</v>
      </c>
      <c r="D92" s="6">
        <f t="shared" si="58"/>
        <v>-0.94612499999999999</v>
      </c>
      <c r="E92" s="6">
        <f t="shared" si="58"/>
        <v>-0.94975000000000009</v>
      </c>
      <c r="F92" s="6">
        <f t="shared" si="58"/>
        <v>-0.95337500000000008</v>
      </c>
      <c r="G92" s="6">
        <f t="shared" si="58"/>
        <v>-0.95700000000000007</v>
      </c>
      <c r="H92" s="6">
        <f t="shared" si="58"/>
        <v>-0.96062500000000006</v>
      </c>
      <c r="I92" s="6">
        <f t="shared" si="58"/>
        <v>-0.96425000000000005</v>
      </c>
      <c r="J92" s="6">
        <f t="shared" si="58"/>
        <v>-0.96787500000000004</v>
      </c>
      <c r="K92" s="6">
        <f t="shared" si="58"/>
        <v>-0.97150000000000003</v>
      </c>
      <c r="L92" s="6">
        <f t="shared" si="58"/>
        <v>-0.97512500000000002</v>
      </c>
      <c r="M92" s="6">
        <f t="shared" si="58"/>
        <v>-0.97875000000000001</v>
      </c>
    </row>
    <row r="93" spans="2:13" x14ac:dyDescent="0.2">
      <c r="B93" t="s">
        <v>7</v>
      </c>
      <c r="C93" s="6">
        <v>-0.06</v>
      </c>
      <c r="D93" s="6">
        <v>-0.06</v>
      </c>
      <c r="E93" s="6">
        <v>-0.06</v>
      </c>
      <c r="F93" s="6">
        <v>-0.06</v>
      </c>
      <c r="G93" s="6">
        <v>-0.06</v>
      </c>
      <c r="H93" s="6">
        <v>-0.06</v>
      </c>
      <c r="I93" s="6">
        <v>-0.06</v>
      </c>
      <c r="J93" s="6">
        <v>-0.06</v>
      </c>
      <c r="K93" s="6">
        <v>-0.06</v>
      </c>
      <c r="L93" s="6">
        <v>-0.06</v>
      </c>
      <c r="M93" s="6">
        <v>-0.06</v>
      </c>
    </row>
    <row r="94" spans="2:13" ht="13.5" thickBot="1" x14ac:dyDescent="0.25">
      <c r="B94" t="s">
        <v>6</v>
      </c>
      <c r="C94" s="4">
        <f t="shared" ref="C94:M94" si="59">SUM(C89:C93)</f>
        <v>41.767499999999991</v>
      </c>
      <c r="D94" s="4">
        <f t="shared" si="59"/>
        <v>41.928374999999996</v>
      </c>
      <c r="E94" s="4">
        <f t="shared" si="59"/>
        <v>42.089249999999993</v>
      </c>
      <c r="F94" s="4">
        <f t="shared" si="59"/>
        <v>42.250124999999997</v>
      </c>
      <c r="G94" s="4">
        <f t="shared" si="59"/>
        <v>42.410999999999994</v>
      </c>
      <c r="H94" s="4">
        <f t="shared" si="59"/>
        <v>42.571874999999999</v>
      </c>
      <c r="I94" s="4">
        <f t="shared" si="59"/>
        <v>42.732749999999996</v>
      </c>
      <c r="J94" s="4">
        <f t="shared" si="59"/>
        <v>42.893625</v>
      </c>
      <c r="K94" s="4">
        <f t="shared" si="59"/>
        <v>43.054499999999997</v>
      </c>
      <c r="L94" s="4">
        <f t="shared" si="59"/>
        <v>43.215375000000002</v>
      </c>
      <c r="M94" s="4">
        <f t="shared" si="59"/>
        <v>43.376249999999992</v>
      </c>
    </row>
    <row r="95" spans="2:13" ht="13.5" thickTop="1" x14ac:dyDescent="0.2"/>
    <row r="96" spans="2:13" x14ac:dyDescent="0.2">
      <c r="B96" t="s">
        <v>0</v>
      </c>
      <c r="C96" s="6">
        <v>88</v>
      </c>
      <c r="D96" s="6">
        <f t="shared" ref="D96:M96" si="60">+C96+0.25</f>
        <v>88.25</v>
      </c>
      <c r="E96" s="6">
        <f t="shared" si="60"/>
        <v>88.5</v>
      </c>
      <c r="F96" s="6">
        <f t="shared" si="60"/>
        <v>88.75</v>
      </c>
      <c r="G96" s="6">
        <f t="shared" si="60"/>
        <v>89</v>
      </c>
      <c r="H96" s="6">
        <f t="shared" si="60"/>
        <v>89.25</v>
      </c>
      <c r="I96" s="6">
        <f t="shared" si="60"/>
        <v>89.5</v>
      </c>
      <c r="J96" s="6">
        <f t="shared" si="60"/>
        <v>89.75</v>
      </c>
      <c r="K96" s="6">
        <f t="shared" si="60"/>
        <v>90</v>
      </c>
      <c r="L96" s="6">
        <f t="shared" si="60"/>
        <v>90.25</v>
      </c>
      <c r="M96" s="6">
        <f t="shared" si="60"/>
        <v>90.5</v>
      </c>
    </row>
    <row r="97" spans="2:13" x14ac:dyDescent="0.2">
      <c r="B97" t="s">
        <v>1</v>
      </c>
      <c r="C97" s="7">
        <v>20</v>
      </c>
      <c r="D97" s="7">
        <v>20</v>
      </c>
      <c r="E97" s="7">
        <v>20</v>
      </c>
      <c r="F97" s="7">
        <v>20</v>
      </c>
      <c r="G97" s="7">
        <v>20</v>
      </c>
      <c r="H97" s="7">
        <v>20</v>
      </c>
      <c r="I97" s="7">
        <v>20</v>
      </c>
      <c r="J97" s="7">
        <v>20</v>
      </c>
      <c r="K97" s="7">
        <v>20</v>
      </c>
      <c r="L97" s="7">
        <v>20</v>
      </c>
      <c r="M97" s="7">
        <v>20</v>
      </c>
    </row>
    <row r="98" spans="2:13" x14ac:dyDescent="0.2">
      <c r="B98" t="s">
        <v>2</v>
      </c>
      <c r="C98" s="8">
        <f t="shared" ref="C98:M98" si="61">+C96-C97</f>
        <v>68</v>
      </c>
      <c r="D98" s="8">
        <f t="shared" si="61"/>
        <v>68.25</v>
      </c>
      <c r="E98" s="8">
        <f t="shared" si="61"/>
        <v>68.5</v>
      </c>
      <c r="F98" s="8">
        <f t="shared" si="61"/>
        <v>68.75</v>
      </c>
      <c r="G98" s="8">
        <f t="shared" si="61"/>
        <v>69</v>
      </c>
      <c r="H98" s="8">
        <f t="shared" si="61"/>
        <v>69.25</v>
      </c>
      <c r="I98" s="8">
        <f t="shared" si="61"/>
        <v>69.5</v>
      </c>
      <c r="J98" s="8">
        <f t="shared" si="61"/>
        <v>69.75</v>
      </c>
      <c r="K98" s="8">
        <f t="shared" si="61"/>
        <v>70</v>
      </c>
      <c r="L98" s="8">
        <f t="shared" si="61"/>
        <v>70.25</v>
      </c>
      <c r="M98" s="8">
        <f t="shared" si="61"/>
        <v>70.5</v>
      </c>
    </row>
    <row r="99" spans="2:13" x14ac:dyDescent="0.2">
      <c r="B99" t="s">
        <v>3</v>
      </c>
      <c r="C99" s="6">
        <f t="shared" ref="C99:M99" si="62">-C98*0.28</f>
        <v>-19.040000000000003</v>
      </c>
      <c r="D99" s="6">
        <f t="shared" si="62"/>
        <v>-19.110000000000003</v>
      </c>
      <c r="E99" s="6">
        <f t="shared" si="62"/>
        <v>-19.180000000000003</v>
      </c>
      <c r="F99" s="6">
        <f t="shared" si="62"/>
        <v>-19.250000000000004</v>
      </c>
      <c r="G99" s="6">
        <f t="shared" si="62"/>
        <v>-19.32</v>
      </c>
      <c r="H99" s="6">
        <f t="shared" si="62"/>
        <v>-19.39</v>
      </c>
      <c r="I99" s="6">
        <f t="shared" si="62"/>
        <v>-19.46</v>
      </c>
      <c r="J99" s="6">
        <f t="shared" si="62"/>
        <v>-19.53</v>
      </c>
      <c r="K99" s="6">
        <f t="shared" si="62"/>
        <v>-19.600000000000001</v>
      </c>
      <c r="L99" s="6">
        <f t="shared" si="62"/>
        <v>-19.670000000000002</v>
      </c>
      <c r="M99" s="6">
        <f t="shared" si="62"/>
        <v>-19.740000000000002</v>
      </c>
    </row>
    <row r="100" spans="2:13" x14ac:dyDescent="0.2">
      <c r="B100" t="s">
        <v>4</v>
      </c>
      <c r="C100" s="6">
        <f t="shared" ref="C100:M100" si="63">-C98*0.062</f>
        <v>-4.2160000000000002</v>
      </c>
      <c r="D100" s="6">
        <f t="shared" si="63"/>
        <v>-4.2314999999999996</v>
      </c>
      <c r="E100" s="6">
        <f t="shared" si="63"/>
        <v>-4.2469999999999999</v>
      </c>
      <c r="F100" s="6">
        <f t="shared" si="63"/>
        <v>-4.2625000000000002</v>
      </c>
      <c r="G100" s="6">
        <f t="shared" si="63"/>
        <v>-4.2779999999999996</v>
      </c>
      <c r="H100" s="6">
        <f t="shared" si="63"/>
        <v>-4.2934999999999999</v>
      </c>
      <c r="I100" s="6">
        <f t="shared" si="63"/>
        <v>-4.3090000000000002</v>
      </c>
      <c r="J100" s="6">
        <f t="shared" si="63"/>
        <v>-4.3244999999999996</v>
      </c>
      <c r="K100" s="6">
        <f t="shared" si="63"/>
        <v>-4.34</v>
      </c>
      <c r="L100" s="6">
        <f t="shared" si="63"/>
        <v>-4.3555000000000001</v>
      </c>
      <c r="M100" s="6">
        <f t="shared" si="63"/>
        <v>-4.3709999999999996</v>
      </c>
    </row>
    <row r="101" spans="2:13" x14ac:dyDescent="0.2">
      <c r="B101" t="s">
        <v>5</v>
      </c>
      <c r="C101" s="6">
        <f t="shared" ref="C101:M101" si="64">-C98*0.0145</f>
        <v>-0.9860000000000001</v>
      </c>
      <c r="D101" s="6">
        <f t="shared" si="64"/>
        <v>-0.98962500000000009</v>
      </c>
      <c r="E101" s="6">
        <f t="shared" si="64"/>
        <v>-0.99325000000000008</v>
      </c>
      <c r="F101" s="6">
        <f t="shared" si="64"/>
        <v>-0.99687500000000007</v>
      </c>
      <c r="G101" s="6">
        <f t="shared" si="64"/>
        <v>-1.0004999999999999</v>
      </c>
      <c r="H101" s="6">
        <f t="shared" si="64"/>
        <v>-1.0041250000000002</v>
      </c>
      <c r="I101" s="6">
        <f t="shared" si="64"/>
        <v>-1.0077500000000001</v>
      </c>
      <c r="J101" s="6">
        <f t="shared" si="64"/>
        <v>-1.0113750000000001</v>
      </c>
      <c r="K101" s="6">
        <f t="shared" si="64"/>
        <v>-1.0150000000000001</v>
      </c>
      <c r="L101" s="6">
        <f t="shared" si="64"/>
        <v>-1.0186250000000001</v>
      </c>
      <c r="M101" s="6">
        <f t="shared" si="64"/>
        <v>-1.0222500000000001</v>
      </c>
    </row>
    <row r="102" spans="2:13" x14ac:dyDescent="0.2">
      <c r="B102" t="s">
        <v>7</v>
      </c>
      <c r="C102" s="6">
        <v>-0.06</v>
      </c>
      <c r="D102" s="6">
        <v>-0.06</v>
      </c>
      <c r="E102" s="6">
        <v>-0.06</v>
      </c>
      <c r="F102" s="6">
        <v>-0.06</v>
      </c>
      <c r="G102" s="6">
        <v>-0.06</v>
      </c>
      <c r="H102" s="6">
        <v>-0.06</v>
      </c>
      <c r="I102" s="6">
        <v>-0.06</v>
      </c>
      <c r="J102" s="6">
        <v>-0.06</v>
      </c>
      <c r="K102" s="6">
        <v>-0.06</v>
      </c>
      <c r="L102" s="6">
        <v>-0.06</v>
      </c>
      <c r="M102" s="6">
        <v>-0.06</v>
      </c>
    </row>
    <row r="103" spans="2:13" ht="13.5" thickBot="1" x14ac:dyDescent="0.25">
      <c r="B103" t="s">
        <v>6</v>
      </c>
      <c r="C103" s="4">
        <f t="shared" ref="C103:M103" si="65">SUM(C98:C102)</f>
        <v>43.697999999999993</v>
      </c>
      <c r="D103" s="4">
        <f t="shared" si="65"/>
        <v>43.858875000000005</v>
      </c>
      <c r="E103" s="4">
        <f t="shared" si="65"/>
        <v>44.019749999999988</v>
      </c>
      <c r="F103" s="4">
        <f t="shared" si="65"/>
        <v>44.180624999999992</v>
      </c>
      <c r="G103" s="4">
        <f t="shared" si="65"/>
        <v>44.341499999999996</v>
      </c>
      <c r="H103" s="4">
        <f t="shared" si="65"/>
        <v>44.502374999999994</v>
      </c>
      <c r="I103" s="4">
        <f t="shared" si="65"/>
        <v>44.663249999999998</v>
      </c>
      <c r="J103" s="4">
        <f t="shared" si="65"/>
        <v>44.824124999999995</v>
      </c>
      <c r="K103" s="4">
        <f t="shared" si="65"/>
        <v>44.984999999999999</v>
      </c>
      <c r="L103" s="4">
        <f t="shared" si="65"/>
        <v>45.145874999999997</v>
      </c>
      <c r="M103" s="4">
        <f t="shared" si="65"/>
        <v>45.306749999999994</v>
      </c>
    </row>
    <row r="104" spans="2:13" ht="13.5" thickTop="1" x14ac:dyDescent="0.2"/>
    <row r="105" spans="2:13" x14ac:dyDescent="0.2">
      <c r="B105" t="s">
        <v>0</v>
      </c>
      <c r="C105" s="6">
        <v>91</v>
      </c>
      <c r="D105" s="6">
        <f t="shared" ref="D105:M105" si="66">+C105+0.25</f>
        <v>91.25</v>
      </c>
      <c r="E105" s="6">
        <f t="shared" si="66"/>
        <v>91.5</v>
      </c>
      <c r="F105" s="6">
        <f t="shared" si="66"/>
        <v>91.75</v>
      </c>
      <c r="G105" s="6">
        <f t="shared" si="66"/>
        <v>92</v>
      </c>
      <c r="H105" s="6">
        <f t="shared" si="66"/>
        <v>92.25</v>
      </c>
      <c r="I105" s="6">
        <f t="shared" si="66"/>
        <v>92.5</v>
      </c>
      <c r="J105" s="6">
        <f t="shared" si="66"/>
        <v>92.75</v>
      </c>
      <c r="K105" s="6">
        <f t="shared" si="66"/>
        <v>93</v>
      </c>
      <c r="L105" s="6">
        <f t="shared" si="66"/>
        <v>93.25</v>
      </c>
      <c r="M105" s="6">
        <f t="shared" si="66"/>
        <v>93.5</v>
      </c>
    </row>
    <row r="106" spans="2:13" x14ac:dyDescent="0.2">
      <c r="B106" t="s">
        <v>1</v>
      </c>
      <c r="C106" s="7">
        <v>20</v>
      </c>
      <c r="D106" s="7">
        <v>20</v>
      </c>
      <c r="E106" s="7">
        <v>20</v>
      </c>
      <c r="F106" s="7">
        <v>20</v>
      </c>
      <c r="G106" s="7">
        <v>20</v>
      </c>
      <c r="H106" s="7">
        <v>20</v>
      </c>
      <c r="I106" s="7">
        <v>20</v>
      </c>
      <c r="J106" s="7">
        <v>20</v>
      </c>
      <c r="K106" s="7">
        <v>20</v>
      </c>
      <c r="L106" s="7">
        <v>20</v>
      </c>
      <c r="M106" s="7">
        <v>20</v>
      </c>
    </row>
    <row r="107" spans="2:13" x14ac:dyDescent="0.2">
      <c r="B107" t="s">
        <v>2</v>
      </c>
      <c r="C107" s="8">
        <f t="shared" ref="C107:M107" si="67">+C105-C106</f>
        <v>71</v>
      </c>
      <c r="D107" s="8">
        <f t="shared" si="67"/>
        <v>71.25</v>
      </c>
      <c r="E107" s="8">
        <f t="shared" si="67"/>
        <v>71.5</v>
      </c>
      <c r="F107" s="8">
        <f t="shared" si="67"/>
        <v>71.75</v>
      </c>
      <c r="G107" s="8">
        <f t="shared" si="67"/>
        <v>72</v>
      </c>
      <c r="H107" s="8">
        <f t="shared" si="67"/>
        <v>72.25</v>
      </c>
      <c r="I107" s="8">
        <f t="shared" si="67"/>
        <v>72.5</v>
      </c>
      <c r="J107" s="8">
        <f t="shared" si="67"/>
        <v>72.75</v>
      </c>
      <c r="K107" s="8">
        <f t="shared" si="67"/>
        <v>73</v>
      </c>
      <c r="L107" s="8">
        <f t="shared" si="67"/>
        <v>73.25</v>
      </c>
      <c r="M107" s="8">
        <f t="shared" si="67"/>
        <v>73.5</v>
      </c>
    </row>
    <row r="108" spans="2:13" x14ac:dyDescent="0.2">
      <c r="B108" t="s">
        <v>3</v>
      </c>
      <c r="C108" s="6">
        <f t="shared" ref="C108:M108" si="68">-C107*0.28</f>
        <v>-19.880000000000003</v>
      </c>
      <c r="D108" s="6">
        <f t="shared" si="68"/>
        <v>-19.950000000000003</v>
      </c>
      <c r="E108" s="6">
        <f t="shared" si="68"/>
        <v>-20.020000000000003</v>
      </c>
      <c r="F108" s="6">
        <f t="shared" si="68"/>
        <v>-20.090000000000003</v>
      </c>
      <c r="G108" s="6">
        <f t="shared" si="68"/>
        <v>-20.160000000000004</v>
      </c>
      <c r="H108" s="6">
        <f t="shared" si="68"/>
        <v>-20.23</v>
      </c>
      <c r="I108" s="6">
        <f t="shared" si="68"/>
        <v>-20.3</v>
      </c>
      <c r="J108" s="6">
        <f t="shared" si="68"/>
        <v>-20.37</v>
      </c>
      <c r="K108" s="6">
        <f t="shared" si="68"/>
        <v>-20.440000000000001</v>
      </c>
      <c r="L108" s="6">
        <f t="shared" si="68"/>
        <v>-20.51</v>
      </c>
      <c r="M108" s="6">
        <f t="shared" si="68"/>
        <v>-20.580000000000002</v>
      </c>
    </row>
    <row r="109" spans="2:13" x14ac:dyDescent="0.2">
      <c r="B109" t="s">
        <v>4</v>
      </c>
      <c r="C109" s="6">
        <f t="shared" ref="C109:M109" si="69">-C107*0.062</f>
        <v>-4.4020000000000001</v>
      </c>
      <c r="D109" s="6">
        <f t="shared" si="69"/>
        <v>-4.4174999999999995</v>
      </c>
      <c r="E109" s="6">
        <f t="shared" si="69"/>
        <v>-4.4329999999999998</v>
      </c>
      <c r="F109" s="6">
        <f t="shared" si="69"/>
        <v>-4.4485000000000001</v>
      </c>
      <c r="G109" s="6">
        <f t="shared" si="69"/>
        <v>-4.4640000000000004</v>
      </c>
      <c r="H109" s="6">
        <f t="shared" si="69"/>
        <v>-4.4794999999999998</v>
      </c>
      <c r="I109" s="6">
        <f t="shared" si="69"/>
        <v>-4.4950000000000001</v>
      </c>
      <c r="J109" s="6">
        <f t="shared" si="69"/>
        <v>-4.5105000000000004</v>
      </c>
      <c r="K109" s="6">
        <f t="shared" si="69"/>
        <v>-4.5259999999999998</v>
      </c>
      <c r="L109" s="6">
        <f t="shared" si="69"/>
        <v>-4.5415000000000001</v>
      </c>
      <c r="M109" s="6">
        <f t="shared" si="69"/>
        <v>-4.5570000000000004</v>
      </c>
    </row>
    <row r="110" spans="2:13" x14ac:dyDescent="0.2">
      <c r="B110" t="s">
        <v>5</v>
      </c>
      <c r="C110" s="6">
        <f t="shared" ref="C110:M110" si="70">-C107*0.0145</f>
        <v>-1.0295000000000001</v>
      </c>
      <c r="D110" s="6">
        <f t="shared" si="70"/>
        <v>-1.0331250000000001</v>
      </c>
      <c r="E110" s="6">
        <f t="shared" si="70"/>
        <v>-1.0367500000000001</v>
      </c>
      <c r="F110" s="6">
        <f t="shared" si="70"/>
        <v>-1.040375</v>
      </c>
      <c r="G110" s="6">
        <f t="shared" si="70"/>
        <v>-1.044</v>
      </c>
      <c r="H110" s="6">
        <f t="shared" si="70"/>
        <v>-1.047625</v>
      </c>
      <c r="I110" s="6">
        <f t="shared" si="70"/>
        <v>-1.05125</v>
      </c>
      <c r="J110" s="6">
        <f t="shared" si="70"/>
        <v>-1.054875</v>
      </c>
      <c r="K110" s="6">
        <f t="shared" si="70"/>
        <v>-1.0585</v>
      </c>
      <c r="L110" s="6">
        <f t="shared" si="70"/>
        <v>-1.062125</v>
      </c>
      <c r="M110" s="6">
        <f t="shared" si="70"/>
        <v>-1.06575</v>
      </c>
    </row>
    <row r="111" spans="2:13" x14ac:dyDescent="0.2">
      <c r="B111" t="s">
        <v>7</v>
      </c>
      <c r="C111" s="6">
        <v>-0.06</v>
      </c>
      <c r="D111" s="6">
        <v>-0.06</v>
      </c>
      <c r="E111" s="6">
        <v>-0.06</v>
      </c>
      <c r="F111" s="6">
        <v>-0.06</v>
      </c>
      <c r="G111" s="6">
        <v>-0.06</v>
      </c>
      <c r="H111" s="6">
        <v>-0.06</v>
      </c>
      <c r="I111" s="6">
        <v>-0.06</v>
      </c>
      <c r="J111" s="6">
        <v>-0.06</v>
      </c>
      <c r="K111" s="6">
        <v>-0.06</v>
      </c>
      <c r="L111" s="6">
        <v>-0.06</v>
      </c>
      <c r="M111" s="6">
        <v>-0.06</v>
      </c>
    </row>
    <row r="112" spans="2:13" ht="13.5" thickBot="1" x14ac:dyDescent="0.25">
      <c r="B112" t="s">
        <v>6</v>
      </c>
      <c r="C112" s="4">
        <f t="shared" ref="C112:M112" si="71">SUM(C107:C111)</f>
        <v>45.628499999999995</v>
      </c>
      <c r="D112" s="4">
        <f t="shared" si="71"/>
        <v>45.789375</v>
      </c>
      <c r="E112" s="4">
        <f t="shared" si="71"/>
        <v>45.950249999999997</v>
      </c>
      <c r="F112" s="4">
        <f t="shared" si="71"/>
        <v>46.111124999999994</v>
      </c>
      <c r="G112" s="4">
        <f t="shared" si="71"/>
        <v>46.271999999999998</v>
      </c>
      <c r="H112" s="4">
        <f t="shared" si="71"/>
        <v>46.432874999999996</v>
      </c>
      <c r="I112" s="4">
        <f t="shared" si="71"/>
        <v>46.59375</v>
      </c>
      <c r="J112" s="4">
        <f t="shared" si="71"/>
        <v>46.75462499999999</v>
      </c>
      <c r="K112" s="4">
        <f t="shared" si="71"/>
        <v>46.915500000000002</v>
      </c>
      <c r="L112" s="4">
        <f t="shared" si="71"/>
        <v>47.076374999999992</v>
      </c>
      <c r="M112" s="4">
        <f t="shared" si="71"/>
        <v>47.237249999999996</v>
      </c>
    </row>
    <row r="113" spans="2:13" ht="13.5" thickTop="1" x14ac:dyDescent="0.2"/>
    <row r="114" spans="2:13" x14ac:dyDescent="0.2">
      <c r="B114" t="s">
        <v>0</v>
      </c>
      <c r="C114" s="6">
        <v>94</v>
      </c>
      <c r="D114" s="6">
        <f t="shared" ref="D114:M114" si="72">+C114+0.25</f>
        <v>94.25</v>
      </c>
      <c r="E114" s="6">
        <f t="shared" si="72"/>
        <v>94.5</v>
      </c>
      <c r="F114" s="6">
        <f t="shared" si="72"/>
        <v>94.75</v>
      </c>
      <c r="G114" s="6">
        <f t="shared" si="72"/>
        <v>95</v>
      </c>
      <c r="H114" s="6">
        <f t="shared" si="72"/>
        <v>95.25</v>
      </c>
      <c r="I114" s="6">
        <f t="shared" si="72"/>
        <v>95.5</v>
      </c>
      <c r="J114" s="6">
        <f t="shared" si="72"/>
        <v>95.75</v>
      </c>
      <c r="K114" s="6">
        <f t="shared" si="72"/>
        <v>96</v>
      </c>
      <c r="L114" s="6">
        <f t="shared" si="72"/>
        <v>96.25</v>
      </c>
      <c r="M114" s="6">
        <f t="shared" si="72"/>
        <v>96.5</v>
      </c>
    </row>
    <row r="115" spans="2:13" x14ac:dyDescent="0.2">
      <c r="B115" t="s">
        <v>1</v>
      </c>
      <c r="C115" s="7">
        <v>20</v>
      </c>
      <c r="D115" s="7">
        <v>20</v>
      </c>
      <c r="E115" s="7">
        <v>20</v>
      </c>
      <c r="F115" s="7">
        <v>20</v>
      </c>
      <c r="G115" s="7">
        <v>20</v>
      </c>
      <c r="H115" s="7">
        <v>20</v>
      </c>
      <c r="I115" s="7">
        <v>20</v>
      </c>
      <c r="J115" s="7">
        <v>20</v>
      </c>
      <c r="K115" s="7">
        <v>20</v>
      </c>
      <c r="L115" s="7">
        <v>20</v>
      </c>
      <c r="M115" s="7">
        <v>20</v>
      </c>
    </row>
    <row r="116" spans="2:13" x14ac:dyDescent="0.2">
      <c r="B116" t="s">
        <v>2</v>
      </c>
      <c r="C116" s="8">
        <f t="shared" ref="C116:M116" si="73">+C114-C115</f>
        <v>74</v>
      </c>
      <c r="D116" s="8">
        <f t="shared" si="73"/>
        <v>74.25</v>
      </c>
      <c r="E116" s="8">
        <f t="shared" si="73"/>
        <v>74.5</v>
      </c>
      <c r="F116" s="8">
        <f t="shared" si="73"/>
        <v>74.75</v>
      </c>
      <c r="G116" s="8">
        <f t="shared" si="73"/>
        <v>75</v>
      </c>
      <c r="H116" s="8">
        <f t="shared" si="73"/>
        <v>75.25</v>
      </c>
      <c r="I116" s="8">
        <f t="shared" si="73"/>
        <v>75.5</v>
      </c>
      <c r="J116" s="8">
        <f t="shared" si="73"/>
        <v>75.75</v>
      </c>
      <c r="K116" s="8">
        <f t="shared" si="73"/>
        <v>76</v>
      </c>
      <c r="L116" s="8">
        <f t="shared" si="73"/>
        <v>76.25</v>
      </c>
      <c r="M116" s="8">
        <f t="shared" si="73"/>
        <v>76.5</v>
      </c>
    </row>
    <row r="117" spans="2:13" x14ac:dyDescent="0.2">
      <c r="B117" t="s">
        <v>3</v>
      </c>
      <c r="C117" s="6">
        <f t="shared" ref="C117:M117" si="74">-C116*0.28</f>
        <v>-20.720000000000002</v>
      </c>
      <c r="D117" s="6">
        <f t="shared" si="74"/>
        <v>-20.790000000000003</v>
      </c>
      <c r="E117" s="6">
        <f t="shared" si="74"/>
        <v>-20.860000000000003</v>
      </c>
      <c r="F117" s="6">
        <f t="shared" si="74"/>
        <v>-20.930000000000003</v>
      </c>
      <c r="G117" s="6">
        <f t="shared" si="74"/>
        <v>-21.000000000000004</v>
      </c>
      <c r="H117" s="6">
        <f t="shared" si="74"/>
        <v>-21.07</v>
      </c>
      <c r="I117" s="6">
        <f t="shared" si="74"/>
        <v>-21.14</v>
      </c>
      <c r="J117" s="6">
        <f t="shared" si="74"/>
        <v>-21.21</v>
      </c>
      <c r="K117" s="6">
        <f t="shared" si="74"/>
        <v>-21.28</v>
      </c>
      <c r="L117" s="6">
        <f t="shared" si="74"/>
        <v>-21.35</v>
      </c>
      <c r="M117" s="6">
        <f t="shared" si="74"/>
        <v>-21.42</v>
      </c>
    </row>
    <row r="118" spans="2:13" x14ac:dyDescent="0.2">
      <c r="B118" t="s">
        <v>4</v>
      </c>
      <c r="C118" s="6">
        <f t="shared" ref="C118:M118" si="75">-C116*0.062</f>
        <v>-4.5880000000000001</v>
      </c>
      <c r="D118" s="6">
        <f t="shared" si="75"/>
        <v>-4.6035000000000004</v>
      </c>
      <c r="E118" s="6">
        <f t="shared" si="75"/>
        <v>-4.6189999999999998</v>
      </c>
      <c r="F118" s="6">
        <f t="shared" si="75"/>
        <v>-4.6345000000000001</v>
      </c>
      <c r="G118" s="6">
        <f t="shared" si="75"/>
        <v>-4.6500000000000004</v>
      </c>
      <c r="H118" s="6">
        <f t="shared" si="75"/>
        <v>-4.6654999999999998</v>
      </c>
      <c r="I118" s="6">
        <f t="shared" si="75"/>
        <v>-4.681</v>
      </c>
      <c r="J118" s="6">
        <f t="shared" si="75"/>
        <v>-4.6965000000000003</v>
      </c>
      <c r="K118" s="6">
        <f t="shared" si="75"/>
        <v>-4.7119999999999997</v>
      </c>
      <c r="L118" s="6">
        <f t="shared" si="75"/>
        <v>-4.7275</v>
      </c>
      <c r="M118" s="6">
        <f t="shared" si="75"/>
        <v>-4.7430000000000003</v>
      </c>
    </row>
    <row r="119" spans="2:13" x14ac:dyDescent="0.2">
      <c r="B119" t="s">
        <v>5</v>
      </c>
      <c r="C119" s="6">
        <f t="shared" ref="C119:M119" si="76">-C116*0.0145</f>
        <v>-1.073</v>
      </c>
      <c r="D119" s="6">
        <f t="shared" si="76"/>
        <v>-1.0766250000000002</v>
      </c>
      <c r="E119" s="6">
        <f t="shared" si="76"/>
        <v>-1.0802500000000002</v>
      </c>
      <c r="F119" s="6">
        <f t="shared" si="76"/>
        <v>-1.0838750000000001</v>
      </c>
      <c r="G119" s="6">
        <f t="shared" si="76"/>
        <v>-1.0875000000000001</v>
      </c>
      <c r="H119" s="6">
        <f t="shared" si="76"/>
        <v>-1.0911250000000001</v>
      </c>
      <c r="I119" s="6">
        <f t="shared" si="76"/>
        <v>-1.0947500000000001</v>
      </c>
      <c r="J119" s="6">
        <f t="shared" si="76"/>
        <v>-1.0983750000000001</v>
      </c>
      <c r="K119" s="6">
        <f t="shared" si="76"/>
        <v>-1.1020000000000001</v>
      </c>
      <c r="L119" s="6">
        <f t="shared" si="76"/>
        <v>-1.1056250000000001</v>
      </c>
      <c r="M119" s="6">
        <f t="shared" si="76"/>
        <v>-1.1092500000000001</v>
      </c>
    </row>
    <row r="120" spans="2:13" x14ac:dyDescent="0.2">
      <c r="B120" t="s">
        <v>7</v>
      </c>
      <c r="C120" s="6">
        <v>-0.06</v>
      </c>
      <c r="D120" s="6">
        <v>-0.06</v>
      </c>
      <c r="E120" s="6">
        <v>-0.06</v>
      </c>
      <c r="F120" s="6">
        <v>-0.06</v>
      </c>
      <c r="G120" s="6">
        <v>-0.06</v>
      </c>
      <c r="H120" s="6">
        <v>-0.06</v>
      </c>
      <c r="I120" s="6">
        <v>-0.06</v>
      </c>
      <c r="J120" s="6">
        <v>-0.06</v>
      </c>
      <c r="K120" s="6">
        <v>-0.06</v>
      </c>
      <c r="L120" s="6">
        <v>-0.06</v>
      </c>
      <c r="M120" s="6">
        <v>-0.06</v>
      </c>
    </row>
    <row r="121" spans="2:13" ht="13.5" thickBot="1" x14ac:dyDescent="0.25">
      <c r="B121" t="s">
        <v>6</v>
      </c>
      <c r="C121" s="4">
        <f t="shared" ref="C121:M121" si="77">SUM(C116:C120)</f>
        <v>47.558999999999997</v>
      </c>
      <c r="D121" s="4">
        <f t="shared" si="77"/>
        <v>47.719874999999995</v>
      </c>
      <c r="E121" s="4">
        <f t="shared" si="77"/>
        <v>47.880749999999999</v>
      </c>
      <c r="F121" s="4">
        <f t="shared" si="77"/>
        <v>48.041624999999989</v>
      </c>
      <c r="G121" s="4">
        <f t="shared" si="77"/>
        <v>48.202500000000001</v>
      </c>
      <c r="H121" s="4">
        <f t="shared" si="77"/>
        <v>48.363374999999998</v>
      </c>
      <c r="I121" s="4">
        <f t="shared" si="77"/>
        <v>48.524250000000002</v>
      </c>
      <c r="J121" s="4">
        <f t="shared" si="77"/>
        <v>48.685124999999999</v>
      </c>
      <c r="K121" s="4">
        <f t="shared" si="77"/>
        <v>48.845999999999997</v>
      </c>
      <c r="L121" s="4">
        <f t="shared" si="77"/>
        <v>49.006874999999994</v>
      </c>
      <c r="M121" s="4">
        <f t="shared" si="77"/>
        <v>49.167749999999991</v>
      </c>
    </row>
    <row r="122" spans="2:13" ht="13.5" thickTop="1" x14ac:dyDescent="0.2"/>
    <row r="123" spans="2:13" x14ac:dyDescent="0.2">
      <c r="B123" t="s">
        <v>0</v>
      </c>
      <c r="C123" s="6">
        <v>97</v>
      </c>
      <c r="D123" s="6">
        <f t="shared" ref="D123:M123" si="78">+C123+0.25</f>
        <v>97.25</v>
      </c>
      <c r="E123" s="6">
        <f t="shared" si="78"/>
        <v>97.5</v>
      </c>
      <c r="F123" s="6">
        <f t="shared" si="78"/>
        <v>97.75</v>
      </c>
      <c r="G123" s="6">
        <f t="shared" si="78"/>
        <v>98</v>
      </c>
      <c r="H123" s="6">
        <f t="shared" si="78"/>
        <v>98.25</v>
      </c>
      <c r="I123" s="6">
        <f t="shared" si="78"/>
        <v>98.5</v>
      </c>
      <c r="J123" s="6">
        <f t="shared" si="78"/>
        <v>98.75</v>
      </c>
      <c r="K123" s="6">
        <f t="shared" si="78"/>
        <v>99</v>
      </c>
      <c r="L123" s="6">
        <f t="shared" si="78"/>
        <v>99.25</v>
      </c>
      <c r="M123" s="6">
        <f t="shared" si="78"/>
        <v>99.5</v>
      </c>
    </row>
    <row r="124" spans="2:13" x14ac:dyDescent="0.2">
      <c r="B124" t="s">
        <v>1</v>
      </c>
      <c r="C124" s="7">
        <v>20</v>
      </c>
      <c r="D124" s="7">
        <v>20</v>
      </c>
      <c r="E124" s="7">
        <v>20</v>
      </c>
      <c r="F124" s="7">
        <v>20</v>
      </c>
      <c r="G124" s="7">
        <v>20</v>
      </c>
      <c r="H124" s="7">
        <v>20</v>
      </c>
      <c r="I124" s="7">
        <v>20</v>
      </c>
      <c r="J124" s="7">
        <v>20</v>
      </c>
      <c r="K124" s="7">
        <v>20</v>
      </c>
      <c r="L124" s="7">
        <v>20</v>
      </c>
      <c r="M124" s="7">
        <v>20</v>
      </c>
    </row>
    <row r="125" spans="2:13" x14ac:dyDescent="0.2">
      <c r="B125" t="s">
        <v>2</v>
      </c>
      <c r="C125" s="8">
        <f t="shared" ref="C125:M125" si="79">+C123-C124</f>
        <v>77</v>
      </c>
      <c r="D125" s="8">
        <f t="shared" si="79"/>
        <v>77.25</v>
      </c>
      <c r="E125" s="8">
        <f t="shared" si="79"/>
        <v>77.5</v>
      </c>
      <c r="F125" s="8">
        <f t="shared" si="79"/>
        <v>77.75</v>
      </c>
      <c r="G125" s="8">
        <f t="shared" si="79"/>
        <v>78</v>
      </c>
      <c r="H125" s="8">
        <f t="shared" si="79"/>
        <v>78.25</v>
      </c>
      <c r="I125" s="8">
        <f t="shared" si="79"/>
        <v>78.5</v>
      </c>
      <c r="J125" s="8">
        <f t="shared" si="79"/>
        <v>78.75</v>
      </c>
      <c r="K125" s="8">
        <f t="shared" si="79"/>
        <v>79</v>
      </c>
      <c r="L125" s="8">
        <f t="shared" si="79"/>
        <v>79.25</v>
      </c>
      <c r="M125" s="8">
        <f t="shared" si="79"/>
        <v>79.5</v>
      </c>
    </row>
    <row r="126" spans="2:13" x14ac:dyDescent="0.2">
      <c r="B126" t="s">
        <v>3</v>
      </c>
      <c r="C126" s="6">
        <f t="shared" ref="C126:M126" si="80">-C125*0.28</f>
        <v>-21.560000000000002</v>
      </c>
      <c r="D126" s="6">
        <f t="shared" si="80"/>
        <v>-21.630000000000003</v>
      </c>
      <c r="E126" s="6">
        <f t="shared" si="80"/>
        <v>-21.700000000000003</v>
      </c>
      <c r="F126" s="6">
        <f t="shared" si="80"/>
        <v>-21.770000000000003</v>
      </c>
      <c r="G126" s="6">
        <f t="shared" si="80"/>
        <v>-21.840000000000003</v>
      </c>
      <c r="H126" s="6">
        <f t="shared" si="80"/>
        <v>-21.910000000000004</v>
      </c>
      <c r="I126" s="6">
        <f t="shared" si="80"/>
        <v>-21.98</v>
      </c>
      <c r="J126" s="6">
        <f t="shared" si="80"/>
        <v>-22.05</v>
      </c>
      <c r="K126" s="6">
        <f t="shared" si="80"/>
        <v>-22.12</v>
      </c>
      <c r="L126" s="6">
        <f t="shared" si="80"/>
        <v>-22.19</v>
      </c>
      <c r="M126" s="6">
        <f t="shared" si="80"/>
        <v>-22.26</v>
      </c>
    </row>
    <row r="127" spans="2:13" x14ac:dyDescent="0.2">
      <c r="B127" t="s">
        <v>4</v>
      </c>
      <c r="C127" s="6">
        <f t="shared" ref="C127:M127" si="81">-C125*0.062</f>
        <v>-4.774</v>
      </c>
      <c r="D127" s="6">
        <f t="shared" si="81"/>
        <v>-4.7895000000000003</v>
      </c>
      <c r="E127" s="6">
        <f t="shared" si="81"/>
        <v>-4.8049999999999997</v>
      </c>
      <c r="F127" s="6">
        <f t="shared" si="81"/>
        <v>-4.8205</v>
      </c>
      <c r="G127" s="6">
        <f t="shared" si="81"/>
        <v>-4.8360000000000003</v>
      </c>
      <c r="H127" s="6">
        <f t="shared" si="81"/>
        <v>-4.8514999999999997</v>
      </c>
      <c r="I127" s="6">
        <f t="shared" si="81"/>
        <v>-4.867</v>
      </c>
      <c r="J127" s="6">
        <f t="shared" si="81"/>
        <v>-4.8825000000000003</v>
      </c>
      <c r="K127" s="6">
        <f t="shared" si="81"/>
        <v>-4.8979999999999997</v>
      </c>
      <c r="L127" s="6">
        <f t="shared" si="81"/>
        <v>-4.9135</v>
      </c>
      <c r="M127" s="6">
        <f t="shared" si="81"/>
        <v>-4.9290000000000003</v>
      </c>
    </row>
    <row r="128" spans="2:13" x14ac:dyDescent="0.2">
      <c r="B128" t="s">
        <v>5</v>
      </c>
      <c r="C128" s="6">
        <f t="shared" ref="C128:M128" si="82">-C125*0.0145</f>
        <v>-1.1165</v>
      </c>
      <c r="D128" s="6">
        <f t="shared" si="82"/>
        <v>-1.120125</v>
      </c>
      <c r="E128" s="6">
        <f t="shared" si="82"/>
        <v>-1.12375</v>
      </c>
      <c r="F128" s="6">
        <f t="shared" si="82"/>
        <v>-1.127375</v>
      </c>
      <c r="G128" s="6">
        <f t="shared" si="82"/>
        <v>-1.131</v>
      </c>
      <c r="H128" s="6">
        <f t="shared" si="82"/>
        <v>-1.134625</v>
      </c>
      <c r="I128" s="6">
        <f t="shared" si="82"/>
        <v>-1.13825</v>
      </c>
      <c r="J128" s="6">
        <f t="shared" si="82"/>
        <v>-1.141875</v>
      </c>
      <c r="K128" s="6">
        <f t="shared" si="82"/>
        <v>-1.1455</v>
      </c>
      <c r="L128" s="6">
        <f t="shared" si="82"/>
        <v>-1.149125</v>
      </c>
      <c r="M128" s="6">
        <f t="shared" si="82"/>
        <v>-1.1527500000000002</v>
      </c>
    </row>
    <row r="129" spans="2:13" x14ac:dyDescent="0.2">
      <c r="B129" t="s">
        <v>7</v>
      </c>
      <c r="C129" s="6">
        <v>-0.06</v>
      </c>
      <c r="D129" s="6">
        <v>-0.06</v>
      </c>
      <c r="E129" s="6">
        <v>-0.06</v>
      </c>
      <c r="F129" s="6">
        <v>-0.06</v>
      </c>
      <c r="G129" s="6">
        <v>-0.06</v>
      </c>
      <c r="H129" s="6">
        <v>-0.06</v>
      </c>
      <c r="I129" s="6">
        <v>-0.06</v>
      </c>
      <c r="J129" s="6">
        <v>-0.06</v>
      </c>
      <c r="K129" s="6">
        <v>-0.06</v>
      </c>
      <c r="L129" s="6">
        <v>-0.06</v>
      </c>
      <c r="M129" s="6">
        <v>-0.06</v>
      </c>
    </row>
    <row r="130" spans="2:13" ht="13.5" thickBot="1" x14ac:dyDescent="0.25">
      <c r="B130" t="s">
        <v>6</v>
      </c>
      <c r="C130" s="4">
        <f t="shared" ref="C130:M130" si="83">SUM(C125:C129)</f>
        <v>49.489499999999992</v>
      </c>
      <c r="D130" s="4">
        <f t="shared" si="83"/>
        <v>49.650374999999997</v>
      </c>
      <c r="E130" s="4">
        <f t="shared" si="83"/>
        <v>49.811249999999994</v>
      </c>
      <c r="F130" s="4">
        <f t="shared" si="83"/>
        <v>49.972124999999991</v>
      </c>
      <c r="G130" s="4">
        <f t="shared" si="83"/>
        <v>50.132999999999996</v>
      </c>
      <c r="H130" s="4">
        <f t="shared" si="83"/>
        <v>50.293874999999993</v>
      </c>
      <c r="I130" s="4">
        <f t="shared" si="83"/>
        <v>50.454749999999997</v>
      </c>
      <c r="J130" s="4">
        <f t="shared" si="83"/>
        <v>50.615625000000001</v>
      </c>
      <c r="K130" s="4">
        <f t="shared" si="83"/>
        <v>50.776499999999999</v>
      </c>
      <c r="L130" s="4">
        <f t="shared" si="83"/>
        <v>50.937375000000003</v>
      </c>
      <c r="M130" s="4">
        <f t="shared" si="83"/>
        <v>51.098249999999993</v>
      </c>
    </row>
    <row r="131" spans="2:13" ht="13.5" thickTop="1" x14ac:dyDescent="0.2"/>
    <row r="132" spans="2:13" x14ac:dyDescent="0.2">
      <c r="B132" t="s">
        <v>0</v>
      </c>
      <c r="C132" s="6">
        <v>100</v>
      </c>
      <c r="D132" s="6">
        <f t="shared" ref="D132:M132" si="84">+C132+0.25</f>
        <v>100.25</v>
      </c>
      <c r="E132" s="6">
        <f t="shared" si="84"/>
        <v>100.5</v>
      </c>
      <c r="F132" s="6">
        <f t="shared" si="84"/>
        <v>100.75</v>
      </c>
      <c r="G132" s="6">
        <f t="shared" si="84"/>
        <v>101</v>
      </c>
      <c r="H132" s="6">
        <f t="shared" si="84"/>
        <v>101.25</v>
      </c>
      <c r="I132" s="6">
        <f t="shared" si="84"/>
        <v>101.5</v>
      </c>
      <c r="J132" s="6">
        <f t="shared" si="84"/>
        <v>101.75</v>
      </c>
      <c r="K132" s="6">
        <f t="shared" si="84"/>
        <v>102</v>
      </c>
      <c r="L132" s="6">
        <f t="shared" si="84"/>
        <v>102.25</v>
      </c>
      <c r="M132" s="6">
        <f t="shared" si="84"/>
        <v>102.5</v>
      </c>
    </row>
    <row r="133" spans="2:13" x14ac:dyDescent="0.2">
      <c r="B133" t="s">
        <v>1</v>
      </c>
      <c r="C133" s="7">
        <v>20</v>
      </c>
      <c r="D133" s="7">
        <v>20</v>
      </c>
      <c r="E133" s="7">
        <v>20</v>
      </c>
      <c r="F133" s="7">
        <v>20</v>
      </c>
      <c r="G133" s="7">
        <v>20</v>
      </c>
      <c r="H133" s="7">
        <v>20</v>
      </c>
      <c r="I133" s="7">
        <v>20</v>
      </c>
      <c r="J133" s="7">
        <v>20</v>
      </c>
      <c r="K133" s="7">
        <v>20</v>
      </c>
      <c r="L133" s="7">
        <v>20</v>
      </c>
      <c r="M133" s="7">
        <v>20</v>
      </c>
    </row>
    <row r="134" spans="2:13" x14ac:dyDescent="0.2">
      <c r="B134" t="s">
        <v>2</v>
      </c>
      <c r="C134" s="8">
        <f t="shared" ref="C134:M134" si="85">+C132-C133</f>
        <v>80</v>
      </c>
      <c r="D134" s="8">
        <f t="shared" si="85"/>
        <v>80.25</v>
      </c>
      <c r="E134" s="8">
        <f t="shared" si="85"/>
        <v>80.5</v>
      </c>
      <c r="F134" s="8">
        <f t="shared" si="85"/>
        <v>80.75</v>
      </c>
      <c r="G134" s="8">
        <f t="shared" si="85"/>
        <v>81</v>
      </c>
      <c r="H134" s="8">
        <f t="shared" si="85"/>
        <v>81.25</v>
      </c>
      <c r="I134" s="8">
        <f t="shared" si="85"/>
        <v>81.5</v>
      </c>
      <c r="J134" s="8">
        <f t="shared" si="85"/>
        <v>81.75</v>
      </c>
      <c r="K134" s="8">
        <f t="shared" si="85"/>
        <v>82</v>
      </c>
      <c r="L134" s="8">
        <f t="shared" si="85"/>
        <v>82.25</v>
      </c>
      <c r="M134" s="8">
        <f t="shared" si="85"/>
        <v>82.5</v>
      </c>
    </row>
    <row r="135" spans="2:13" x14ac:dyDescent="0.2">
      <c r="B135" t="s">
        <v>3</v>
      </c>
      <c r="C135" s="6">
        <f t="shared" ref="C135:M135" si="86">-C134*0.28</f>
        <v>-22.400000000000002</v>
      </c>
      <c r="D135" s="6">
        <f t="shared" si="86"/>
        <v>-22.470000000000002</v>
      </c>
      <c r="E135" s="6">
        <f t="shared" si="86"/>
        <v>-22.540000000000003</v>
      </c>
      <c r="F135" s="6">
        <f t="shared" si="86"/>
        <v>-22.610000000000003</v>
      </c>
      <c r="G135" s="6">
        <f t="shared" si="86"/>
        <v>-22.680000000000003</v>
      </c>
      <c r="H135" s="6">
        <f t="shared" si="86"/>
        <v>-22.750000000000004</v>
      </c>
      <c r="I135" s="6">
        <f t="shared" si="86"/>
        <v>-22.820000000000004</v>
      </c>
      <c r="J135" s="6">
        <f t="shared" si="86"/>
        <v>-22.89</v>
      </c>
      <c r="K135" s="6">
        <f t="shared" si="86"/>
        <v>-22.96</v>
      </c>
      <c r="L135" s="6">
        <f t="shared" si="86"/>
        <v>-23.03</v>
      </c>
      <c r="M135" s="6">
        <f t="shared" si="86"/>
        <v>-23.1</v>
      </c>
    </row>
    <row r="136" spans="2:13" x14ac:dyDescent="0.2">
      <c r="B136" t="s">
        <v>4</v>
      </c>
      <c r="C136" s="6">
        <f t="shared" ref="C136:M136" si="87">-C134*0.062</f>
        <v>-4.96</v>
      </c>
      <c r="D136" s="6">
        <f t="shared" si="87"/>
        <v>-4.9755000000000003</v>
      </c>
      <c r="E136" s="6">
        <f t="shared" si="87"/>
        <v>-4.9909999999999997</v>
      </c>
      <c r="F136" s="6">
        <f t="shared" si="87"/>
        <v>-5.0065</v>
      </c>
      <c r="G136" s="6">
        <f t="shared" si="87"/>
        <v>-5.0220000000000002</v>
      </c>
      <c r="H136" s="6">
        <f t="shared" si="87"/>
        <v>-5.0374999999999996</v>
      </c>
      <c r="I136" s="6">
        <f t="shared" si="87"/>
        <v>-5.0529999999999999</v>
      </c>
      <c r="J136" s="6">
        <f t="shared" si="87"/>
        <v>-5.0685000000000002</v>
      </c>
      <c r="K136" s="6">
        <f t="shared" si="87"/>
        <v>-5.0839999999999996</v>
      </c>
      <c r="L136" s="6">
        <f t="shared" si="87"/>
        <v>-5.0994999999999999</v>
      </c>
      <c r="M136" s="6">
        <f t="shared" si="87"/>
        <v>-5.1150000000000002</v>
      </c>
    </row>
    <row r="137" spans="2:13" x14ac:dyDescent="0.2">
      <c r="B137" t="s">
        <v>5</v>
      </c>
      <c r="C137" s="6">
        <f t="shared" ref="C137:M137" si="88">-C134*0.0145</f>
        <v>-1.1600000000000001</v>
      </c>
      <c r="D137" s="6">
        <f t="shared" si="88"/>
        <v>-1.1636250000000001</v>
      </c>
      <c r="E137" s="6">
        <f t="shared" si="88"/>
        <v>-1.1672500000000001</v>
      </c>
      <c r="F137" s="6">
        <f t="shared" si="88"/>
        <v>-1.1708750000000001</v>
      </c>
      <c r="G137" s="6">
        <f t="shared" si="88"/>
        <v>-1.1745000000000001</v>
      </c>
      <c r="H137" s="6">
        <f t="shared" si="88"/>
        <v>-1.1781250000000001</v>
      </c>
      <c r="I137" s="6">
        <f t="shared" si="88"/>
        <v>-1.1817500000000001</v>
      </c>
      <c r="J137" s="6">
        <f t="shared" si="88"/>
        <v>-1.1853750000000001</v>
      </c>
      <c r="K137" s="6">
        <f t="shared" si="88"/>
        <v>-1.1890000000000001</v>
      </c>
      <c r="L137" s="6">
        <f t="shared" si="88"/>
        <v>-1.192625</v>
      </c>
      <c r="M137" s="6">
        <f t="shared" si="88"/>
        <v>-1.19625</v>
      </c>
    </row>
    <row r="138" spans="2:13" x14ac:dyDescent="0.2">
      <c r="B138" t="s">
        <v>7</v>
      </c>
      <c r="C138" s="6">
        <v>-0.06</v>
      </c>
      <c r="D138" s="6">
        <v>-0.06</v>
      </c>
      <c r="E138" s="6">
        <v>-0.06</v>
      </c>
      <c r="F138" s="6">
        <v>-0.06</v>
      </c>
      <c r="G138" s="6">
        <v>-0.06</v>
      </c>
      <c r="H138" s="6">
        <v>-0.06</v>
      </c>
      <c r="I138" s="6">
        <v>-0.06</v>
      </c>
      <c r="J138" s="6">
        <v>-0.06</v>
      </c>
      <c r="K138" s="6">
        <v>-0.06</v>
      </c>
      <c r="L138" s="6">
        <v>-0.06</v>
      </c>
      <c r="M138" s="6">
        <v>-0.06</v>
      </c>
    </row>
    <row r="139" spans="2:13" ht="13.5" thickBot="1" x14ac:dyDescent="0.25">
      <c r="B139" t="s">
        <v>6</v>
      </c>
      <c r="C139" s="4">
        <f t="shared" ref="C139:M139" si="89">SUM(C134:C138)</f>
        <v>51.419999999999987</v>
      </c>
      <c r="D139" s="4">
        <f t="shared" si="89"/>
        <v>51.580874999999999</v>
      </c>
      <c r="E139" s="4">
        <f t="shared" si="89"/>
        <v>51.741749999999989</v>
      </c>
      <c r="F139" s="4">
        <f t="shared" si="89"/>
        <v>51.902624999999993</v>
      </c>
      <c r="G139" s="4">
        <f t="shared" si="89"/>
        <v>52.063499999999991</v>
      </c>
      <c r="H139" s="4">
        <f t="shared" si="89"/>
        <v>52.224374999999995</v>
      </c>
      <c r="I139" s="4">
        <f t="shared" si="89"/>
        <v>52.385249999999992</v>
      </c>
      <c r="J139" s="4">
        <f t="shared" si="89"/>
        <v>52.546124999999996</v>
      </c>
      <c r="K139" s="4">
        <f t="shared" si="89"/>
        <v>52.707000000000001</v>
      </c>
      <c r="L139" s="4">
        <f t="shared" si="89"/>
        <v>52.867874999999998</v>
      </c>
      <c r="M139" s="4">
        <f t="shared" si="89"/>
        <v>53.028749999999995</v>
      </c>
    </row>
    <row r="140" spans="2:13" ht="13.5" thickTop="1" x14ac:dyDescent="0.2"/>
  </sheetData>
  <pageMargins left="0.25" right="0.25" top="0.25" bottom="0.25" header="0.5" footer="0.5"/>
  <pageSetup scale="78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4"/>
  <sheetViews>
    <sheetView topLeftCell="A63" workbookViewId="0">
      <selection activeCell="M75" sqref="M75"/>
    </sheetView>
  </sheetViews>
  <sheetFormatPr defaultRowHeight="12.75" x14ac:dyDescent="0.2"/>
  <cols>
    <col min="2" max="2" width="15.5703125" customWidth="1"/>
  </cols>
  <sheetData>
    <row r="2" spans="2:13" x14ac:dyDescent="0.2">
      <c r="B2" t="s">
        <v>8</v>
      </c>
    </row>
    <row r="5" spans="2:13" x14ac:dyDescent="0.2">
      <c r="B5" t="s">
        <v>0</v>
      </c>
      <c r="C5" s="1">
        <f>62-2.75</f>
        <v>59.25</v>
      </c>
      <c r="D5" s="1">
        <f>+C5+0.25</f>
        <v>59.5</v>
      </c>
      <c r="E5" s="1">
        <f t="shared" ref="E5:J5" si="0">+D5+0.25</f>
        <v>59.75</v>
      </c>
      <c r="F5" s="1">
        <f t="shared" si="0"/>
        <v>60</v>
      </c>
      <c r="G5" s="1">
        <f t="shared" si="0"/>
        <v>60.25</v>
      </c>
      <c r="H5" s="1">
        <f t="shared" si="0"/>
        <v>60.5</v>
      </c>
      <c r="I5" s="1">
        <f t="shared" si="0"/>
        <v>60.75</v>
      </c>
      <c r="J5" s="1">
        <f t="shared" si="0"/>
        <v>61</v>
      </c>
      <c r="K5" s="1">
        <f>+J5+0.25</f>
        <v>61.25</v>
      </c>
      <c r="L5" s="1">
        <f>+K5+0.25</f>
        <v>61.5</v>
      </c>
      <c r="M5" s="1">
        <f>+L5+0.25</f>
        <v>61.75</v>
      </c>
    </row>
    <row r="6" spans="2:13" x14ac:dyDescent="0.2">
      <c r="B6" t="s">
        <v>1</v>
      </c>
      <c r="C6" s="2">
        <v>55.5</v>
      </c>
      <c r="D6" s="2">
        <v>55.5</v>
      </c>
      <c r="E6" s="2">
        <v>55.5</v>
      </c>
      <c r="F6" s="2">
        <v>55.5</v>
      </c>
      <c r="G6" s="2">
        <v>55.5</v>
      </c>
      <c r="H6" s="2">
        <v>55.5</v>
      </c>
      <c r="I6" s="2">
        <v>55.5</v>
      </c>
      <c r="J6" s="2">
        <v>55.5</v>
      </c>
      <c r="K6" s="2">
        <v>55.5</v>
      </c>
      <c r="L6" s="2">
        <v>55.5</v>
      </c>
      <c r="M6" s="2">
        <v>55.5</v>
      </c>
    </row>
    <row r="7" spans="2:13" x14ac:dyDescent="0.2">
      <c r="B7" t="s">
        <v>2</v>
      </c>
      <c r="C7" s="3">
        <f t="shared" ref="C7:M7" si="1">+C5-C6</f>
        <v>3.75</v>
      </c>
      <c r="D7" s="3">
        <f t="shared" si="1"/>
        <v>4</v>
      </c>
      <c r="E7" s="3">
        <f t="shared" si="1"/>
        <v>4.25</v>
      </c>
      <c r="F7" s="3">
        <f t="shared" si="1"/>
        <v>4.5</v>
      </c>
      <c r="G7" s="3">
        <f t="shared" si="1"/>
        <v>4.75</v>
      </c>
      <c r="H7" s="3">
        <f t="shared" si="1"/>
        <v>5</v>
      </c>
      <c r="I7" s="3">
        <f t="shared" si="1"/>
        <v>5.25</v>
      </c>
      <c r="J7" s="3">
        <f t="shared" si="1"/>
        <v>5.5</v>
      </c>
      <c r="K7" s="3">
        <f t="shared" si="1"/>
        <v>5.75</v>
      </c>
      <c r="L7" s="3">
        <f t="shared" si="1"/>
        <v>6</v>
      </c>
      <c r="M7" s="3">
        <f t="shared" si="1"/>
        <v>6.25</v>
      </c>
    </row>
    <row r="8" spans="2:13" x14ac:dyDescent="0.2">
      <c r="B8" t="s">
        <v>3</v>
      </c>
      <c r="C8" s="1">
        <f t="shared" ref="C8:M8" si="2">-C7*0.28</f>
        <v>-1.05</v>
      </c>
      <c r="D8" s="1">
        <f t="shared" si="2"/>
        <v>-1.1200000000000001</v>
      </c>
      <c r="E8" s="1">
        <f t="shared" si="2"/>
        <v>-1.1900000000000002</v>
      </c>
      <c r="F8" s="1">
        <f t="shared" si="2"/>
        <v>-1.2600000000000002</v>
      </c>
      <c r="G8" s="1">
        <f t="shared" si="2"/>
        <v>-1.33</v>
      </c>
      <c r="H8" s="1">
        <f t="shared" si="2"/>
        <v>-1.4000000000000001</v>
      </c>
      <c r="I8" s="1">
        <f t="shared" si="2"/>
        <v>-1.4700000000000002</v>
      </c>
      <c r="J8" s="1">
        <f t="shared" si="2"/>
        <v>-1.54</v>
      </c>
      <c r="K8" s="1">
        <f t="shared" si="2"/>
        <v>-1.61</v>
      </c>
      <c r="L8" s="1">
        <f t="shared" si="2"/>
        <v>-1.6800000000000002</v>
      </c>
      <c r="M8" s="1">
        <f t="shared" si="2"/>
        <v>-1.7500000000000002</v>
      </c>
    </row>
    <row r="9" spans="2:13" x14ac:dyDescent="0.2">
      <c r="B9" t="s">
        <v>4</v>
      </c>
      <c r="C9" s="1">
        <f>-C7*0.062</f>
        <v>-0.23249999999999998</v>
      </c>
      <c r="D9" s="1">
        <f t="shared" ref="D9:J9" si="3">-D7*0.062</f>
        <v>-0.248</v>
      </c>
      <c r="E9" s="1">
        <f t="shared" si="3"/>
        <v>-0.26350000000000001</v>
      </c>
      <c r="F9" s="1">
        <f t="shared" si="3"/>
        <v>-0.27900000000000003</v>
      </c>
      <c r="G9" s="1">
        <f t="shared" si="3"/>
        <v>-0.29449999999999998</v>
      </c>
      <c r="H9" s="1">
        <f t="shared" si="3"/>
        <v>-0.31</v>
      </c>
      <c r="I9" s="1">
        <f t="shared" si="3"/>
        <v>-0.32550000000000001</v>
      </c>
      <c r="J9" s="1">
        <f t="shared" si="3"/>
        <v>-0.34099999999999997</v>
      </c>
      <c r="K9" s="1">
        <f>-K7*0.062</f>
        <v>-0.35649999999999998</v>
      </c>
      <c r="L9" s="1">
        <f>-L7*0.062</f>
        <v>-0.372</v>
      </c>
      <c r="M9" s="1">
        <f>-M7*0.062</f>
        <v>-0.38750000000000001</v>
      </c>
    </row>
    <row r="10" spans="2:13" x14ac:dyDescent="0.2">
      <c r="B10" t="s">
        <v>5</v>
      </c>
      <c r="C10" s="1">
        <f>-C7*0.0145</f>
        <v>-5.4375E-2</v>
      </c>
      <c r="D10" s="1">
        <f t="shared" ref="D10:J10" si="4">-D7*0.0145</f>
        <v>-5.8000000000000003E-2</v>
      </c>
      <c r="E10" s="1">
        <f t="shared" si="4"/>
        <v>-6.1625000000000006E-2</v>
      </c>
      <c r="F10" s="1">
        <f t="shared" si="4"/>
        <v>-6.5250000000000002E-2</v>
      </c>
      <c r="G10" s="1">
        <f t="shared" si="4"/>
        <v>-6.8875000000000006E-2</v>
      </c>
      <c r="H10" s="1">
        <f t="shared" si="4"/>
        <v>-7.2500000000000009E-2</v>
      </c>
      <c r="I10" s="1">
        <f t="shared" si="4"/>
        <v>-7.6124999999999998E-2</v>
      </c>
      <c r="J10" s="1">
        <f t="shared" si="4"/>
        <v>-7.9750000000000001E-2</v>
      </c>
      <c r="K10" s="1">
        <f>-K7*0.0145</f>
        <v>-8.3375000000000005E-2</v>
      </c>
      <c r="L10" s="1">
        <f>-L7*0.0145</f>
        <v>-8.7000000000000008E-2</v>
      </c>
      <c r="M10" s="1">
        <f>-M7*0.0145</f>
        <v>-9.0625000000000011E-2</v>
      </c>
    </row>
    <row r="11" spans="2:13" x14ac:dyDescent="0.2">
      <c r="B11" t="s">
        <v>7</v>
      </c>
      <c r="C11" s="1">
        <v>-0.06</v>
      </c>
      <c r="D11" s="1">
        <v>-0.06</v>
      </c>
      <c r="E11" s="1">
        <v>-0.06</v>
      </c>
      <c r="F11" s="1">
        <v>-0.06</v>
      </c>
      <c r="G11" s="1">
        <v>-0.06</v>
      </c>
      <c r="H11" s="1">
        <v>-0.06</v>
      </c>
      <c r="I11" s="1">
        <v>-0.06</v>
      </c>
      <c r="J11" s="1">
        <v>-0.06</v>
      </c>
      <c r="K11" s="1">
        <v>-0.06</v>
      </c>
      <c r="L11" s="1">
        <v>-0.06</v>
      </c>
      <c r="M11" s="1">
        <v>-0.06</v>
      </c>
    </row>
    <row r="12" spans="2:13" ht="13.5" thickBot="1" x14ac:dyDescent="0.25">
      <c r="B12" t="s">
        <v>6</v>
      </c>
      <c r="C12" s="4">
        <f t="shared" ref="C12:M12" si="5">SUM(C7:C11)</f>
        <v>2.3531250000000004</v>
      </c>
      <c r="D12" s="4">
        <f t="shared" si="5"/>
        <v>2.5139999999999998</v>
      </c>
      <c r="E12" s="4">
        <f t="shared" si="5"/>
        <v>2.6748749999999997</v>
      </c>
      <c r="F12" s="4">
        <f t="shared" si="5"/>
        <v>2.83575</v>
      </c>
      <c r="G12" s="4">
        <f t="shared" si="5"/>
        <v>2.9966249999999999</v>
      </c>
      <c r="H12" s="4">
        <f t="shared" si="5"/>
        <v>3.1574999999999993</v>
      </c>
      <c r="I12" s="4">
        <f t="shared" si="5"/>
        <v>3.3183750000000001</v>
      </c>
      <c r="J12" s="4">
        <f t="shared" si="5"/>
        <v>3.4792499999999995</v>
      </c>
      <c r="K12" s="4">
        <f t="shared" si="5"/>
        <v>3.6401249999999994</v>
      </c>
      <c r="L12" s="4">
        <f t="shared" si="5"/>
        <v>3.8010000000000002</v>
      </c>
      <c r="M12" s="4">
        <f t="shared" si="5"/>
        <v>3.9618749999999996</v>
      </c>
    </row>
    <row r="13" spans="2:13" ht="13.5" thickTop="1" x14ac:dyDescent="0.2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t="s">
        <v>0</v>
      </c>
      <c r="C14" s="1">
        <f>64.75-67.5+64.75</f>
        <v>62</v>
      </c>
      <c r="D14" s="1">
        <f>+C14+0.25</f>
        <v>62.25</v>
      </c>
      <c r="E14" s="1">
        <f t="shared" ref="E14:J14" si="6">+D14+0.25</f>
        <v>62.5</v>
      </c>
      <c r="F14" s="1">
        <f t="shared" si="6"/>
        <v>62.75</v>
      </c>
      <c r="G14" s="1">
        <f t="shared" si="6"/>
        <v>63</v>
      </c>
      <c r="H14" s="1">
        <f t="shared" si="6"/>
        <v>63.25</v>
      </c>
      <c r="I14" s="1">
        <f t="shared" si="6"/>
        <v>63.5</v>
      </c>
      <c r="J14" s="1">
        <f t="shared" si="6"/>
        <v>63.75</v>
      </c>
      <c r="K14" s="1">
        <f>+J14+0.25</f>
        <v>64</v>
      </c>
      <c r="L14" s="1">
        <f>+K14+0.25</f>
        <v>64.25</v>
      </c>
      <c r="M14" s="1">
        <f>+L14+0.25</f>
        <v>64.5</v>
      </c>
    </row>
    <row r="15" spans="2:13" x14ac:dyDescent="0.2">
      <c r="B15" t="s">
        <v>1</v>
      </c>
      <c r="C15" s="2">
        <v>55.5</v>
      </c>
      <c r="D15" s="2">
        <v>55.5</v>
      </c>
      <c r="E15" s="2">
        <v>55.5</v>
      </c>
      <c r="F15" s="2">
        <v>55.5</v>
      </c>
      <c r="G15" s="2">
        <v>55.5</v>
      </c>
      <c r="H15" s="2">
        <v>55.5</v>
      </c>
      <c r="I15" s="2">
        <v>55.5</v>
      </c>
      <c r="J15" s="2">
        <v>55.5</v>
      </c>
      <c r="K15" s="2">
        <v>55.5</v>
      </c>
      <c r="L15" s="2">
        <v>55.5</v>
      </c>
      <c r="M15" s="2">
        <v>55.5</v>
      </c>
    </row>
    <row r="16" spans="2:13" x14ac:dyDescent="0.2">
      <c r="B16" t="s">
        <v>2</v>
      </c>
      <c r="C16" s="3">
        <f t="shared" ref="C16:M16" si="7">+C14-C15</f>
        <v>6.5</v>
      </c>
      <c r="D16" s="3">
        <f t="shared" si="7"/>
        <v>6.75</v>
      </c>
      <c r="E16" s="3">
        <f t="shared" si="7"/>
        <v>7</v>
      </c>
      <c r="F16" s="3">
        <f t="shared" si="7"/>
        <v>7.25</v>
      </c>
      <c r="G16" s="3">
        <f t="shared" si="7"/>
        <v>7.5</v>
      </c>
      <c r="H16" s="3">
        <f t="shared" si="7"/>
        <v>7.75</v>
      </c>
      <c r="I16" s="3">
        <f t="shared" si="7"/>
        <v>8</v>
      </c>
      <c r="J16" s="3">
        <f t="shared" si="7"/>
        <v>8.25</v>
      </c>
      <c r="K16" s="3">
        <f t="shared" si="7"/>
        <v>8.5</v>
      </c>
      <c r="L16" s="3">
        <f t="shared" si="7"/>
        <v>8.75</v>
      </c>
      <c r="M16" s="3">
        <f t="shared" si="7"/>
        <v>9</v>
      </c>
    </row>
    <row r="17" spans="2:13" x14ac:dyDescent="0.2">
      <c r="B17" t="s">
        <v>3</v>
      </c>
      <c r="C17" s="1">
        <f t="shared" ref="C17:M17" si="8">-C16*0.28</f>
        <v>-1.8200000000000003</v>
      </c>
      <c r="D17" s="1">
        <f t="shared" si="8"/>
        <v>-1.8900000000000001</v>
      </c>
      <c r="E17" s="1">
        <f t="shared" si="8"/>
        <v>-1.9600000000000002</v>
      </c>
      <c r="F17" s="1">
        <f t="shared" si="8"/>
        <v>-2.0300000000000002</v>
      </c>
      <c r="G17" s="1">
        <f t="shared" si="8"/>
        <v>-2.1</v>
      </c>
      <c r="H17" s="1">
        <f t="shared" si="8"/>
        <v>-2.1700000000000004</v>
      </c>
      <c r="I17" s="1">
        <f t="shared" si="8"/>
        <v>-2.2400000000000002</v>
      </c>
      <c r="J17" s="1">
        <f t="shared" si="8"/>
        <v>-2.31</v>
      </c>
      <c r="K17" s="1">
        <f t="shared" si="8"/>
        <v>-2.3800000000000003</v>
      </c>
      <c r="L17" s="1">
        <f t="shared" si="8"/>
        <v>-2.4500000000000002</v>
      </c>
      <c r="M17" s="1">
        <f t="shared" si="8"/>
        <v>-2.5200000000000005</v>
      </c>
    </row>
    <row r="18" spans="2:13" x14ac:dyDescent="0.2">
      <c r="B18" t="s">
        <v>4</v>
      </c>
      <c r="C18" s="1">
        <f>-C16*0.062</f>
        <v>-0.40300000000000002</v>
      </c>
      <c r="D18" s="1">
        <f t="shared" ref="D18:J18" si="9">-D16*0.062</f>
        <v>-0.41849999999999998</v>
      </c>
      <c r="E18" s="1">
        <f t="shared" si="9"/>
        <v>-0.434</v>
      </c>
      <c r="F18" s="1">
        <f t="shared" si="9"/>
        <v>-0.44950000000000001</v>
      </c>
      <c r="G18" s="1">
        <f t="shared" si="9"/>
        <v>-0.46499999999999997</v>
      </c>
      <c r="H18" s="1">
        <f t="shared" si="9"/>
        <v>-0.48049999999999998</v>
      </c>
      <c r="I18" s="1">
        <f t="shared" si="9"/>
        <v>-0.496</v>
      </c>
      <c r="J18" s="1">
        <f t="shared" si="9"/>
        <v>-0.51149999999999995</v>
      </c>
      <c r="K18" s="1">
        <f>-K16*0.062</f>
        <v>-0.52700000000000002</v>
      </c>
      <c r="L18" s="1">
        <f>-L16*0.062</f>
        <v>-0.54249999999999998</v>
      </c>
      <c r="M18" s="1">
        <f>-M16*0.062</f>
        <v>-0.55800000000000005</v>
      </c>
    </row>
    <row r="19" spans="2:13" x14ac:dyDescent="0.2">
      <c r="B19" t="s">
        <v>5</v>
      </c>
      <c r="C19" s="1">
        <f>-C16*0.0145</f>
        <v>-9.425E-2</v>
      </c>
      <c r="D19" s="1">
        <f t="shared" ref="D19:J19" si="10">-D16*0.0145</f>
        <v>-9.7875000000000004E-2</v>
      </c>
      <c r="E19" s="1">
        <f t="shared" si="10"/>
        <v>-0.10150000000000001</v>
      </c>
      <c r="F19" s="1">
        <f t="shared" si="10"/>
        <v>-0.10512500000000001</v>
      </c>
      <c r="G19" s="1">
        <f t="shared" si="10"/>
        <v>-0.10875</v>
      </c>
      <c r="H19" s="1">
        <f t="shared" si="10"/>
        <v>-0.112375</v>
      </c>
      <c r="I19" s="1">
        <f t="shared" si="10"/>
        <v>-0.11600000000000001</v>
      </c>
      <c r="J19" s="1">
        <f t="shared" si="10"/>
        <v>-0.11962500000000001</v>
      </c>
      <c r="K19" s="1">
        <f>-K16*0.0145</f>
        <v>-0.12325000000000001</v>
      </c>
      <c r="L19" s="1">
        <f>-L16*0.0145</f>
        <v>-0.12687500000000002</v>
      </c>
      <c r="M19" s="1">
        <f>-M16*0.0145</f>
        <v>-0.1305</v>
      </c>
    </row>
    <row r="20" spans="2:13" x14ac:dyDescent="0.2">
      <c r="B20" t="s">
        <v>7</v>
      </c>
      <c r="C20" s="1">
        <v>-0.06</v>
      </c>
      <c r="D20" s="1">
        <v>-0.06</v>
      </c>
      <c r="E20" s="1">
        <v>-0.06</v>
      </c>
      <c r="F20" s="1">
        <v>-0.06</v>
      </c>
      <c r="G20" s="1">
        <v>-0.06</v>
      </c>
      <c r="H20" s="1">
        <v>-0.06</v>
      </c>
      <c r="I20" s="1">
        <v>-0.06</v>
      </c>
      <c r="J20" s="1">
        <v>-0.06</v>
      </c>
      <c r="K20" s="1">
        <v>-0.06</v>
      </c>
      <c r="L20" s="1">
        <v>-0.06</v>
      </c>
      <c r="M20" s="1">
        <v>-0.06</v>
      </c>
    </row>
    <row r="21" spans="2:13" ht="13.5" thickBot="1" x14ac:dyDescent="0.25">
      <c r="B21" t="s">
        <v>6</v>
      </c>
      <c r="C21" s="4">
        <f t="shared" ref="C21:M21" si="11">SUM(C16:C20)</f>
        <v>4.1227499999999999</v>
      </c>
      <c r="D21" s="4">
        <f t="shared" si="11"/>
        <v>4.2836249999999998</v>
      </c>
      <c r="E21" s="4">
        <f t="shared" si="11"/>
        <v>4.4445000000000006</v>
      </c>
      <c r="F21" s="4">
        <f t="shared" si="11"/>
        <v>4.6053750000000004</v>
      </c>
      <c r="G21" s="4">
        <f t="shared" si="11"/>
        <v>4.7662500000000012</v>
      </c>
      <c r="H21" s="4">
        <f t="shared" si="11"/>
        <v>4.9271250000000002</v>
      </c>
      <c r="I21" s="4">
        <f t="shared" si="11"/>
        <v>5.0880000000000001</v>
      </c>
      <c r="J21" s="4">
        <f t="shared" si="11"/>
        <v>5.248875</v>
      </c>
      <c r="K21" s="4">
        <f t="shared" si="11"/>
        <v>5.4097499999999998</v>
      </c>
      <c r="L21" s="4">
        <f t="shared" si="11"/>
        <v>5.5706250000000006</v>
      </c>
      <c r="M21" s="4">
        <f t="shared" si="11"/>
        <v>5.7315000000000005</v>
      </c>
    </row>
    <row r="22" spans="2:13" ht="13.5" thickTop="1" x14ac:dyDescent="0.2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">
      <c r="B23" t="s">
        <v>0</v>
      </c>
      <c r="C23" s="1">
        <f>67.5-70.25+67.5</f>
        <v>64.75</v>
      </c>
      <c r="D23" s="1">
        <f>+C23+0.25</f>
        <v>65</v>
      </c>
      <c r="E23" s="1">
        <f t="shared" ref="E23:J23" si="12">+D23+0.25</f>
        <v>65.25</v>
      </c>
      <c r="F23" s="1">
        <f t="shared" si="12"/>
        <v>65.5</v>
      </c>
      <c r="G23" s="1">
        <f t="shared" si="12"/>
        <v>65.75</v>
      </c>
      <c r="H23" s="1">
        <f t="shared" si="12"/>
        <v>66</v>
      </c>
      <c r="I23" s="1">
        <f t="shared" si="12"/>
        <v>66.25</v>
      </c>
      <c r="J23" s="1">
        <f t="shared" si="12"/>
        <v>66.5</v>
      </c>
      <c r="K23" s="1">
        <f>+J23+0.25</f>
        <v>66.75</v>
      </c>
      <c r="L23" s="1">
        <f>+K23+0.25</f>
        <v>67</v>
      </c>
      <c r="M23" s="1">
        <f>+L23+0.25</f>
        <v>67.25</v>
      </c>
    </row>
    <row r="24" spans="2:13" x14ac:dyDescent="0.2">
      <c r="B24" t="s">
        <v>1</v>
      </c>
      <c r="C24" s="2">
        <v>55.5</v>
      </c>
      <c r="D24" s="2">
        <v>55.5</v>
      </c>
      <c r="E24" s="2">
        <v>55.5</v>
      </c>
      <c r="F24" s="2">
        <v>55.5</v>
      </c>
      <c r="G24" s="2">
        <v>55.5</v>
      </c>
      <c r="H24" s="2">
        <v>55.5</v>
      </c>
      <c r="I24" s="2">
        <v>55.5</v>
      </c>
      <c r="J24" s="2">
        <v>55.5</v>
      </c>
      <c r="K24" s="2">
        <v>55.5</v>
      </c>
      <c r="L24" s="2">
        <v>55.5</v>
      </c>
      <c r="M24" s="2">
        <v>55.5</v>
      </c>
    </row>
    <row r="25" spans="2:13" x14ac:dyDescent="0.2">
      <c r="B25" t="s">
        <v>2</v>
      </c>
      <c r="C25" s="3">
        <f t="shared" ref="C25:M25" si="13">+C23-C24</f>
        <v>9.25</v>
      </c>
      <c r="D25" s="3">
        <f t="shared" si="13"/>
        <v>9.5</v>
      </c>
      <c r="E25" s="3">
        <f t="shared" si="13"/>
        <v>9.75</v>
      </c>
      <c r="F25" s="3">
        <f t="shared" si="13"/>
        <v>10</v>
      </c>
      <c r="G25" s="3">
        <f t="shared" si="13"/>
        <v>10.25</v>
      </c>
      <c r="H25" s="3">
        <f t="shared" si="13"/>
        <v>10.5</v>
      </c>
      <c r="I25" s="3">
        <f t="shared" si="13"/>
        <v>10.75</v>
      </c>
      <c r="J25" s="3">
        <f t="shared" si="13"/>
        <v>11</v>
      </c>
      <c r="K25" s="3">
        <f t="shared" si="13"/>
        <v>11.25</v>
      </c>
      <c r="L25" s="3">
        <f t="shared" si="13"/>
        <v>11.5</v>
      </c>
      <c r="M25" s="3">
        <f t="shared" si="13"/>
        <v>11.75</v>
      </c>
    </row>
    <row r="26" spans="2:13" x14ac:dyDescent="0.2">
      <c r="B26" t="s">
        <v>3</v>
      </c>
      <c r="C26" s="1">
        <f t="shared" ref="C26:M26" si="14">-C25*0.28</f>
        <v>-2.5900000000000003</v>
      </c>
      <c r="D26" s="1">
        <f t="shared" si="14"/>
        <v>-2.66</v>
      </c>
      <c r="E26" s="1">
        <f t="shared" si="14"/>
        <v>-2.7300000000000004</v>
      </c>
      <c r="F26" s="1">
        <f t="shared" si="14"/>
        <v>-2.8000000000000003</v>
      </c>
      <c r="G26" s="1">
        <f t="shared" si="14"/>
        <v>-2.87</v>
      </c>
      <c r="H26" s="1">
        <f t="shared" si="14"/>
        <v>-2.9400000000000004</v>
      </c>
      <c r="I26" s="1">
        <f t="shared" si="14"/>
        <v>-3.0100000000000002</v>
      </c>
      <c r="J26" s="1">
        <f t="shared" si="14"/>
        <v>-3.08</v>
      </c>
      <c r="K26" s="1">
        <f t="shared" si="14"/>
        <v>-3.1500000000000004</v>
      </c>
      <c r="L26" s="1">
        <f t="shared" si="14"/>
        <v>-3.22</v>
      </c>
      <c r="M26" s="1">
        <f t="shared" si="14"/>
        <v>-3.2900000000000005</v>
      </c>
    </row>
    <row r="27" spans="2:13" x14ac:dyDescent="0.2">
      <c r="B27" t="s">
        <v>4</v>
      </c>
      <c r="C27" s="1">
        <f>-C25*0.062</f>
        <v>-0.57350000000000001</v>
      </c>
      <c r="D27" s="1">
        <f t="shared" ref="D27:J27" si="15">-D25*0.062</f>
        <v>-0.58899999999999997</v>
      </c>
      <c r="E27" s="1">
        <f t="shared" si="15"/>
        <v>-0.60450000000000004</v>
      </c>
      <c r="F27" s="1">
        <f t="shared" si="15"/>
        <v>-0.62</v>
      </c>
      <c r="G27" s="1">
        <f t="shared" si="15"/>
        <v>-0.63549999999999995</v>
      </c>
      <c r="H27" s="1">
        <f t="shared" si="15"/>
        <v>-0.65100000000000002</v>
      </c>
      <c r="I27" s="1">
        <f t="shared" si="15"/>
        <v>-0.66649999999999998</v>
      </c>
      <c r="J27" s="1">
        <f t="shared" si="15"/>
        <v>-0.68199999999999994</v>
      </c>
      <c r="K27" s="1">
        <f>-K25*0.062</f>
        <v>-0.69750000000000001</v>
      </c>
      <c r="L27" s="1">
        <f>-L25*0.062</f>
        <v>-0.71299999999999997</v>
      </c>
      <c r="M27" s="1">
        <f>-M25*0.062</f>
        <v>-0.72850000000000004</v>
      </c>
    </row>
    <row r="28" spans="2:13" x14ac:dyDescent="0.2">
      <c r="B28" t="s">
        <v>5</v>
      </c>
      <c r="C28" s="1">
        <f>-C25*0.0145</f>
        <v>-0.13412499999999999</v>
      </c>
      <c r="D28" s="1">
        <f t="shared" ref="D28:J28" si="16">-D25*0.0145</f>
        <v>-0.13775000000000001</v>
      </c>
      <c r="E28" s="1">
        <f t="shared" si="16"/>
        <v>-0.141375</v>
      </c>
      <c r="F28" s="1">
        <f t="shared" si="16"/>
        <v>-0.14500000000000002</v>
      </c>
      <c r="G28" s="1">
        <f t="shared" si="16"/>
        <v>-0.14862500000000001</v>
      </c>
      <c r="H28" s="1">
        <f t="shared" si="16"/>
        <v>-0.15225</v>
      </c>
      <c r="I28" s="1">
        <f t="shared" si="16"/>
        <v>-0.15587500000000001</v>
      </c>
      <c r="J28" s="1">
        <f t="shared" si="16"/>
        <v>-0.1595</v>
      </c>
      <c r="K28" s="1">
        <f>-K25*0.0145</f>
        <v>-0.16312500000000002</v>
      </c>
      <c r="L28" s="1">
        <f>-L25*0.0145</f>
        <v>-0.16675000000000001</v>
      </c>
      <c r="M28" s="1">
        <f>-M25*0.0145</f>
        <v>-0.170375</v>
      </c>
    </row>
    <row r="29" spans="2:13" x14ac:dyDescent="0.2">
      <c r="B29" t="s">
        <v>7</v>
      </c>
      <c r="C29" s="1">
        <v>-0.06</v>
      </c>
      <c r="D29" s="1">
        <v>-0.06</v>
      </c>
      <c r="E29" s="1">
        <v>-0.06</v>
      </c>
      <c r="F29" s="1">
        <v>-0.06</v>
      </c>
      <c r="G29" s="1">
        <v>-0.06</v>
      </c>
      <c r="H29" s="1">
        <v>-0.06</v>
      </c>
      <c r="I29" s="1">
        <v>-0.06</v>
      </c>
      <c r="J29" s="1">
        <v>-0.06</v>
      </c>
      <c r="K29" s="1">
        <v>-0.06</v>
      </c>
      <c r="L29" s="1">
        <v>-0.06</v>
      </c>
      <c r="M29" s="1">
        <v>-0.06</v>
      </c>
    </row>
    <row r="30" spans="2:13" ht="13.5" thickBot="1" x14ac:dyDescent="0.25">
      <c r="B30" t="s">
        <v>6</v>
      </c>
      <c r="C30" s="4">
        <f t="shared" ref="C30:M30" si="17">SUM(C25:C29)</f>
        <v>5.8923750000000004</v>
      </c>
      <c r="D30" s="4">
        <f t="shared" si="17"/>
        <v>6.0532500000000002</v>
      </c>
      <c r="E30" s="4">
        <f t="shared" si="17"/>
        <v>6.2141250000000001</v>
      </c>
      <c r="F30" s="4">
        <f t="shared" si="17"/>
        <v>6.3749999999999991</v>
      </c>
      <c r="G30" s="4">
        <f t="shared" si="17"/>
        <v>6.5358750000000008</v>
      </c>
      <c r="H30" s="4">
        <f t="shared" si="17"/>
        <v>6.6967500000000006</v>
      </c>
      <c r="I30" s="4">
        <f t="shared" si="17"/>
        <v>6.8576250000000005</v>
      </c>
      <c r="J30" s="4">
        <f t="shared" si="17"/>
        <v>7.0184999999999995</v>
      </c>
      <c r="K30" s="4">
        <f t="shared" si="17"/>
        <v>7.1793750000000003</v>
      </c>
      <c r="L30" s="4">
        <f t="shared" si="17"/>
        <v>7.3402499999999993</v>
      </c>
      <c r="M30" s="4">
        <f t="shared" si="17"/>
        <v>7.5011249999999992</v>
      </c>
    </row>
    <row r="31" spans="2:13" ht="13.5" thickTop="1" x14ac:dyDescent="0.2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">
      <c r="B32" t="s">
        <v>0</v>
      </c>
      <c r="C32" s="1">
        <v>67.5</v>
      </c>
      <c r="D32" s="1">
        <f>+C32+0.25</f>
        <v>67.75</v>
      </c>
      <c r="E32" s="1">
        <f t="shared" ref="E32:J32" si="18">+D32+0.25</f>
        <v>68</v>
      </c>
      <c r="F32" s="1">
        <f t="shared" si="18"/>
        <v>68.25</v>
      </c>
      <c r="G32" s="1">
        <f t="shared" si="18"/>
        <v>68.5</v>
      </c>
      <c r="H32" s="1">
        <f t="shared" si="18"/>
        <v>68.75</v>
      </c>
      <c r="I32" s="1">
        <f t="shared" si="18"/>
        <v>69</v>
      </c>
      <c r="J32" s="1">
        <f t="shared" si="18"/>
        <v>69.25</v>
      </c>
      <c r="K32" s="1">
        <f>+J32+0.25</f>
        <v>69.5</v>
      </c>
      <c r="L32" s="1">
        <f>+K32+0.25</f>
        <v>69.75</v>
      </c>
      <c r="M32" s="1">
        <f>+L32+0.25</f>
        <v>70</v>
      </c>
    </row>
    <row r="33" spans="2:13" x14ac:dyDescent="0.2">
      <c r="B33" t="s">
        <v>1</v>
      </c>
      <c r="C33" s="2">
        <v>55.5</v>
      </c>
      <c r="D33" s="2">
        <v>55.5</v>
      </c>
      <c r="E33" s="2">
        <v>55.5</v>
      </c>
      <c r="F33" s="2">
        <v>55.5</v>
      </c>
      <c r="G33" s="2">
        <v>55.5</v>
      </c>
      <c r="H33" s="2">
        <v>55.5</v>
      </c>
      <c r="I33" s="2">
        <v>55.5</v>
      </c>
      <c r="J33" s="2">
        <v>55.5</v>
      </c>
      <c r="K33" s="2">
        <v>55.5</v>
      </c>
      <c r="L33" s="2">
        <v>55.5</v>
      </c>
      <c r="M33" s="2">
        <v>55.5</v>
      </c>
    </row>
    <row r="34" spans="2:13" x14ac:dyDescent="0.2">
      <c r="B34" t="s">
        <v>2</v>
      </c>
      <c r="C34" s="3">
        <f>+C32-C33</f>
        <v>12</v>
      </c>
      <c r="D34" s="3">
        <f t="shared" ref="D34:J34" si="19">+D32-D33</f>
        <v>12.25</v>
      </c>
      <c r="E34" s="3">
        <f t="shared" si="19"/>
        <v>12.5</v>
      </c>
      <c r="F34" s="3">
        <f t="shared" si="19"/>
        <v>12.75</v>
      </c>
      <c r="G34" s="3">
        <f t="shared" si="19"/>
        <v>13</v>
      </c>
      <c r="H34" s="3">
        <f t="shared" si="19"/>
        <v>13.25</v>
      </c>
      <c r="I34" s="3">
        <f t="shared" si="19"/>
        <v>13.5</v>
      </c>
      <c r="J34" s="3">
        <f t="shared" si="19"/>
        <v>13.75</v>
      </c>
      <c r="K34" s="3">
        <f>+K32-K33</f>
        <v>14</v>
      </c>
      <c r="L34" s="3">
        <f>+L32-L33</f>
        <v>14.25</v>
      </c>
      <c r="M34" s="3">
        <f>+M32-M33</f>
        <v>14.5</v>
      </c>
    </row>
    <row r="35" spans="2:13" x14ac:dyDescent="0.2">
      <c r="B35" t="s">
        <v>3</v>
      </c>
      <c r="C35" s="1">
        <f>-C34*0.28</f>
        <v>-3.3600000000000003</v>
      </c>
      <c r="D35" s="1">
        <f t="shared" ref="D35:J35" si="20">-D34*0.28</f>
        <v>-3.43</v>
      </c>
      <c r="E35" s="1">
        <f t="shared" si="20"/>
        <v>-3.5000000000000004</v>
      </c>
      <c r="F35" s="1">
        <f t="shared" si="20"/>
        <v>-3.5700000000000003</v>
      </c>
      <c r="G35" s="1">
        <f t="shared" si="20"/>
        <v>-3.6400000000000006</v>
      </c>
      <c r="H35" s="1">
        <f t="shared" si="20"/>
        <v>-3.7100000000000004</v>
      </c>
      <c r="I35" s="1">
        <f t="shared" si="20"/>
        <v>-3.7800000000000002</v>
      </c>
      <c r="J35" s="1">
        <f t="shared" si="20"/>
        <v>-3.8500000000000005</v>
      </c>
      <c r="K35" s="1">
        <f>-K34*0.28</f>
        <v>-3.9200000000000004</v>
      </c>
      <c r="L35" s="1">
        <f>-L34*0.28</f>
        <v>-3.99</v>
      </c>
      <c r="M35" s="1">
        <f>-M34*0.28</f>
        <v>-4.0600000000000005</v>
      </c>
    </row>
    <row r="36" spans="2:13" x14ac:dyDescent="0.2">
      <c r="B36" t="s">
        <v>4</v>
      </c>
      <c r="C36" s="1">
        <f>-C34*0.062</f>
        <v>-0.74399999999999999</v>
      </c>
      <c r="D36" s="1">
        <f t="shared" ref="D36:J36" si="21">-D34*0.062</f>
        <v>-0.75949999999999995</v>
      </c>
      <c r="E36" s="1">
        <f t="shared" si="21"/>
        <v>-0.77500000000000002</v>
      </c>
      <c r="F36" s="1">
        <f t="shared" si="21"/>
        <v>-0.79049999999999998</v>
      </c>
      <c r="G36" s="1">
        <f t="shared" si="21"/>
        <v>-0.80600000000000005</v>
      </c>
      <c r="H36" s="1">
        <f t="shared" si="21"/>
        <v>-0.82150000000000001</v>
      </c>
      <c r="I36" s="1">
        <f t="shared" si="21"/>
        <v>-0.83699999999999997</v>
      </c>
      <c r="J36" s="1">
        <f t="shared" si="21"/>
        <v>-0.85250000000000004</v>
      </c>
      <c r="K36" s="1">
        <f>-K34*0.062</f>
        <v>-0.86799999999999999</v>
      </c>
      <c r="L36" s="1">
        <f>-L34*0.062</f>
        <v>-0.88349999999999995</v>
      </c>
      <c r="M36" s="1">
        <f>-M34*0.062</f>
        <v>-0.89900000000000002</v>
      </c>
    </row>
    <row r="37" spans="2:13" x14ac:dyDescent="0.2">
      <c r="B37" t="s">
        <v>5</v>
      </c>
      <c r="C37" s="1">
        <f>-C34*0.0145</f>
        <v>-0.17400000000000002</v>
      </c>
      <c r="D37" s="1">
        <f t="shared" ref="D37:J37" si="22">-D34*0.0145</f>
        <v>-0.17762500000000001</v>
      </c>
      <c r="E37" s="1">
        <f t="shared" si="22"/>
        <v>-0.18125000000000002</v>
      </c>
      <c r="F37" s="1">
        <f t="shared" si="22"/>
        <v>-0.18487500000000001</v>
      </c>
      <c r="G37" s="1">
        <f t="shared" si="22"/>
        <v>-0.1885</v>
      </c>
      <c r="H37" s="1">
        <f t="shared" si="22"/>
        <v>-0.19212500000000002</v>
      </c>
      <c r="I37" s="1">
        <f t="shared" si="22"/>
        <v>-0.19575000000000001</v>
      </c>
      <c r="J37" s="1">
        <f t="shared" si="22"/>
        <v>-0.199375</v>
      </c>
      <c r="K37" s="1">
        <f>-K34*0.0145</f>
        <v>-0.20300000000000001</v>
      </c>
      <c r="L37" s="1">
        <f>-L34*0.0145</f>
        <v>-0.206625</v>
      </c>
      <c r="M37" s="1">
        <f>-M34*0.0145</f>
        <v>-0.21025000000000002</v>
      </c>
    </row>
    <row r="38" spans="2:13" x14ac:dyDescent="0.2">
      <c r="B38" t="s">
        <v>7</v>
      </c>
      <c r="C38" s="1">
        <v>-0.06</v>
      </c>
      <c r="D38" s="1">
        <v>-0.06</v>
      </c>
      <c r="E38" s="1">
        <v>-0.06</v>
      </c>
      <c r="F38" s="1">
        <v>-0.06</v>
      </c>
      <c r="G38" s="1">
        <v>-0.06</v>
      </c>
      <c r="H38" s="1">
        <v>-0.06</v>
      </c>
      <c r="I38" s="1">
        <v>-0.06</v>
      </c>
      <c r="J38" s="1">
        <v>-0.06</v>
      </c>
      <c r="K38" s="1">
        <v>-0.06</v>
      </c>
      <c r="L38" s="1">
        <v>-0.06</v>
      </c>
      <c r="M38" s="1">
        <v>-0.06</v>
      </c>
    </row>
    <row r="39" spans="2:13" ht="13.5" thickBot="1" x14ac:dyDescent="0.25">
      <c r="B39" t="s">
        <v>6</v>
      </c>
      <c r="C39" s="4">
        <f t="shared" ref="C39:M39" si="23">SUM(C34:C38)</f>
        <v>7.6620000000000008</v>
      </c>
      <c r="D39" s="4">
        <f t="shared" si="23"/>
        <v>7.8228750000000016</v>
      </c>
      <c r="E39" s="4">
        <f t="shared" si="23"/>
        <v>7.9837499999999997</v>
      </c>
      <c r="F39" s="4">
        <f t="shared" si="23"/>
        <v>8.1446249999999996</v>
      </c>
      <c r="G39" s="4">
        <f t="shared" si="23"/>
        <v>8.3054999999999986</v>
      </c>
      <c r="H39" s="4">
        <f t="shared" si="23"/>
        <v>8.4663749999999975</v>
      </c>
      <c r="I39" s="4">
        <f t="shared" si="23"/>
        <v>8.6272499999999983</v>
      </c>
      <c r="J39" s="4">
        <f t="shared" si="23"/>
        <v>8.7881249999999991</v>
      </c>
      <c r="K39" s="4">
        <f t="shared" si="23"/>
        <v>8.9489999999999998</v>
      </c>
      <c r="L39" s="4">
        <f t="shared" si="23"/>
        <v>9.1098749999999988</v>
      </c>
      <c r="M39" s="4">
        <f t="shared" si="23"/>
        <v>9.2707499999999996</v>
      </c>
    </row>
    <row r="40" spans="2:13" ht="13.5" thickTop="1" x14ac:dyDescent="0.2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">
      <c r="B41" t="s">
        <v>0</v>
      </c>
      <c r="C41" s="1">
        <v>70.25</v>
      </c>
      <c r="D41" s="1">
        <f>+C41+0.25</f>
        <v>70.5</v>
      </c>
      <c r="E41" s="1">
        <f t="shared" ref="E41:M41" si="24">+D41+0.25</f>
        <v>70.75</v>
      </c>
      <c r="F41" s="1">
        <f t="shared" si="24"/>
        <v>71</v>
      </c>
      <c r="G41" s="1">
        <f t="shared" si="24"/>
        <v>71.25</v>
      </c>
      <c r="H41" s="1">
        <f t="shared" si="24"/>
        <v>71.5</v>
      </c>
      <c r="I41" s="1">
        <f t="shared" si="24"/>
        <v>71.75</v>
      </c>
      <c r="J41" s="1">
        <f t="shared" si="24"/>
        <v>72</v>
      </c>
      <c r="K41" s="1">
        <f t="shared" si="24"/>
        <v>72.25</v>
      </c>
      <c r="L41" s="1">
        <f t="shared" si="24"/>
        <v>72.5</v>
      </c>
      <c r="M41" s="1">
        <f t="shared" si="24"/>
        <v>72.75</v>
      </c>
    </row>
    <row r="42" spans="2:13" x14ac:dyDescent="0.2">
      <c r="B42" t="s">
        <v>1</v>
      </c>
      <c r="C42" s="2">
        <v>55.5</v>
      </c>
      <c r="D42" s="2">
        <v>55.5</v>
      </c>
      <c r="E42" s="2">
        <v>55.5</v>
      </c>
      <c r="F42" s="2">
        <v>55.5</v>
      </c>
      <c r="G42" s="2">
        <v>55.5</v>
      </c>
      <c r="H42" s="2">
        <v>55.5</v>
      </c>
      <c r="I42" s="2">
        <v>55.5</v>
      </c>
      <c r="J42" s="2">
        <v>55.5</v>
      </c>
      <c r="K42" s="2">
        <v>55.5</v>
      </c>
      <c r="L42" s="2">
        <v>55.5</v>
      </c>
      <c r="M42" s="2">
        <v>55.5</v>
      </c>
    </row>
    <row r="43" spans="2:13" x14ac:dyDescent="0.2">
      <c r="B43" t="s">
        <v>2</v>
      </c>
      <c r="C43" s="3">
        <f t="shared" ref="C43:M43" si="25">+C41-C42</f>
        <v>14.75</v>
      </c>
      <c r="D43" s="3">
        <f t="shared" si="25"/>
        <v>15</v>
      </c>
      <c r="E43" s="3">
        <f t="shared" si="25"/>
        <v>15.25</v>
      </c>
      <c r="F43" s="3">
        <f t="shared" si="25"/>
        <v>15.5</v>
      </c>
      <c r="G43" s="3">
        <f t="shared" si="25"/>
        <v>15.75</v>
      </c>
      <c r="H43" s="3">
        <f t="shared" si="25"/>
        <v>16</v>
      </c>
      <c r="I43" s="3">
        <f t="shared" si="25"/>
        <v>16.25</v>
      </c>
      <c r="J43" s="3">
        <f t="shared" si="25"/>
        <v>16.5</v>
      </c>
      <c r="K43" s="3">
        <f t="shared" si="25"/>
        <v>16.75</v>
      </c>
      <c r="L43" s="3">
        <f t="shared" si="25"/>
        <v>17</v>
      </c>
      <c r="M43" s="3">
        <f t="shared" si="25"/>
        <v>17.25</v>
      </c>
    </row>
    <row r="44" spans="2:13" x14ac:dyDescent="0.2">
      <c r="B44" t="s">
        <v>3</v>
      </c>
      <c r="C44" s="1">
        <f t="shared" ref="C44:M44" si="26">-C43*0.28</f>
        <v>-4.1300000000000008</v>
      </c>
      <c r="D44" s="1">
        <f t="shared" si="26"/>
        <v>-4.2</v>
      </c>
      <c r="E44" s="1">
        <f t="shared" si="26"/>
        <v>-4.2700000000000005</v>
      </c>
      <c r="F44" s="1">
        <f t="shared" si="26"/>
        <v>-4.3400000000000007</v>
      </c>
      <c r="G44" s="1">
        <f t="shared" si="26"/>
        <v>-4.41</v>
      </c>
      <c r="H44" s="1">
        <f t="shared" si="26"/>
        <v>-4.4800000000000004</v>
      </c>
      <c r="I44" s="1">
        <f t="shared" si="26"/>
        <v>-4.5500000000000007</v>
      </c>
      <c r="J44" s="1">
        <f t="shared" si="26"/>
        <v>-4.62</v>
      </c>
      <c r="K44" s="1">
        <f t="shared" si="26"/>
        <v>-4.6900000000000004</v>
      </c>
      <c r="L44" s="1">
        <f t="shared" si="26"/>
        <v>-4.7600000000000007</v>
      </c>
      <c r="M44" s="1">
        <f t="shared" si="26"/>
        <v>-4.83</v>
      </c>
    </row>
    <row r="45" spans="2:13" x14ac:dyDescent="0.2">
      <c r="B45" t="s">
        <v>4</v>
      </c>
      <c r="C45" s="1">
        <f>-C43*0.062</f>
        <v>-0.91449999999999998</v>
      </c>
      <c r="D45" s="1">
        <f t="shared" ref="D45:M45" si="27">-D43*0.062</f>
        <v>-0.92999999999999994</v>
      </c>
      <c r="E45" s="1">
        <f t="shared" si="27"/>
        <v>-0.94550000000000001</v>
      </c>
      <c r="F45" s="1">
        <f t="shared" si="27"/>
        <v>-0.96099999999999997</v>
      </c>
      <c r="G45" s="1">
        <f t="shared" si="27"/>
        <v>-0.97650000000000003</v>
      </c>
      <c r="H45" s="1">
        <f t="shared" si="27"/>
        <v>-0.99199999999999999</v>
      </c>
      <c r="I45" s="1">
        <f t="shared" si="27"/>
        <v>-1.0075000000000001</v>
      </c>
      <c r="J45" s="1">
        <f t="shared" si="27"/>
        <v>-1.0229999999999999</v>
      </c>
      <c r="K45" s="1">
        <f t="shared" si="27"/>
        <v>-1.0385</v>
      </c>
      <c r="L45" s="1">
        <f t="shared" si="27"/>
        <v>-1.054</v>
      </c>
      <c r="M45" s="1">
        <f t="shared" si="27"/>
        <v>-1.0694999999999999</v>
      </c>
    </row>
    <row r="46" spans="2:13" x14ac:dyDescent="0.2">
      <c r="B46" t="s">
        <v>5</v>
      </c>
      <c r="C46" s="1">
        <f>-C43*0.0145</f>
        <v>-0.21387500000000001</v>
      </c>
      <c r="D46" s="1">
        <f t="shared" ref="D46:M46" si="28">-D43*0.0145</f>
        <v>-0.2175</v>
      </c>
      <c r="E46" s="1">
        <f t="shared" si="28"/>
        <v>-0.22112500000000002</v>
      </c>
      <c r="F46" s="1">
        <f t="shared" si="28"/>
        <v>-0.22475000000000001</v>
      </c>
      <c r="G46" s="1">
        <f t="shared" si="28"/>
        <v>-0.22837500000000002</v>
      </c>
      <c r="H46" s="1">
        <f t="shared" si="28"/>
        <v>-0.23200000000000001</v>
      </c>
      <c r="I46" s="1">
        <f t="shared" si="28"/>
        <v>-0.235625</v>
      </c>
      <c r="J46" s="1">
        <f t="shared" si="28"/>
        <v>-0.23925000000000002</v>
      </c>
      <c r="K46" s="1">
        <f t="shared" si="28"/>
        <v>-0.24287500000000001</v>
      </c>
      <c r="L46" s="1">
        <f t="shared" si="28"/>
        <v>-0.24650000000000002</v>
      </c>
      <c r="M46" s="1">
        <f t="shared" si="28"/>
        <v>-0.25012499999999999</v>
      </c>
    </row>
    <row r="47" spans="2:13" x14ac:dyDescent="0.2">
      <c r="B47" t="s">
        <v>7</v>
      </c>
      <c r="C47" s="1">
        <v>-0.06</v>
      </c>
      <c r="D47" s="1">
        <v>-0.06</v>
      </c>
      <c r="E47" s="1">
        <v>-0.06</v>
      </c>
      <c r="F47" s="1">
        <v>-0.06</v>
      </c>
      <c r="G47" s="1">
        <v>-0.06</v>
      </c>
      <c r="H47" s="1">
        <v>-0.06</v>
      </c>
      <c r="I47" s="1">
        <v>-0.06</v>
      </c>
      <c r="J47" s="1">
        <v>-0.06</v>
      </c>
      <c r="K47" s="1">
        <v>-0.06</v>
      </c>
      <c r="L47" s="1">
        <v>-0.06</v>
      </c>
      <c r="M47" s="1">
        <v>-0.06</v>
      </c>
    </row>
    <row r="48" spans="2:13" ht="13.5" thickBot="1" x14ac:dyDescent="0.25">
      <c r="B48" t="s">
        <v>6</v>
      </c>
      <c r="C48" s="4">
        <f t="shared" ref="C48:M48" si="29">SUM(C43:C47)</f>
        <v>9.4316249999999986</v>
      </c>
      <c r="D48" s="4">
        <f t="shared" si="29"/>
        <v>9.5925000000000011</v>
      </c>
      <c r="E48" s="4">
        <f t="shared" si="29"/>
        <v>9.7533750000000001</v>
      </c>
      <c r="F48" s="4">
        <f t="shared" si="29"/>
        <v>9.9142499999999991</v>
      </c>
      <c r="G48" s="4">
        <f t="shared" si="29"/>
        <v>10.075125</v>
      </c>
      <c r="H48" s="4">
        <f t="shared" si="29"/>
        <v>10.235999999999999</v>
      </c>
      <c r="I48" s="4">
        <f t="shared" si="29"/>
        <v>10.396874999999998</v>
      </c>
      <c r="J48" s="4">
        <f t="shared" si="29"/>
        <v>10.557749999999999</v>
      </c>
      <c r="K48" s="4">
        <f t="shared" si="29"/>
        <v>10.718624999999999</v>
      </c>
      <c r="L48" s="4">
        <f t="shared" si="29"/>
        <v>10.879499999999998</v>
      </c>
      <c r="M48" s="4">
        <f t="shared" si="29"/>
        <v>11.040374999999999</v>
      </c>
    </row>
    <row r="49" spans="2:13" ht="13.5" thickTop="1" x14ac:dyDescent="0.2"/>
    <row r="50" spans="2:13" x14ac:dyDescent="0.2">
      <c r="B50" t="s">
        <v>0</v>
      </c>
      <c r="C50" s="1">
        <v>73</v>
      </c>
      <c r="D50" s="1">
        <f>+C50+0.25</f>
        <v>73.25</v>
      </c>
      <c r="E50" s="1">
        <f t="shared" ref="E50:M50" si="30">+D50+0.25</f>
        <v>73.5</v>
      </c>
      <c r="F50" s="1">
        <f t="shared" si="30"/>
        <v>73.75</v>
      </c>
      <c r="G50" s="1">
        <f t="shared" si="30"/>
        <v>74</v>
      </c>
      <c r="H50" s="1">
        <f t="shared" si="30"/>
        <v>74.25</v>
      </c>
      <c r="I50" s="1">
        <f t="shared" si="30"/>
        <v>74.5</v>
      </c>
      <c r="J50" s="1">
        <f t="shared" si="30"/>
        <v>74.75</v>
      </c>
      <c r="K50" s="1">
        <f t="shared" si="30"/>
        <v>75</v>
      </c>
      <c r="L50" s="1">
        <f t="shared" si="30"/>
        <v>75.25</v>
      </c>
      <c r="M50" s="1">
        <f t="shared" si="30"/>
        <v>75.5</v>
      </c>
    </row>
    <row r="51" spans="2:13" x14ac:dyDescent="0.2">
      <c r="B51" t="s">
        <v>1</v>
      </c>
      <c r="C51" s="2">
        <v>55.5</v>
      </c>
      <c r="D51" s="2">
        <v>55.5</v>
      </c>
      <c r="E51" s="2">
        <v>55.5</v>
      </c>
      <c r="F51" s="2">
        <v>55.5</v>
      </c>
      <c r="G51" s="2">
        <v>55.5</v>
      </c>
      <c r="H51" s="2">
        <v>55.5</v>
      </c>
      <c r="I51" s="2">
        <v>55.5</v>
      </c>
      <c r="J51" s="2">
        <v>55.5</v>
      </c>
      <c r="K51" s="2">
        <v>55.5</v>
      </c>
      <c r="L51" s="2">
        <v>55.5</v>
      </c>
      <c r="M51" s="2">
        <v>55.5</v>
      </c>
    </row>
    <row r="52" spans="2:13" x14ac:dyDescent="0.2">
      <c r="B52" t="s">
        <v>2</v>
      </c>
      <c r="C52" s="3">
        <f t="shared" ref="C52:M52" si="31">+C50-C51</f>
        <v>17.5</v>
      </c>
      <c r="D52" s="3">
        <f t="shared" si="31"/>
        <v>17.75</v>
      </c>
      <c r="E52" s="3">
        <f t="shared" si="31"/>
        <v>18</v>
      </c>
      <c r="F52" s="3">
        <f t="shared" si="31"/>
        <v>18.25</v>
      </c>
      <c r="G52" s="3">
        <f t="shared" si="31"/>
        <v>18.5</v>
      </c>
      <c r="H52" s="3">
        <f t="shared" si="31"/>
        <v>18.75</v>
      </c>
      <c r="I52" s="3">
        <f t="shared" si="31"/>
        <v>19</v>
      </c>
      <c r="J52" s="3">
        <f t="shared" si="31"/>
        <v>19.25</v>
      </c>
      <c r="K52" s="3">
        <f t="shared" si="31"/>
        <v>19.5</v>
      </c>
      <c r="L52" s="3">
        <f t="shared" si="31"/>
        <v>19.75</v>
      </c>
      <c r="M52" s="3">
        <f t="shared" si="31"/>
        <v>20</v>
      </c>
    </row>
    <row r="53" spans="2:13" x14ac:dyDescent="0.2">
      <c r="B53" t="s">
        <v>3</v>
      </c>
      <c r="C53" s="1">
        <f t="shared" ref="C53:M53" si="32">-C52*0.28</f>
        <v>-4.9000000000000004</v>
      </c>
      <c r="D53" s="1">
        <f t="shared" si="32"/>
        <v>-4.9700000000000006</v>
      </c>
      <c r="E53" s="1">
        <f t="shared" si="32"/>
        <v>-5.0400000000000009</v>
      </c>
      <c r="F53" s="1">
        <f t="shared" si="32"/>
        <v>-5.1100000000000003</v>
      </c>
      <c r="G53" s="1">
        <f t="shared" si="32"/>
        <v>-5.1800000000000006</v>
      </c>
      <c r="H53" s="1">
        <f t="shared" si="32"/>
        <v>-5.2500000000000009</v>
      </c>
      <c r="I53" s="1">
        <f t="shared" si="32"/>
        <v>-5.32</v>
      </c>
      <c r="J53" s="1">
        <f t="shared" si="32"/>
        <v>-5.3900000000000006</v>
      </c>
      <c r="K53" s="1">
        <f t="shared" si="32"/>
        <v>-5.4600000000000009</v>
      </c>
      <c r="L53" s="1">
        <f t="shared" si="32"/>
        <v>-5.53</v>
      </c>
      <c r="M53" s="1">
        <f t="shared" si="32"/>
        <v>-5.6000000000000005</v>
      </c>
    </row>
    <row r="54" spans="2:13" x14ac:dyDescent="0.2">
      <c r="B54" t="s">
        <v>4</v>
      </c>
      <c r="C54" s="1">
        <f>-C52*0.062</f>
        <v>-1.085</v>
      </c>
      <c r="D54" s="1">
        <f t="shared" ref="D54:M54" si="33">-D52*0.062</f>
        <v>-1.1005</v>
      </c>
      <c r="E54" s="1">
        <f t="shared" si="33"/>
        <v>-1.1160000000000001</v>
      </c>
      <c r="F54" s="1">
        <f t="shared" si="33"/>
        <v>-1.1315</v>
      </c>
      <c r="G54" s="1">
        <f t="shared" si="33"/>
        <v>-1.147</v>
      </c>
      <c r="H54" s="1">
        <f t="shared" si="33"/>
        <v>-1.1625000000000001</v>
      </c>
      <c r="I54" s="1">
        <f t="shared" si="33"/>
        <v>-1.1779999999999999</v>
      </c>
      <c r="J54" s="1">
        <f t="shared" si="33"/>
        <v>-1.1935</v>
      </c>
      <c r="K54" s="1">
        <f t="shared" si="33"/>
        <v>-1.2090000000000001</v>
      </c>
      <c r="L54" s="1">
        <f t="shared" si="33"/>
        <v>-1.2244999999999999</v>
      </c>
      <c r="M54" s="1">
        <f t="shared" si="33"/>
        <v>-1.24</v>
      </c>
    </row>
    <row r="55" spans="2:13" x14ac:dyDescent="0.2">
      <c r="B55" t="s">
        <v>5</v>
      </c>
      <c r="C55" s="1">
        <f>-C52*0.0145</f>
        <v>-0.25375000000000003</v>
      </c>
      <c r="D55" s="1">
        <f t="shared" ref="D55:M55" si="34">-D52*0.0145</f>
        <v>-0.25737500000000002</v>
      </c>
      <c r="E55" s="1">
        <f t="shared" si="34"/>
        <v>-0.26100000000000001</v>
      </c>
      <c r="F55" s="1">
        <f t="shared" si="34"/>
        <v>-0.264625</v>
      </c>
      <c r="G55" s="1">
        <f t="shared" si="34"/>
        <v>-0.26824999999999999</v>
      </c>
      <c r="H55" s="1">
        <f t="shared" si="34"/>
        <v>-0.27187500000000003</v>
      </c>
      <c r="I55" s="1">
        <f t="shared" si="34"/>
        <v>-0.27550000000000002</v>
      </c>
      <c r="J55" s="1">
        <f t="shared" si="34"/>
        <v>-0.27912500000000001</v>
      </c>
      <c r="K55" s="1">
        <f t="shared" si="34"/>
        <v>-0.28275</v>
      </c>
      <c r="L55" s="1">
        <f t="shared" si="34"/>
        <v>-0.28637499999999999</v>
      </c>
      <c r="M55" s="1">
        <f t="shared" si="34"/>
        <v>-0.29000000000000004</v>
      </c>
    </row>
    <row r="56" spans="2:13" x14ac:dyDescent="0.2">
      <c r="B56" t="s">
        <v>7</v>
      </c>
      <c r="C56" s="1">
        <v>-0.06</v>
      </c>
      <c r="D56" s="1">
        <v>-0.06</v>
      </c>
      <c r="E56" s="1">
        <v>-0.06</v>
      </c>
      <c r="F56" s="1">
        <v>-0.06</v>
      </c>
      <c r="G56" s="1">
        <v>-0.06</v>
      </c>
      <c r="H56" s="1">
        <v>-0.06</v>
      </c>
      <c r="I56" s="1">
        <v>-0.06</v>
      </c>
      <c r="J56" s="1">
        <v>-0.06</v>
      </c>
      <c r="K56" s="1">
        <v>-0.06</v>
      </c>
      <c r="L56" s="1">
        <v>-0.06</v>
      </c>
      <c r="M56" s="1">
        <v>-0.06</v>
      </c>
    </row>
    <row r="57" spans="2:13" ht="13.5" thickBot="1" x14ac:dyDescent="0.25">
      <c r="B57" t="s">
        <v>6</v>
      </c>
      <c r="C57" s="4">
        <f t="shared" ref="C57:M57" si="35">SUM(C52:C56)</f>
        <v>11.20125</v>
      </c>
      <c r="D57" s="4">
        <f t="shared" si="35"/>
        <v>11.362124999999999</v>
      </c>
      <c r="E57" s="4">
        <f t="shared" si="35"/>
        <v>11.523</v>
      </c>
      <c r="F57" s="4">
        <f t="shared" si="35"/>
        <v>11.683875</v>
      </c>
      <c r="G57" s="4">
        <f t="shared" si="35"/>
        <v>11.844749999999999</v>
      </c>
      <c r="H57" s="4">
        <f t="shared" si="35"/>
        <v>12.005625</v>
      </c>
      <c r="I57" s="4">
        <f t="shared" si="35"/>
        <v>12.166499999999999</v>
      </c>
      <c r="J57" s="4">
        <f t="shared" si="35"/>
        <v>12.327374999999998</v>
      </c>
      <c r="K57" s="4">
        <f t="shared" si="35"/>
        <v>12.488249999999999</v>
      </c>
      <c r="L57" s="4">
        <f t="shared" si="35"/>
        <v>12.649125</v>
      </c>
      <c r="M57" s="4">
        <f t="shared" si="35"/>
        <v>12.809999999999997</v>
      </c>
    </row>
    <row r="58" spans="2:13" ht="13.5" thickTop="1" x14ac:dyDescent="0.2"/>
    <row r="59" spans="2:13" x14ac:dyDescent="0.2">
      <c r="B59" t="s">
        <v>0</v>
      </c>
      <c r="C59" s="1">
        <v>75.75</v>
      </c>
      <c r="D59" s="1">
        <f>+C59+0.25</f>
        <v>76</v>
      </c>
      <c r="E59" s="1">
        <f t="shared" ref="E59:M59" si="36">+D59+0.25</f>
        <v>76.25</v>
      </c>
      <c r="F59" s="1">
        <f t="shared" si="36"/>
        <v>76.5</v>
      </c>
      <c r="G59" s="1">
        <f t="shared" si="36"/>
        <v>76.75</v>
      </c>
      <c r="H59" s="1">
        <f t="shared" si="36"/>
        <v>77</v>
      </c>
      <c r="I59" s="1">
        <f t="shared" si="36"/>
        <v>77.25</v>
      </c>
      <c r="J59" s="1">
        <f t="shared" si="36"/>
        <v>77.5</v>
      </c>
      <c r="K59" s="1">
        <f t="shared" si="36"/>
        <v>77.75</v>
      </c>
      <c r="L59" s="1">
        <f t="shared" si="36"/>
        <v>78</v>
      </c>
      <c r="M59" s="1">
        <f t="shared" si="36"/>
        <v>78.25</v>
      </c>
    </row>
    <row r="60" spans="2:13" x14ac:dyDescent="0.2">
      <c r="B60" t="s">
        <v>1</v>
      </c>
      <c r="C60" s="2">
        <v>55.5</v>
      </c>
      <c r="D60" s="2">
        <v>55.5</v>
      </c>
      <c r="E60" s="2">
        <v>55.5</v>
      </c>
      <c r="F60" s="2">
        <v>55.5</v>
      </c>
      <c r="G60" s="2">
        <v>55.5</v>
      </c>
      <c r="H60" s="2">
        <v>55.5</v>
      </c>
      <c r="I60" s="2">
        <v>55.5</v>
      </c>
      <c r="J60" s="2">
        <v>55.5</v>
      </c>
      <c r="K60" s="2">
        <v>55.5</v>
      </c>
      <c r="L60" s="2">
        <v>55.5</v>
      </c>
      <c r="M60" s="2">
        <v>55.5</v>
      </c>
    </row>
    <row r="61" spans="2:13" x14ac:dyDescent="0.2">
      <c r="B61" t="s">
        <v>2</v>
      </c>
      <c r="C61" s="3">
        <f t="shared" ref="C61:M61" si="37">+C59-C60</f>
        <v>20.25</v>
      </c>
      <c r="D61" s="3">
        <f t="shared" si="37"/>
        <v>20.5</v>
      </c>
      <c r="E61" s="3">
        <f t="shared" si="37"/>
        <v>20.75</v>
      </c>
      <c r="F61" s="3">
        <f t="shared" si="37"/>
        <v>21</v>
      </c>
      <c r="G61" s="3">
        <f t="shared" si="37"/>
        <v>21.25</v>
      </c>
      <c r="H61" s="3">
        <f t="shared" si="37"/>
        <v>21.5</v>
      </c>
      <c r="I61" s="3">
        <f t="shared" si="37"/>
        <v>21.75</v>
      </c>
      <c r="J61" s="3">
        <f t="shared" si="37"/>
        <v>22</v>
      </c>
      <c r="K61" s="3">
        <f t="shared" si="37"/>
        <v>22.25</v>
      </c>
      <c r="L61" s="3">
        <f t="shared" si="37"/>
        <v>22.5</v>
      </c>
      <c r="M61" s="3">
        <f t="shared" si="37"/>
        <v>22.75</v>
      </c>
    </row>
    <row r="62" spans="2:13" x14ac:dyDescent="0.2">
      <c r="B62" t="s">
        <v>3</v>
      </c>
      <c r="C62" s="1">
        <f t="shared" ref="C62:M62" si="38">-C61*0.28</f>
        <v>-5.6700000000000008</v>
      </c>
      <c r="D62" s="1">
        <f t="shared" si="38"/>
        <v>-5.74</v>
      </c>
      <c r="E62" s="1">
        <f t="shared" si="38"/>
        <v>-5.8100000000000005</v>
      </c>
      <c r="F62" s="1">
        <f t="shared" si="38"/>
        <v>-5.8800000000000008</v>
      </c>
      <c r="G62" s="1">
        <f t="shared" si="38"/>
        <v>-5.95</v>
      </c>
      <c r="H62" s="1">
        <f t="shared" si="38"/>
        <v>-6.0200000000000005</v>
      </c>
      <c r="I62" s="1">
        <f t="shared" si="38"/>
        <v>-6.0900000000000007</v>
      </c>
      <c r="J62" s="1">
        <f t="shared" si="38"/>
        <v>-6.16</v>
      </c>
      <c r="K62" s="1">
        <f t="shared" si="38"/>
        <v>-6.23</v>
      </c>
      <c r="L62" s="1">
        <f t="shared" si="38"/>
        <v>-6.3000000000000007</v>
      </c>
      <c r="M62" s="1">
        <f t="shared" si="38"/>
        <v>-6.370000000000001</v>
      </c>
    </row>
    <row r="63" spans="2:13" x14ac:dyDescent="0.2">
      <c r="B63" t="s">
        <v>4</v>
      </c>
      <c r="C63" s="1">
        <f>-C61*0.062</f>
        <v>-1.2555000000000001</v>
      </c>
      <c r="D63" s="1">
        <f t="shared" ref="D63:M63" si="39">-D61*0.062</f>
        <v>-1.2709999999999999</v>
      </c>
      <c r="E63" s="1">
        <f t="shared" si="39"/>
        <v>-1.2865</v>
      </c>
      <c r="F63" s="1">
        <f t="shared" si="39"/>
        <v>-1.302</v>
      </c>
      <c r="G63" s="1">
        <f t="shared" si="39"/>
        <v>-1.3174999999999999</v>
      </c>
      <c r="H63" s="1">
        <f t="shared" si="39"/>
        <v>-1.333</v>
      </c>
      <c r="I63" s="1">
        <f t="shared" si="39"/>
        <v>-1.3485</v>
      </c>
      <c r="J63" s="1">
        <f t="shared" si="39"/>
        <v>-1.3639999999999999</v>
      </c>
      <c r="K63" s="1">
        <f t="shared" si="39"/>
        <v>-1.3794999999999999</v>
      </c>
      <c r="L63" s="1">
        <f t="shared" si="39"/>
        <v>-1.395</v>
      </c>
      <c r="M63" s="1">
        <f t="shared" si="39"/>
        <v>-1.4105000000000001</v>
      </c>
    </row>
    <row r="64" spans="2:13" x14ac:dyDescent="0.2">
      <c r="B64" t="s">
        <v>5</v>
      </c>
      <c r="C64" s="1">
        <f>-C61*0.0145</f>
        <v>-0.29362500000000002</v>
      </c>
      <c r="D64" s="1">
        <f t="shared" ref="D64:M64" si="40">-D61*0.0145</f>
        <v>-0.29725000000000001</v>
      </c>
      <c r="E64" s="1">
        <f t="shared" si="40"/>
        <v>-0.300875</v>
      </c>
      <c r="F64" s="1">
        <f t="shared" si="40"/>
        <v>-0.30449999999999999</v>
      </c>
      <c r="G64" s="1">
        <f t="shared" si="40"/>
        <v>-0.30812500000000004</v>
      </c>
      <c r="H64" s="1">
        <f t="shared" si="40"/>
        <v>-0.31175000000000003</v>
      </c>
      <c r="I64" s="1">
        <f t="shared" si="40"/>
        <v>-0.31537500000000002</v>
      </c>
      <c r="J64" s="1">
        <f t="shared" si="40"/>
        <v>-0.31900000000000001</v>
      </c>
      <c r="K64" s="1">
        <f t="shared" si="40"/>
        <v>-0.322625</v>
      </c>
      <c r="L64" s="1">
        <f t="shared" si="40"/>
        <v>-0.32625000000000004</v>
      </c>
      <c r="M64" s="1">
        <f t="shared" si="40"/>
        <v>-0.32987500000000003</v>
      </c>
    </row>
    <row r="65" spans="2:13" x14ac:dyDescent="0.2">
      <c r="B65" t="s">
        <v>7</v>
      </c>
      <c r="C65" s="1">
        <v>-0.06</v>
      </c>
      <c r="D65" s="1">
        <v>-0.06</v>
      </c>
      <c r="E65" s="1">
        <v>-0.06</v>
      </c>
      <c r="F65" s="1">
        <v>-0.06</v>
      </c>
      <c r="G65" s="1">
        <v>-0.06</v>
      </c>
      <c r="H65" s="1">
        <v>-0.06</v>
      </c>
      <c r="I65" s="1">
        <v>-0.06</v>
      </c>
      <c r="J65" s="1">
        <v>-0.06</v>
      </c>
      <c r="K65" s="1">
        <v>-0.06</v>
      </c>
      <c r="L65" s="1">
        <v>-0.06</v>
      </c>
      <c r="M65" s="1">
        <v>-0.06</v>
      </c>
    </row>
    <row r="66" spans="2:13" ht="13.5" thickBot="1" x14ac:dyDescent="0.25">
      <c r="B66" t="s">
        <v>6</v>
      </c>
      <c r="C66" s="4">
        <f t="shared" ref="C66:M66" si="41">SUM(C61:C65)</f>
        <v>12.970874999999998</v>
      </c>
      <c r="D66" s="4">
        <f t="shared" si="41"/>
        <v>13.13175</v>
      </c>
      <c r="E66" s="4">
        <f t="shared" si="41"/>
        <v>13.292624999999999</v>
      </c>
      <c r="F66" s="4">
        <f t="shared" si="41"/>
        <v>13.4535</v>
      </c>
      <c r="G66" s="4">
        <f t="shared" si="41"/>
        <v>13.614375000000001</v>
      </c>
      <c r="H66" s="4">
        <f t="shared" si="41"/>
        <v>13.77525</v>
      </c>
      <c r="I66" s="4">
        <f t="shared" si="41"/>
        <v>13.936125000000001</v>
      </c>
      <c r="J66" s="4">
        <f t="shared" si="41"/>
        <v>14.096999999999998</v>
      </c>
      <c r="K66" s="4">
        <f t="shared" si="41"/>
        <v>14.257874999999999</v>
      </c>
      <c r="L66" s="4">
        <f t="shared" si="41"/>
        <v>14.418749999999999</v>
      </c>
      <c r="M66" s="4">
        <f t="shared" si="41"/>
        <v>14.579624999999998</v>
      </c>
    </row>
    <row r="67" spans="2:13" ht="13.5" thickTop="1" x14ac:dyDescent="0.2"/>
    <row r="68" spans="2:13" x14ac:dyDescent="0.2">
      <c r="B68" t="s">
        <v>0</v>
      </c>
      <c r="C68" s="1">
        <v>78.5</v>
      </c>
      <c r="D68" s="1">
        <f>+C68+0.25</f>
        <v>78.75</v>
      </c>
      <c r="E68" s="1">
        <f t="shared" ref="E68:M68" si="42">+D68+0.25</f>
        <v>79</v>
      </c>
      <c r="F68" s="1">
        <f t="shared" si="42"/>
        <v>79.25</v>
      </c>
      <c r="G68" s="1">
        <f t="shared" si="42"/>
        <v>79.5</v>
      </c>
      <c r="H68" s="1">
        <f t="shared" si="42"/>
        <v>79.75</v>
      </c>
      <c r="I68" s="1">
        <f t="shared" si="42"/>
        <v>80</v>
      </c>
      <c r="J68" s="1">
        <f t="shared" si="42"/>
        <v>80.25</v>
      </c>
      <c r="K68" s="1">
        <f t="shared" si="42"/>
        <v>80.5</v>
      </c>
      <c r="L68" s="1">
        <f t="shared" si="42"/>
        <v>80.75</v>
      </c>
      <c r="M68" s="1">
        <f t="shared" si="42"/>
        <v>81</v>
      </c>
    </row>
    <row r="69" spans="2:13" x14ac:dyDescent="0.2">
      <c r="B69" t="s">
        <v>1</v>
      </c>
      <c r="C69" s="2">
        <v>55.5</v>
      </c>
      <c r="D69" s="2">
        <v>55.5</v>
      </c>
      <c r="E69" s="2">
        <v>55.5</v>
      </c>
      <c r="F69" s="2">
        <v>55.5</v>
      </c>
      <c r="G69" s="2">
        <v>55.5</v>
      </c>
      <c r="H69" s="2">
        <v>55.5</v>
      </c>
      <c r="I69" s="2">
        <v>55.5</v>
      </c>
      <c r="J69" s="2">
        <v>55.5</v>
      </c>
      <c r="K69" s="2">
        <v>55.5</v>
      </c>
      <c r="L69" s="2">
        <v>55.5</v>
      </c>
      <c r="M69" s="2">
        <v>55.5</v>
      </c>
    </row>
    <row r="70" spans="2:13" x14ac:dyDescent="0.2">
      <c r="B70" t="s">
        <v>2</v>
      </c>
      <c r="C70" s="3">
        <f t="shared" ref="C70:M70" si="43">+C68-C69</f>
        <v>23</v>
      </c>
      <c r="D70" s="3">
        <f t="shared" si="43"/>
        <v>23.25</v>
      </c>
      <c r="E70" s="3">
        <f t="shared" si="43"/>
        <v>23.5</v>
      </c>
      <c r="F70" s="3">
        <f t="shared" si="43"/>
        <v>23.75</v>
      </c>
      <c r="G70" s="3">
        <f t="shared" si="43"/>
        <v>24</v>
      </c>
      <c r="H70" s="3">
        <f t="shared" si="43"/>
        <v>24.25</v>
      </c>
      <c r="I70" s="3">
        <f t="shared" si="43"/>
        <v>24.5</v>
      </c>
      <c r="J70" s="3">
        <f t="shared" si="43"/>
        <v>24.75</v>
      </c>
      <c r="K70" s="3">
        <f t="shared" si="43"/>
        <v>25</v>
      </c>
      <c r="L70" s="3">
        <f t="shared" si="43"/>
        <v>25.25</v>
      </c>
      <c r="M70" s="3">
        <f t="shared" si="43"/>
        <v>25.5</v>
      </c>
    </row>
    <row r="71" spans="2:13" x14ac:dyDescent="0.2">
      <c r="B71" t="s">
        <v>3</v>
      </c>
      <c r="C71" s="1">
        <f t="shared" ref="C71:M71" si="44">-C70*0.28</f>
        <v>-6.44</v>
      </c>
      <c r="D71" s="1">
        <f t="shared" si="44"/>
        <v>-6.5100000000000007</v>
      </c>
      <c r="E71" s="1">
        <f t="shared" si="44"/>
        <v>-6.580000000000001</v>
      </c>
      <c r="F71" s="1">
        <f t="shared" si="44"/>
        <v>-6.65</v>
      </c>
      <c r="G71" s="1">
        <f t="shared" si="44"/>
        <v>-6.7200000000000006</v>
      </c>
      <c r="H71" s="1">
        <f t="shared" si="44"/>
        <v>-6.7900000000000009</v>
      </c>
      <c r="I71" s="1">
        <f t="shared" si="44"/>
        <v>-6.86</v>
      </c>
      <c r="J71" s="1">
        <f t="shared" si="44"/>
        <v>-6.9300000000000006</v>
      </c>
      <c r="K71" s="1">
        <f t="shared" si="44"/>
        <v>-7.0000000000000009</v>
      </c>
      <c r="L71" s="1">
        <f t="shared" si="44"/>
        <v>-7.07</v>
      </c>
      <c r="M71" s="1">
        <f t="shared" si="44"/>
        <v>-7.1400000000000006</v>
      </c>
    </row>
    <row r="72" spans="2:13" x14ac:dyDescent="0.2">
      <c r="B72" t="s">
        <v>4</v>
      </c>
      <c r="C72" s="1">
        <f>-C70*0.062</f>
        <v>-1.4259999999999999</v>
      </c>
      <c r="D72" s="1">
        <f t="shared" ref="D72:M72" si="45">-D70*0.062</f>
        <v>-1.4415</v>
      </c>
      <c r="E72" s="1">
        <f t="shared" si="45"/>
        <v>-1.4570000000000001</v>
      </c>
      <c r="F72" s="1">
        <f t="shared" si="45"/>
        <v>-1.4724999999999999</v>
      </c>
      <c r="G72" s="1">
        <f t="shared" si="45"/>
        <v>-1.488</v>
      </c>
      <c r="H72" s="1">
        <f t="shared" si="45"/>
        <v>-1.5035000000000001</v>
      </c>
      <c r="I72" s="1">
        <f t="shared" si="45"/>
        <v>-1.5189999999999999</v>
      </c>
      <c r="J72" s="1">
        <f t="shared" si="45"/>
        <v>-1.5345</v>
      </c>
      <c r="K72" s="1">
        <f t="shared" si="45"/>
        <v>-1.55</v>
      </c>
      <c r="L72" s="1">
        <f t="shared" si="45"/>
        <v>-1.5654999999999999</v>
      </c>
      <c r="M72" s="1">
        <f t="shared" si="45"/>
        <v>-1.581</v>
      </c>
    </row>
    <row r="73" spans="2:13" x14ac:dyDescent="0.2">
      <c r="B73" t="s">
        <v>5</v>
      </c>
      <c r="C73" s="1">
        <f>-C70*0.0145</f>
        <v>-0.33350000000000002</v>
      </c>
      <c r="D73" s="1">
        <f t="shared" ref="D73:M73" si="46">-D70*0.0145</f>
        <v>-0.33712500000000001</v>
      </c>
      <c r="E73" s="1">
        <f t="shared" si="46"/>
        <v>-0.34075</v>
      </c>
      <c r="F73" s="1">
        <f t="shared" si="46"/>
        <v>-0.34437500000000004</v>
      </c>
      <c r="G73" s="1">
        <f t="shared" si="46"/>
        <v>-0.34800000000000003</v>
      </c>
      <c r="H73" s="1">
        <f t="shared" si="46"/>
        <v>-0.35162500000000002</v>
      </c>
      <c r="I73" s="1">
        <f t="shared" si="46"/>
        <v>-0.35525000000000001</v>
      </c>
      <c r="J73" s="1">
        <f t="shared" si="46"/>
        <v>-0.358875</v>
      </c>
      <c r="K73" s="1">
        <f t="shared" si="46"/>
        <v>-0.36250000000000004</v>
      </c>
      <c r="L73" s="1">
        <f t="shared" si="46"/>
        <v>-0.36612500000000003</v>
      </c>
      <c r="M73" s="1">
        <f t="shared" si="46"/>
        <v>-0.36975000000000002</v>
      </c>
    </row>
    <row r="74" spans="2:13" x14ac:dyDescent="0.2">
      <c r="B74" t="s">
        <v>7</v>
      </c>
      <c r="C74" s="1">
        <v>-0.06</v>
      </c>
      <c r="D74" s="1">
        <v>-0.06</v>
      </c>
      <c r="E74" s="1">
        <v>-0.06</v>
      </c>
      <c r="F74" s="1">
        <v>-0.06</v>
      </c>
      <c r="G74" s="1">
        <v>-0.06</v>
      </c>
      <c r="H74" s="1">
        <v>-0.06</v>
      </c>
      <c r="I74" s="1">
        <v>-0.06</v>
      </c>
      <c r="J74" s="1">
        <v>-0.06</v>
      </c>
      <c r="K74" s="1">
        <v>-0.06</v>
      </c>
      <c r="L74" s="1">
        <v>-0.06</v>
      </c>
      <c r="M74" s="1">
        <v>-0.06</v>
      </c>
    </row>
    <row r="75" spans="2:13" ht="13.5" thickBot="1" x14ac:dyDescent="0.25">
      <c r="B75" t="s">
        <v>6</v>
      </c>
      <c r="C75" s="4">
        <f t="shared" ref="C75:M75" si="47">SUM(C70:C74)</f>
        <v>14.740499999999997</v>
      </c>
      <c r="D75" s="4">
        <f t="shared" si="47"/>
        <v>14.901374999999998</v>
      </c>
      <c r="E75" s="4">
        <f t="shared" si="47"/>
        <v>15.062249999999997</v>
      </c>
      <c r="F75" s="4">
        <f t="shared" si="47"/>
        <v>15.223125000000001</v>
      </c>
      <c r="G75" s="4">
        <f t="shared" si="47"/>
        <v>15.384</v>
      </c>
      <c r="H75" s="4">
        <f t="shared" si="47"/>
        <v>15.544874999999999</v>
      </c>
      <c r="I75" s="4">
        <f t="shared" si="47"/>
        <v>15.705750000000002</v>
      </c>
      <c r="J75" s="4">
        <f t="shared" si="47"/>
        <v>15.866624999999999</v>
      </c>
      <c r="K75" s="4">
        <f t="shared" si="47"/>
        <v>16.0275</v>
      </c>
      <c r="L75" s="4">
        <f t="shared" si="47"/>
        <v>16.188375000000001</v>
      </c>
      <c r="M75" s="4">
        <f t="shared" si="47"/>
        <v>16.349250000000001</v>
      </c>
    </row>
    <row r="76" spans="2:13" ht="13.5" thickTop="1" x14ac:dyDescent="0.2"/>
    <row r="77" spans="2:13" x14ac:dyDescent="0.2">
      <c r="B77" t="s">
        <v>0</v>
      </c>
      <c r="C77" s="1">
        <v>82</v>
      </c>
      <c r="D77" s="1">
        <f>+C77+0.25</f>
        <v>82.25</v>
      </c>
      <c r="E77" s="1">
        <f t="shared" ref="E77:M77" si="48">+D77+0.25</f>
        <v>82.5</v>
      </c>
      <c r="F77" s="1">
        <f t="shared" si="48"/>
        <v>82.75</v>
      </c>
      <c r="G77" s="1">
        <f t="shared" si="48"/>
        <v>83</v>
      </c>
      <c r="H77" s="1">
        <f t="shared" si="48"/>
        <v>83.25</v>
      </c>
      <c r="I77" s="1">
        <f t="shared" si="48"/>
        <v>83.5</v>
      </c>
      <c r="J77" s="1">
        <f t="shared" si="48"/>
        <v>83.75</v>
      </c>
      <c r="K77" s="1">
        <f t="shared" si="48"/>
        <v>84</v>
      </c>
      <c r="L77" s="1">
        <f t="shared" si="48"/>
        <v>84.25</v>
      </c>
      <c r="M77" s="1">
        <f t="shared" si="48"/>
        <v>84.5</v>
      </c>
    </row>
    <row r="78" spans="2:13" x14ac:dyDescent="0.2">
      <c r="B78" t="s">
        <v>1</v>
      </c>
      <c r="C78" s="2">
        <v>55.5</v>
      </c>
      <c r="D78" s="2">
        <v>55.5</v>
      </c>
      <c r="E78" s="2">
        <v>55.5</v>
      </c>
      <c r="F78" s="2">
        <v>55.5</v>
      </c>
      <c r="G78" s="2">
        <v>55.5</v>
      </c>
      <c r="H78" s="2">
        <v>55.5</v>
      </c>
      <c r="I78" s="2">
        <v>55.5</v>
      </c>
      <c r="J78" s="2">
        <v>55.5</v>
      </c>
      <c r="K78" s="2">
        <v>55.5</v>
      </c>
      <c r="L78" s="2">
        <v>55.5</v>
      </c>
      <c r="M78" s="2">
        <v>55.5</v>
      </c>
    </row>
    <row r="79" spans="2:13" x14ac:dyDescent="0.2">
      <c r="B79" t="s">
        <v>2</v>
      </c>
      <c r="C79" s="3">
        <f t="shared" ref="C79:M79" si="49">+C77-C78</f>
        <v>26.5</v>
      </c>
      <c r="D79" s="3">
        <f t="shared" si="49"/>
        <v>26.75</v>
      </c>
      <c r="E79" s="3">
        <f t="shared" si="49"/>
        <v>27</v>
      </c>
      <c r="F79" s="3">
        <f t="shared" si="49"/>
        <v>27.25</v>
      </c>
      <c r="G79" s="3">
        <f t="shared" si="49"/>
        <v>27.5</v>
      </c>
      <c r="H79" s="3">
        <f t="shared" si="49"/>
        <v>27.75</v>
      </c>
      <c r="I79" s="3">
        <f t="shared" si="49"/>
        <v>28</v>
      </c>
      <c r="J79" s="3">
        <f t="shared" si="49"/>
        <v>28.25</v>
      </c>
      <c r="K79" s="3">
        <f t="shared" si="49"/>
        <v>28.5</v>
      </c>
      <c r="L79" s="3">
        <f t="shared" si="49"/>
        <v>28.75</v>
      </c>
      <c r="M79" s="3">
        <f t="shared" si="49"/>
        <v>29</v>
      </c>
    </row>
    <row r="80" spans="2:13" x14ac:dyDescent="0.2">
      <c r="B80" t="s">
        <v>3</v>
      </c>
      <c r="C80" s="1">
        <f t="shared" ref="C80:M80" si="50">-C79*0.28</f>
        <v>-7.4200000000000008</v>
      </c>
      <c r="D80" s="1">
        <f t="shared" si="50"/>
        <v>-7.4900000000000011</v>
      </c>
      <c r="E80" s="1">
        <f t="shared" si="50"/>
        <v>-7.5600000000000005</v>
      </c>
      <c r="F80" s="1">
        <f t="shared" si="50"/>
        <v>-7.6300000000000008</v>
      </c>
      <c r="G80" s="1">
        <f t="shared" si="50"/>
        <v>-7.7000000000000011</v>
      </c>
      <c r="H80" s="1">
        <f t="shared" si="50"/>
        <v>-7.7700000000000005</v>
      </c>
      <c r="I80" s="1">
        <f t="shared" si="50"/>
        <v>-7.8400000000000007</v>
      </c>
      <c r="J80" s="1">
        <f t="shared" si="50"/>
        <v>-7.910000000000001</v>
      </c>
      <c r="K80" s="1">
        <f t="shared" si="50"/>
        <v>-7.98</v>
      </c>
      <c r="L80" s="1">
        <f t="shared" si="50"/>
        <v>-8.0500000000000007</v>
      </c>
      <c r="M80" s="1">
        <f t="shared" si="50"/>
        <v>-8.120000000000001</v>
      </c>
    </row>
    <row r="81" spans="2:13" x14ac:dyDescent="0.2">
      <c r="B81" t="s">
        <v>4</v>
      </c>
      <c r="C81" s="1">
        <f>-C79*0.062</f>
        <v>-1.643</v>
      </c>
      <c r="D81" s="1">
        <f t="shared" ref="D81:M81" si="51">-D79*0.062</f>
        <v>-1.6585000000000001</v>
      </c>
      <c r="E81" s="1">
        <f t="shared" si="51"/>
        <v>-1.6739999999999999</v>
      </c>
      <c r="F81" s="1">
        <f t="shared" si="51"/>
        <v>-1.6895</v>
      </c>
      <c r="G81" s="1">
        <f t="shared" si="51"/>
        <v>-1.7050000000000001</v>
      </c>
      <c r="H81" s="1">
        <f t="shared" si="51"/>
        <v>-1.7204999999999999</v>
      </c>
      <c r="I81" s="1">
        <f t="shared" si="51"/>
        <v>-1.736</v>
      </c>
      <c r="J81" s="1">
        <f t="shared" si="51"/>
        <v>-1.7515000000000001</v>
      </c>
      <c r="K81" s="1">
        <f t="shared" si="51"/>
        <v>-1.7669999999999999</v>
      </c>
      <c r="L81" s="1">
        <f t="shared" si="51"/>
        <v>-1.7825</v>
      </c>
      <c r="M81" s="1">
        <f t="shared" si="51"/>
        <v>-1.798</v>
      </c>
    </row>
    <row r="82" spans="2:13" x14ac:dyDescent="0.2">
      <c r="B82" t="s">
        <v>5</v>
      </c>
      <c r="C82" s="1">
        <f>-C79*0.0145</f>
        <v>-0.38425000000000004</v>
      </c>
      <c r="D82" s="1">
        <f t="shared" ref="D82:M82" si="52">-D79*0.0145</f>
        <v>-0.38787500000000003</v>
      </c>
      <c r="E82" s="1">
        <f t="shared" si="52"/>
        <v>-0.39150000000000001</v>
      </c>
      <c r="F82" s="1">
        <f t="shared" si="52"/>
        <v>-0.395125</v>
      </c>
      <c r="G82" s="1">
        <f t="shared" si="52"/>
        <v>-0.39874999999999999</v>
      </c>
      <c r="H82" s="1">
        <f t="shared" si="52"/>
        <v>-0.40237500000000004</v>
      </c>
      <c r="I82" s="1">
        <f t="shared" si="52"/>
        <v>-0.40600000000000003</v>
      </c>
      <c r="J82" s="1">
        <f t="shared" si="52"/>
        <v>-0.40962500000000002</v>
      </c>
      <c r="K82" s="1">
        <f t="shared" si="52"/>
        <v>-0.41325000000000001</v>
      </c>
      <c r="L82" s="1">
        <f t="shared" si="52"/>
        <v>-0.416875</v>
      </c>
      <c r="M82" s="1">
        <f t="shared" si="52"/>
        <v>-0.42050000000000004</v>
      </c>
    </row>
    <row r="83" spans="2:13" x14ac:dyDescent="0.2">
      <c r="B83" t="s">
        <v>7</v>
      </c>
      <c r="C83" s="1">
        <v>-0.06</v>
      </c>
      <c r="D83" s="1">
        <v>-0.06</v>
      </c>
      <c r="E83" s="1">
        <v>-0.06</v>
      </c>
      <c r="F83" s="1">
        <v>-0.06</v>
      </c>
      <c r="G83" s="1">
        <v>-0.06</v>
      </c>
      <c r="H83" s="1">
        <v>-0.06</v>
      </c>
      <c r="I83" s="1">
        <v>-0.06</v>
      </c>
      <c r="J83" s="1">
        <v>-0.06</v>
      </c>
      <c r="K83" s="1">
        <v>-0.06</v>
      </c>
      <c r="L83" s="1">
        <v>-0.06</v>
      </c>
      <c r="M83" s="1">
        <v>-0.06</v>
      </c>
    </row>
    <row r="84" spans="2:13" ht="13.5" thickBot="1" x14ac:dyDescent="0.25">
      <c r="B84" t="s">
        <v>6</v>
      </c>
      <c r="C84" s="4">
        <f t="shared" ref="C84:M84" si="53">SUM(C79:C83)</f>
        <v>16.992749999999997</v>
      </c>
      <c r="D84" s="4">
        <f t="shared" si="53"/>
        <v>17.153624999999998</v>
      </c>
      <c r="E84" s="4">
        <f t="shared" si="53"/>
        <v>17.314499999999999</v>
      </c>
      <c r="F84" s="4">
        <f t="shared" si="53"/>
        <v>17.475375</v>
      </c>
      <c r="G84" s="4">
        <f t="shared" si="53"/>
        <v>17.63625</v>
      </c>
      <c r="H84" s="4">
        <f t="shared" si="53"/>
        <v>17.797125000000001</v>
      </c>
      <c r="I84" s="4">
        <f t="shared" si="53"/>
        <v>17.958000000000002</v>
      </c>
      <c r="J84" s="4">
        <f t="shared" si="53"/>
        <v>18.118875000000003</v>
      </c>
      <c r="K84" s="4">
        <f t="shared" si="53"/>
        <v>18.27975</v>
      </c>
      <c r="L84" s="4">
        <f t="shared" si="53"/>
        <v>18.440625000000001</v>
      </c>
      <c r="M84" s="4">
        <f t="shared" si="53"/>
        <v>18.601500000000001</v>
      </c>
    </row>
    <row r="85" spans="2:13" ht="13.5" thickTop="1" x14ac:dyDescent="0.2"/>
    <row r="86" spans="2:13" x14ac:dyDescent="0.2">
      <c r="B86" t="s">
        <v>0</v>
      </c>
      <c r="C86" s="1">
        <v>85</v>
      </c>
      <c r="D86" s="1">
        <f>+C86+0.25</f>
        <v>85.25</v>
      </c>
      <c r="E86" s="1">
        <f t="shared" ref="E86:M86" si="54">+D86+0.25</f>
        <v>85.5</v>
      </c>
      <c r="F86" s="1">
        <f t="shared" si="54"/>
        <v>85.75</v>
      </c>
      <c r="G86" s="1">
        <f t="shared" si="54"/>
        <v>86</v>
      </c>
      <c r="H86" s="1">
        <f t="shared" si="54"/>
        <v>86.25</v>
      </c>
      <c r="I86" s="1">
        <f t="shared" si="54"/>
        <v>86.5</v>
      </c>
      <c r="J86" s="1">
        <f t="shared" si="54"/>
        <v>86.75</v>
      </c>
      <c r="K86" s="1">
        <f t="shared" si="54"/>
        <v>87</v>
      </c>
      <c r="L86" s="1">
        <f t="shared" si="54"/>
        <v>87.25</v>
      </c>
      <c r="M86" s="1">
        <f t="shared" si="54"/>
        <v>87.5</v>
      </c>
    </row>
    <row r="87" spans="2:13" x14ac:dyDescent="0.2">
      <c r="B87" t="s">
        <v>1</v>
      </c>
      <c r="C87" s="2">
        <v>55.5</v>
      </c>
      <c r="D87" s="2">
        <v>55.5</v>
      </c>
      <c r="E87" s="2">
        <v>55.5</v>
      </c>
      <c r="F87" s="2">
        <v>55.5</v>
      </c>
      <c r="G87" s="2">
        <v>55.5</v>
      </c>
      <c r="H87" s="2">
        <v>55.5</v>
      </c>
      <c r="I87" s="2">
        <v>55.5</v>
      </c>
      <c r="J87" s="2">
        <v>55.5</v>
      </c>
      <c r="K87" s="2">
        <v>55.5</v>
      </c>
      <c r="L87" s="2">
        <v>55.5</v>
      </c>
      <c r="M87" s="2">
        <v>55.5</v>
      </c>
    </row>
    <row r="88" spans="2:13" x14ac:dyDescent="0.2">
      <c r="B88" t="s">
        <v>2</v>
      </c>
      <c r="C88" s="3">
        <f t="shared" ref="C88:M88" si="55">+C86-C87</f>
        <v>29.5</v>
      </c>
      <c r="D88" s="3">
        <f t="shared" si="55"/>
        <v>29.75</v>
      </c>
      <c r="E88" s="3">
        <f t="shared" si="55"/>
        <v>30</v>
      </c>
      <c r="F88" s="3">
        <f t="shared" si="55"/>
        <v>30.25</v>
      </c>
      <c r="G88" s="3">
        <f t="shared" si="55"/>
        <v>30.5</v>
      </c>
      <c r="H88" s="3">
        <f t="shared" si="55"/>
        <v>30.75</v>
      </c>
      <c r="I88" s="3">
        <f t="shared" si="55"/>
        <v>31</v>
      </c>
      <c r="J88" s="3">
        <f t="shared" si="55"/>
        <v>31.25</v>
      </c>
      <c r="K88" s="3">
        <f t="shared" si="55"/>
        <v>31.5</v>
      </c>
      <c r="L88" s="3">
        <f t="shared" si="55"/>
        <v>31.75</v>
      </c>
      <c r="M88" s="3">
        <f t="shared" si="55"/>
        <v>32</v>
      </c>
    </row>
    <row r="89" spans="2:13" x14ac:dyDescent="0.2">
      <c r="B89" t="s">
        <v>3</v>
      </c>
      <c r="C89" s="1">
        <f t="shared" ref="C89:M89" si="56">-C88*0.28</f>
        <v>-8.2600000000000016</v>
      </c>
      <c r="D89" s="1">
        <f t="shared" si="56"/>
        <v>-8.33</v>
      </c>
      <c r="E89" s="1">
        <f t="shared" si="56"/>
        <v>-8.4</v>
      </c>
      <c r="F89" s="1">
        <f t="shared" si="56"/>
        <v>-8.4700000000000006</v>
      </c>
      <c r="G89" s="1">
        <f t="shared" si="56"/>
        <v>-8.5400000000000009</v>
      </c>
      <c r="H89" s="1">
        <f t="shared" si="56"/>
        <v>-8.6100000000000012</v>
      </c>
      <c r="I89" s="1">
        <f t="shared" si="56"/>
        <v>-8.6800000000000015</v>
      </c>
      <c r="J89" s="1">
        <f t="shared" si="56"/>
        <v>-8.75</v>
      </c>
      <c r="K89" s="1">
        <f t="shared" si="56"/>
        <v>-8.82</v>
      </c>
      <c r="L89" s="1">
        <f t="shared" si="56"/>
        <v>-8.89</v>
      </c>
      <c r="M89" s="1">
        <f t="shared" si="56"/>
        <v>-8.9600000000000009</v>
      </c>
    </row>
    <row r="90" spans="2:13" x14ac:dyDescent="0.2">
      <c r="B90" t="s">
        <v>4</v>
      </c>
      <c r="C90" s="1">
        <f>-C88*0.062</f>
        <v>-1.829</v>
      </c>
      <c r="D90" s="1">
        <f t="shared" ref="D90:M90" si="57">-D88*0.062</f>
        <v>-1.8445</v>
      </c>
      <c r="E90" s="1">
        <f t="shared" si="57"/>
        <v>-1.8599999999999999</v>
      </c>
      <c r="F90" s="1">
        <f t="shared" si="57"/>
        <v>-1.8754999999999999</v>
      </c>
      <c r="G90" s="1">
        <f t="shared" si="57"/>
        <v>-1.891</v>
      </c>
      <c r="H90" s="1">
        <f t="shared" si="57"/>
        <v>-1.9065000000000001</v>
      </c>
      <c r="I90" s="1">
        <f t="shared" si="57"/>
        <v>-1.9219999999999999</v>
      </c>
      <c r="J90" s="1">
        <f t="shared" si="57"/>
        <v>-1.9375</v>
      </c>
      <c r="K90" s="1">
        <f t="shared" si="57"/>
        <v>-1.9530000000000001</v>
      </c>
      <c r="L90" s="1">
        <f t="shared" si="57"/>
        <v>-1.9684999999999999</v>
      </c>
      <c r="M90" s="1">
        <f t="shared" si="57"/>
        <v>-1.984</v>
      </c>
    </row>
    <row r="91" spans="2:13" x14ac:dyDescent="0.2">
      <c r="B91" t="s">
        <v>5</v>
      </c>
      <c r="C91" s="1">
        <f>-C88*0.0145</f>
        <v>-0.42775000000000002</v>
      </c>
      <c r="D91" s="1">
        <f t="shared" ref="D91:M91" si="58">-D88*0.0145</f>
        <v>-0.43137500000000001</v>
      </c>
      <c r="E91" s="1">
        <f t="shared" si="58"/>
        <v>-0.435</v>
      </c>
      <c r="F91" s="1">
        <f t="shared" si="58"/>
        <v>-0.43862500000000004</v>
      </c>
      <c r="G91" s="1">
        <f t="shared" si="58"/>
        <v>-0.44225000000000003</v>
      </c>
      <c r="H91" s="1">
        <f t="shared" si="58"/>
        <v>-0.44587500000000002</v>
      </c>
      <c r="I91" s="1">
        <f t="shared" si="58"/>
        <v>-0.44950000000000001</v>
      </c>
      <c r="J91" s="1">
        <f t="shared" si="58"/>
        <v>-0.453125</v>
      </c>
      <c r="K91" s="1">
        <f t="shared" si="58"/>
        <v>-0.45675000000000004</v>
      </c>
      <c r="L91" s="1">
        <f t="shared" si="58"/>
        <v>-0.46037500000000003</v>
      </c>
      <c r="M91" s="1">
        <f t="shared" si="58"/>
        <v>-0.46400000000000002</v>
      </c>
    </row>
    <row r="92" spans="2:13" x14ac:dyDescent="0.2">
      <c r="B92" t="s">
        <v>7</v>
      </c>
      <c r="C92" s="1">
        <v>-0.06</v>
      </c>
      <c r="D92" s="1">
        <v>-0.06</v>
      </c>
      <c r="E92" s="1">
        <v>-0.06</v>
      </c>
      <c r="F92" s="1">
        <v>-0.06</v>
      </c>
      <c r="G92" s="1">
        <v>-0.06</v>
      </c>
      <c r="H92" s="1">
        <v>-0.06</v>
      </c>
      <c r="I92" s="1">
        <v>-0.06</v>
      </c>
      <c r="J92" s="1">
        <v>-0.06</v>
      </c>
      <c r="K92" s="1">
        <v>-0.06</v>
      </c>
      <c r="L92" s="1">
        <v>-0.06</v>
      </c>
      <c r="M92" s="1">
        <v>-0.06</v>
      </c>
    </row>
    <row r="93" spans="2:13" ht="13.5" thickBot="1" x14ac:dyDescent="0.25">
      <c r="B93" t="s">
        <v>6</v>
      </c>
      <c r="C93" s="4">
        <f t="shared" ref="C93:M93" si="59">SUM(C88:C92)</f>
        <v>18.923249999999999</v>
      </c>
      <c r="D93" s="4">
        <f t="shared" si="59"/>
        <v>19.084125000000004</v>
      </c>
      <c r="E93" s="4">
        <f t="shared" si="59"/>
        <v>19.245000000000005</v>
      </c>
      <c r="F93" s="4">
        <f t="shared" si="59"/>
        <v>19.405875000000005</v>
      </c>
      <c r="G93" s="4">
        <f t="shared" si="59"/>
        <v>19.566750000000003</v>
      </c>
      <c r="H93" s="4">
        <f t="shared" si="59"/>
        <v>19.727625</v>
      </c>
      <c r="I93" s="4">
        <f t="shared" si="59"/>
        <v>19.888500000000001</v>
      </c>
      <c r="J93" s="4">
        <f t="shared" si="59"/>
        <v>20.049375000000001</v>
      </c>
      <c r="K93" s="4">
        <f t="shared" si="59"/>
        <v>20.210250000000002</v>
      </c>
      <c r="L93" s="4">
        <f t="shared" si="59"/>
        <v>20.371125000000003</v>
      </c>
      <c r="M93" s="4">
        <f t="shared" si="59"/>
        <v>20.532</v>
      </c>
    </row>
    <row r="94" spans="2:13" ht="13.5" thickTop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abSelected="1" workbookViewId="0">
      <selection activeCell="H10" sqref="H10"/>
    </sheetView>
  </sheetViews>
  <sheetFormatPr defaultRowHeight="12.75" x14ac:dyDescent="0.2"/>
  <cols>
    <col min="2" max="2" width="15.5703125" customWidth="1"/>
    <col min="3" max="3" width="10.7109375" bestFit="1" customWidth="1"/>
    <col min="4" max="4" width="9.28515625" bestFit="1" customWidth="1"/>
  </cols>
  <sheetData>
    <row r="1" spans="2:12" x14ac:dyDescent="0.2">
      <c r="B1" s="28" t="s">
        <v>9</v>
      </c>
      <c r="C1" s="28"/>
      <c r="D1" s="28"/>
    </row>
    <row r="2" spans="2:12" ht="13.5" thickBot="1" x14ac:dyDescent="0.25"/>
    <row r="3" spans="2:12" x14ac:dyDescent="0.2">
      <c r="B3" s="16" t="s">
        <v>0</v>
      </c>
      <c r="C3" s="17">
        <v>82.5</v>
      </c>
      <c r="D3" s="18">
        <v>82.5</v>
      </c>
      <c r="E3" s="8"/>
      <c r="F3" s="8"/>
      <c r="G3" s="8"/>
      <c r="H3" s="8"/>
      <c r="I3" s="8"/>
      <c r="J3" s="8"/>
      <c r="K3" s="8"/>
      <c r="L3" s="8"/>
    </row>
    <row r="4" spans="2:12" x14ac:dyDescent="0.2">
      <c r="B4" s="19" t="s">
        <v>1</v>
      </c>
      <c r="C4" s="20">
        <v>19.059999999999999</v>
      </c>
      <c r="D4" s="21">
        <v>55.5</v>
      </c>
      <c r="E4" s="8"/>
      <c r="F4" s="8"/>
      <c r="G4" s="8"/>
      <c r="H4" s="8"/>
      <c r="I4" s="8"/>
      <c r="J4" s="8"/>
      <c r="K4" s="8"/>
      <c r="L4" s="8"/>
    </row>
    <row r="5" spans="2:12" x14ac:dyDescent="0.2">
      <c r="B5" s="19" t="s">
        <v>2</v>
      </c>
      <c r="C5" s="22">
        <f>+C3-C4</f>
        <v>63.44</v>
      </c>
      <c r="D5" s="23">
        <f>+D3-D4</f>
        <v>27</v>
      </c>
      <c r="E5" s="8"/>
      <c r="F5" s="8"/>
      <c r="G5" s="8"/>
      <c r="H5" s="8"/>
      <c r="I5" s="8"/>
      <c r="J5" s="8"/>
      <c r="K5" s="8"/>
      <c r="L5" s="8"/>
    </row>
    <row r="6" spans="2:12" x14ac:dyDescent="0.2">
      <c r="B6" s="19" t="s">
        <v>3</v>
      </c>
      <c r="C6" s="24">
        <f>-C5*0.28</f>
        <v>-17.763200000000001</v>
      </c>
      <c r="D6" s="25">
        <f>-D5*0.28</f>
        <v>-7.5600000000000005</v>
      </c>
      <c r="E6" s="8"/>
      <c r="F6" s="8"/>
      <c r="G6" s="8"/>
      <c r="H6" s="8"/>
      <c r="I6" s="8"/>
      <c r="J6" s="8"/>
      <c r="K6" s="8"/>
      <c r="L6" s="8"/>
    </row>
    <row r="7" spans="2:12" x14ac:dyDescent="0.2">
      <c r="B7" s="19" t="s">
        <v>4</v>
      </c>
      <c r="C7" s="24">
        <f>-C5*0.062</f>
        <v>-3.9332799999999999</v>
      </c>
      <c r="D7" s="25">
        <f>-D5*0.062</f>
        <v>-1.6739999999999999</v>
      </c>
      <c r="E7" s="8"/>
      <c r="F7" s="8"/>
      <c r="G7" s="8"/>
      <c r="H7" s="8"/>
      <c r="I7" s="8"/>
      <c r="J7" s="8"/>
      <c r="K7" s="8"/>
      <c r="L7" s="8"/>
    </row>
    <row r="8" spans="2:12" x14ac:dyDescent="0.2">
      <c r="B8" s="19" t="s">
        <v>5</v>
      </c>
      <c r="C8" s="24">
        <f>-C5*0.0145</f>
        <v>-0.91988000000000003</v>
      </c>
      <c r="D8" s="25">
        <f>-D5*0.0145</f>
        <v>-0.39150000000000001</v>
      </c>
      <c r="E8" s="8"/>
      <c r="F8" s="8"/>
      <c r="G8" s="8"/>
      <c r="H8" s="8"/>
      <c r="I8" s="8"/>
      <c r="J8" s="8"/>
      <c r="K8" s="8"/>
      <c r="L8" s="8"/>
    </row>
    <row r="9" spans="2:12" x14ac:dyDescent="0.2">
      <c r="B9" s="19" t="s">
        <v>7</v>
      </c>
      <c r="C9" s="24">
        <v>-0.06</v>
      </c>
      <c r="D9" s="25">
        <v>-0.06</v>
      </c>
      <c r="E9" s="8"/>
      <c r="F9" s="8"/>
      <c r="G9" s="8"/>
      <c r="H9" s="8"/>
      <c r="I9" s="8"/>
      <c r="J9" s="8"/>
      <c r="K9" s="8"/>
      <c r="L9" s="8"/>
    </row>
    <row r="10" spans="2:12" ht="13.5" thickBot="1" x14ac:dyDescent="0.25">
      <c r="B10" s="13" t="s">
        <v>6</v>
      </c>
      <c r="C10" s="14">
        <f>SUM(C5:C9)</f>
        <v>40.763640000000002</v>
      </c>
      <c r="D10" s="15">
        <f>SUM(D5:D9)</f>
        <v>17.314499999999999</v>
      </c>
      <c r="E10" s="9"/>
      <c r="F10" s="9"/>
      <c r="G10" s="9"/>
      <c r="H10" s="9"/>
      <c r="I10" s="9"/>
      <c r="J10" s="9"/>
      <c r="K10" s="9"/>
      <c r="L10" s="9"/>
    </row>
    <row r="11" spans="2:12" ht="13.5" thickTop="1" x14ac:dyDescent="0.2">
      <c r="B11" s="19" t="s">
        <v>10</v>
      </c>
      <c r="C11" s="26">
        <v>770</v>
      </c>
      <c r="D11" s="27">
        <v>13</v>
      </c>
      <c r="E11" s="9"/>
      <c r="F11" s="9"/>
      <c r="G11" s="9"/>
      <c r="H11" s="9"/>
      <c r="I11" s="9"/>
      <c r="J11" s="9"/>
      <c r="K11" s="9"/>
      <c r="L11" s="9"/>
    </row>
    <row r="12" spans="2:12" ht="13.5" thickBot="1" x14ac:dyDescent="0.25">
      <c r="B12" s="10" t="s">
        <v>11</v>
      </c>
      <c r="C12" s="11">
        <f>C10*C11</f>
        <v>31388.002800000002</v>
      </c>
      <c r="D12" s="12">
        <f>D10*D11</f>
        <v>225.08849999999998</v>
      </c>
      <c r="E12" s="9"/>
      <c r="F12" s="9"/>
      <c r="G12" s="9"/>
      <c r="H12" s="9"/>
      <c r="I12" s="9"/>
      <c r="J12" s="9"/>
      <c r="K12" s="9"/>
      <c r="L12" s="9"/>
    </row>
    <row r="13" spans="2:12" x14ac:dyDescent="0.2">
      <c r="D13" s="5"/>
      <c r="E13" s="5"/>
      <c r="F13" s="5"/>
      <c r="G13" s="5"/>
      <c r="H13" s="5"/>
      <c r="I13" s="5"/>
      <c r="J13" s="5"/>
      <c r="K13" s="5"/>
      <c r="L13" s="5"/>
    </row>
  </sheetData>
  <mergeCells count="1">
    <mergeCell ref="B1:D1"/>
  </mergeCells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Option Bonus</vt:lpstr>
      <vt:lpstr>Phantom Bonus</vt:lpstr>
      <vt:lpstr>50</vt:lpstr>
      <vt:lpstr>Options</vt:lpstr>
      <vt:lpstr>'Option Bonus'!Print_Area</vt:lpstr>
      <vt:lpstr>'Phantom Bonus'!Print_Area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tklussm</dc:creator>
  <cp:lastModifiedBy>Felienne</cp:lastModifiedBy>
  <cp:lastPrinted>2000-04-05T00:44:29Z</cp:lastPrinted>
  <dcterms:created xsi:type="dcterms:W3CDTF">2000-03-02T01:05:14Z</dcterms:created>
  <dcterms:modified xsi:type="dcterms:W3CDTF">2014-09-03T13:34:03Z</dcterms:modified>
</cp:coreProperties>
</file>