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80" yWindow="1290" windowWidth="11340" windowHeight="6540" activeTab="1"/>
  </bookViews>
  <sheets>
    <sheet name="Sheet1" sheetId="1" r:id="rId1"/>
    <sheet name="Sheet1 (2)" sheetId="2" r:id="rId2"/>
  </sheets>
  <definedNames>
    <definedName name="ENRON_CORP.__Journal_Entry_Form_for_SAP.">"Page 1"</definedName>
    <definedName name="Page_1" localSheetId="1">'Sheet1 (2)'!$A$1:$CH$62</definedName>
    <definedName name="Page_1">Sheet1!$A$1:$DA$60</definedName>
    <definedName name="Page_2" localSheetId="1">'Sheet1 (2)'!#REF!</definedName>
    <definedName name="Page_2">Sheet1!#REF!</definedName>
    <definedName name="_xlnm.Print_Area" localSheetId="0">Sheet1!$A$1:$DA$60</definedName>
    <definedName name="_xlnm.Print_Area" localSheetId="1">'Sheet1 (2)'!$A$1:$CH$62</definedName>
  </definedNames>
  <calcPr calcId="152511"/>
</workbook>
</file>

<file path=xl/calcChain.xml><?xml version="1.0" encoding="utf-8"?>
<calcChain xmlns="http://schemas.openxmlformats.org/spreadsheetml/2006/main">
  <c r="CO3" i="1" l="1"/>
  <c r="A5" i="1"/>
  <c r="CO5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BK60" i="1"/>
  <c r="BY8" i="2"/>
  <c r="BY12" i="2"/>
  <c r="A59" i="2"/>
  <c r="B59" i="2"/>
  <c r="C59" i="2"/>
  <c r="E59" i="2"/>
  <c r="F59" i="2"/>
  <c r="G59" i="2"/>
  <c r="H59" i="2"/>
  <c r="A60" i="2"/>
  <c r="B60" i="2"/>
  <c r="C60" i="2"/>
  <c r="D60" i="2"/>
  <c r="E60" i="2"/>
  <c r="F60" i="2"/>
  <c r="G60" i="2"/>
  <c r="H60" i="2"/>
  <c r="AX62" i="2"/>
</calcChain>
</file>

<file path=xl/sharedStrings.xml><?xml version="1.0" encoding="utf-8"?>
<sst xmlns="http://schemas.openxmlformats.org/spreadsheetml/2006/main" count="79" uniqueCount="52">
  <si>
    <t xml:space="preserve"> </t>
  </si>
  <si>
    <t>ENRON CORP.  Journal Entry Form for SAP.</t>
  </si>
  <si>
    <t>Co. Cd</t>
  </si>
  <si>
    <t>Doc type</t>
  </si>
  <si>
    <t>Document Number</t>
  </si>
  <si>
    <t>Amount</t>
  </si>
  <si>
    <t xml:space="preserve">  </t>
  </si>
  <si>
    <t xml:space="preserve">Reference  </t>
  </si>
  <si>
    <t>Header Text</t>
  </si>
  <si>
    <t>Text</t>
  </si>
  <si>
    <t>Doc. Dt.</t>
  </si>
  <si>
    <t>Material No.</t>
  </si>
  <si>
    <t xml:space="preserve">Setlmnt Pd </t>
  </si>
  <si>
    <t>Cost/Profit Ctr</t>
  </si>
  <si>
    <t>Acct No.</t>
  </si>
  <si>
    <t>Allo No.</t>
  </si>
  <si>
    <t>Network</t>
  </si>
  <si>
    <t>Value Date</t>
  </si>
  <si>
    <t>Tax Code</t>
  </si>
  <si>
    <t>WBS Element</t>
  </si>
  <si>
    <t>Commit Item</t>
  </si>
  <si>
    <t>Trans Type</t>
  </si>
  <si>
    <t>Jurisd Code</t>
  </si>
  <si>
    <t>Ext GA amt in LC</t>
  </si>
  <si>
    <t>Funct area</t>
  </si>
  <si>
    <t>Prepared By:</t>
  </si>
  <si>
    <t>Authorized By:</t>
  </si>
  <si>
    <t>Posting Key</t>
  </si>
  <si>
    <t>Post Dt.</t>
  </si>
  <si>
    <t>Total Debits</t>
  </si>
  <si>
    <t>Total Credits</t>
  </si>
  <si>
    <t>New Co. Cd</t>
  </si>
  <si>
    <t>Entry Description</t>
  </si>
  <si>
    <t>Trading Partnr</t>
  </si>
  <si>
    <t>Curr Type/Rate</t>
  </si>
  <si>
    <t>Order /</t>
  </si>
  <si>
    <t>Date:</t>
  </si>
  <si>
    <t>Transl Dt.</t>
  </si>
  <si>
    <t>of</t>
  </si>
  <si>
    <t>Page</t>
  </si>
  <si>
    <t>USD</t>
  </si>
  <si>
    <t>Stephanie Smith</t>
  </si>
  <si>
    <t>PK</t>
  </si>
  <si>
    <t>Co.Cd</t>
  </si>
  <si>
    <t>Tx</t>
  </si>
  <si>
    <t>Tr Prt</t>
  </si>
  <si>
    <t>Cost Ctr</t>
  </si>
  <si>
    <t>Order</t>
  </si>
  <si>
    <t>Allocation</t>
  </si>
  <si>
    <t xml:space="preserve">Material </t>
  </si>
  <si>
    <t>Account</t>
  </si>
  <si>
    <t>ENRON CORP.  SAP Fast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</si>
</sst>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/yy"/>
    <numFmt numFmtId="166" formatCode="0.0000"/>
    <numFmt numFmtId="167" formatCode="mmmm\ d\,\ yyyy"/>
  </numFmts>
  <fonts count="11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color indexed="12"/>
      <name val="Arial Black"/>
      <family val="2"/>
    </font>
    <font>
      <i/>
      <sz val="12"/>
      <color indexed="12"/>
      <name val="Arial Black"/>
      <family val="2"/>
    </font>
    <font>
      <sz val="10"/>
      <color indexed="12"/>
      <name val="Arial"/>
    </font>
    <font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Alignment="1"/>
    <xf numFmtId="0" fontId="2" fillId="0" borderId="0" xfId="0" applyFont="1"/>
    <xf numFmtId="0" fontId="1" fillId="0" borderId="3" xfId="0" applyFont="1" applyBorder="1" applyAlignment="1"/>
    <xf numFmtId="0" fontId="1" fillId="0" borderId="1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0" xfId="0" applyFont="1" applyBorder="1"/>
    <xf numFmtId="0" fontId="2" fillId="0" borderId="6" xfId="0" applyFont="1" applyBorder="1"/>
    <xf numFmtId="0" fontId="2" fillId="0" borderId="0" xfId="0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 applyAlignment="1"/>
    <xf numFmtId="0" fontId="0" fillId="0" borderId="1" xfId="0" applyBorder="1"/>
    <xf numFmtId="0" fontId="1" fillId="0" borderId="3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2" xfId="0" applyBorder="1"/>
    <xf numFmtId="164" fontId="2" fillId="0" borderId="0" xfId="0" applyNumberFormat="1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applyFont="1" applyBorder="1" applyAlignment="1"/>
    <xf numFmtId="0" fontId="2" fillId="0" borderId="0" xfId="0" applyNumberFormat="1" applyFont="1"/>
    <xf numFmtId="49" fontId="0" fillId="0" borderId="1" xfId="0" applyNumberFormat="1" applyBorder="1" applyAlignment="1"/>
    <xf numFmtId="49" fontId="2" fillId="0" borderId="3" xfId="0" applyNumberFormat="1" applyFont="1" applyBorder="1" applyAlignment="1"/>
    <xf numFmtId="49" fontId="0" fillId="0" borderId="2" xfId="0" applyNumberFormat="1" applyBorder="1" applyAlignment="1"/>
    <xf numFmtId="0" fontId="0" fillId="0" borderId="0" xfId="0" applyBorder="1"/>
    <xf numFmtId="0" fontId="3" fillId="0" borderId="2" xfId="0" applyFont="1" applyBorder="1"/>
    <xf numFmtId="0" fontId="1" fillId="0" borderId="0" xfId="0" applyFont="1"/>
    <xf numFmtId="0" fontId="1" fillId="0" borderId="1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0" fillId="0" borderId="11" xfId="0" applyBorder="1"/>
    <xf numFmtId="0" fontId="0" fillId="0" borderId="12" xfId="0" applyBorder="1"/>
    <xf numFmtId="0" fontId="2" fillId="0" borderId="11" xfId="0" applyFont="1" applyBorder="1"/>
    <xf numFmtId="49" fontId="0" fillId="0" borderId="6" xfId="0" applyNumberFormat="1" applyBorder="1" applyAlignment="1"/>
    <xf numFmtId="0" fontId="7" fillId="0" borderId="6" xfId="0" applyFont="1" applyBorder="1"/>
    <xf numFmtId="0" fontId="8" fillId="0" borderId="4" xfId="0" applyFont="1" applyBorder="1"/>
    <xf numFmtId="0" fontId="2" fillId="0" borderId="12" xfId="0" applyFont="1" applyBorder="1" applyAlignment="1"/>
    <xf numFmtId="0" fontId="1" fillId="0" borderId="5" xfId="0" applyFont="1" applyBorder="1"/>
    <xf numFmtId="0" fontId="0" fillId="0" borderId="6" xfId="0" applyBorder="1"/>
    <xf numFmtId="0" fontId="8" fillId="0" borderId="0" xfId="0" applyFont="1" applyBorder="1"/>
    <xf numFmtId="0" fontId="9" fillId="0" borderId="12" xfId="0" applyFont="1" applyBorder="1" applyAlignment="1"/>
    <xf numFmtId="0" fontId="9" fillId="0" borderId="0" xfId="0" applyFont="1" applyBorder="1" applyAlignment="1"/>
    <xf numFmtId="49" fontId="0" fillId="0" borderId="12" xfId="0" applyNumberFormat="1" applyBorder="1" applyAlignment="1"/>
    <xf numFmtId="49" fontId="0" fillId="0" borderId="0" xfId="0" applyNumberFormat="1" applyBorder="1" applyAlignment="1"/>
    <xf numFmtId="49" fontId="0" fillId="0" borderId="11" xfId="0" applyNumberFormat="1" applyBorder="1" applyAlignment="1"/>
    <xf numFmtId="0" fontId="2" fillId="0" borderId="12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/>
    <xf numFmtId="0" fontId="9" fillId="0" borderId="2" xfId="0" applyFont="1" applyBorder="1"/>
    <xf numFmtId="0" fontId="3" fillId="0" borderId="9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0" fontId="0" fillId="0" borderId="0" xfId="0" applyFill="1"/>
    <xf numFmtId="0" fontId="8" fillId="0" borderId="4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0" borderId="11" xfId="0" applyFill="1" applyBorder="1"/>
    <xf numFmtId="49" fontId="2" fillId="0" borderId="10" xfId="0" applyNumberFormat="1" applyFont="1" applyBorder="1" applyAlignment="1"/>
    <xf numFmtId="0" fontId="0" fillId="0" borderId="6" xfId="0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/>
    <xf numFmtId="0" fontId="1" fillId="2" borderId="0" xfId="0" applyFont="1" applyFill="1" applyBorder="1"/>
    <xf numFmtId="164" fontId="2" fillId="0" borderId="0" xfId="0" applyNumberFormat="1" applyFont="1" applyBorder="1" applyAlignment="1"/>
    <xf numFmtId="49" fontId="2" fillId="0" borderId="0" xfId="0" applyNumberFormat="1" applyFont="1" applyBorder="1" applyAlignment="1"/>
    <xf numFmtId="49" fontId="2" fillId="0" borderId="0" xfId="0" quotePrefix="1" applyNumberFormat="1" applyFont="1" applyBorder="1" applyAlignment="1"/>
    <xf numFmtId="166" fontId="0" fillId="0" borderId="0" xfId="0" applyNumberFormat="1" applyBorder="1" applyAlignment="1"/>
    <xf numFmtId="0" fontId="0" fillId="0" borderId="0" xfId="0" applyBorder="1" applyAlignment="1"/>
    <xf numFmtId="49" fontId="2" fillId="0" borderId="0" xfId="0" applyNumberFormat="1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9" fillId="2" borderId="0" xfId="0" applyFont="1" applyFill="1" applyBorder="1"/>
    <xf numFmtId="49" fontId="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/>
    <xf numFmtId="4" fontId="9" fillId="2" borderId="0" xfId="0" applyNumberFormat="1" applyFont="1" applyFill="1" applyBorder="1" applyAlignment="1"/>
    <xf numFmtId="0" fontId="0" fillId="0" borderId="7" xfId="0" applyBorder="1"/>
    <xf numFmtId="167" fontId="2" fillId="0" borderId="6" xfId="0" applyNumberFormat="1" applyFont="1" applyBorder="1" applyAlignment="1">
      <alignment horizontal="left"/>
    </xf>
    <xf numFmtId="0" fontId="7" fillId="0" borderId="0" xfId="0" applyFont="1" applyBorder="1"/>
    <xf numFmtId="167" fontId="2" fillId="0" borderId="0" xfId="0" applyNumberFormat="1" applyFont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2" fillId="2" borderId="15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12" xfId="0" applyFill="1" applyBorder="1"/>
    <xf numFmtId="49" fontId="2" fillId="2" borderId="13" xfId="0" applyNumberFormat="1" applyFont="1" applyFill="1" applyBorder="1" applyAlignment="1">
      <alignment horizontal="left"/>
    </xf>
    <xf numFmtId="49" fontId="2" fillId="2" borderId="19" xfId="0" applyNumberFormat="1" applyFont="1" applyFill="1" applyBorder="1" applyAlignment="1">
      <alignment horizontal="center"/>
    </xf>
    <xf numFmtId="0" fontId="0" fillId="2" borderId="19" xfId="0" applyFill="1" applyBorder="1"/>
    <xf numFmtId="49" fontId="9" fillId="2" borderId="19" xfId="0" applyNumberFormat="1" applyFont="1" applyFill="1" applyBorder="1" applyAlignment="1"/>
    <xf numFmtId="164" fontId="2" fillId="0" borderId="3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167" fontId="2" fillId="0" borderId="6" xfId="0" applyNumberFormat="1" applyFont="1" applyBorder="1" applyAlignment="1">
      <alignment horizontal="left"/>
    </xf>
    <xf numFmtId="0" fontId="1" fillId="0" borderId="3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9" fillId="0" borderId="3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9" fillId="0" borderId="2" xfId="0" applyNumberFormat="1" applyFont="1" applyBorder="1" applyAlignment="1">
      <alignment horizontal="left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2" xfId="0" applyNumberFormat="1" applyBorder="1" applyAlignment="1"/>
    <xf numFmtId="0" fontId="9" fillId="0" borderId="3" xfId="0" applyFont="1" applyBorder="1" applyAlignment="1"/>
    <xf numFmtId="0" fontId="9" fillId="0" borderId="1" xfId="0" applyFont="1" applyBorder="1" applyAlignment="1"/>
    <xf numFmtId="0" fontId="0" fillId="0" borderId="3" xfId="0" applyBorder="1" applyAlignment="1"/>
    <xf numFmtId="0" fontId="9" fillId="0" borderId="2" xfId="0" applyFont="1" applyBorder="1" applyAlignment="1"/>
    <xf numFmtId="49" fontId="2" fillId="0" borderId="3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10" xfId="0" applyFont="1" applyBorder="1" applyAlignment="1"/>
    <xf numFmtId="0" fontId="0" fillId="0" borderId="6" xfId="0" applyBorder="1" applyAlignment="1"/>
    <xf numFmtId="49" fontId="2" fillId="0" borderId="3" xfId="0" applyNumberFormat="1" applyFont="1" applyBorder="1" applyAlignment="1"/>
    <xf numFmtId="0" fontId="2" fillId="0" borderId="3" xfId="0" applyFont="1" applyBorder="1" applyAlignment="1"/>
    <xf numFmtId="49" fontId="2" fillId="0" borderId="3" xfId="0" quotePrefix="1" applyNumberFormat="1" applyFont="1" applyBorder="1" applyAlignment="1"/>
    <xf numFmtId="49" fontId="9" fillId="0" borderId="3" xfId="0" applyNumberFormat="1" applyFont="1" applyBorder="1" applyAlignment="1"/>
    <xf numFmtId="49" fontId="9" fillId="0" borderId="2" xfId="0" applyNumberFormat="1" applyFont="1" applyBorder="1" applyAlignment="1"/>
    <xf numFmtId="4" fontId="2" fillId="0" borderId="3" xfId="0" applyNumberFormat="1" applyFont="1" applyBorder="1" applyAlignment="1"/>
    <xf numFmtId="49" fontId="2" fillId="0" borderId="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" fontId="9" fillId="0" borderId="3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49" fontId="9" fillId="0" borderId="1" xfId="0" applyNumberFormat="1" applyFont="1" applyBorder="1" applyAlignment="1"/>
    <xf numFmtId="49" fontId="2" fillId="0" borderId="10" xfId="0" applyNumberFormat="1" applyFont="1" applyBorder="1" applyAlignment="1"/>
    <xf numFmtId="0" fontId="0" fillId="0" borderId="5" xfId="0" applyBorder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9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164" fontId="9" fillId="0" borderId="3" xfId="0" applyNumberFormat="1" applyFont="1" applyBorder="1" applyAlignment="1"/>
    <xf numFmtId="164" fontId="9" fillId="0" borderId="1" xfId="0" applyNumberFormat="1" applyFont="1" applyBorder="1" applyAlignment="1"/>
    <xf numFmtId="164" fontId="9" fillId="0" borderId="2" xfId="0" applyNumberFormat="1" applyFont="1" applyBorder="1" applyAlignment="1"/>
    <xf numFmtId="4" fontId="9" fillId="0" borderId="3" xfId="0" applyNumberFormat="1" applyFont="1" applyBorder="1" applyAlignment="1"/>
    <xf numFmtId="49" fontId="2" fillId="0" borderId="10" xfId="0" applyNumberFormat="1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49" fontId="0" fillId="0" borderId="10" xfId="0" applyNumberForma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166" fontId="0" fillId="0" borderId="3" xfId="0" applyNumberFormat="1" applyBorder="1" applyAlignment="1"/>
    <xf numFmtId="166" fontId="0" fillId="0" borderId="1" xfId="0" applyNumberFormat="1" applyBorder="1" applyAlignment="1"/>
    <xf numFmtId="166" fontId="0" fillId="0" borderId="2" xfId="0" applyNumberFormat="1" applyBorder="1" applyAlignment="1"/>
    <xf numFmtId="49" fontId="0" fillId="0" borderId="3" xfId="0" quotePrefix="1" applyNumberFormat="1" applyBorder="1" applyAlignment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0" fillId="2" borderId="3" xfId="0" applyNumberFormat="1" applyFill="1" applyBorder="1" applyAlignment="1"/>
    <xf numFmtId="49" fontId="0" fillId="2" borderId="1" xfId="0" applyNumberFormat="1" applyFill="1" applyBorder="1" applyAlignment="1"/>
    <xf numFmtId="49" fontId="0" fillId="2" borderId="2" xfId="0" applyNumberFormat="1" applyFill="1" applyBorder="1" applyAlignment="1"/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49" fontId="9" fillId="2" borderId="13" xfId="0" applyNumberFormat="1" applyFont="1" applyFill="1" applyBorder="1" applyAlignment="1">
      <alignment horizontal="left"/>
    </xf>
    <xf numFmtId="49" fontId="9" fillId="2" borderId="14" xfId="0" applyNumberFormat="1" applyFont="1" applyFill="1" applyBorder="1" applyAlignment="1">
      <alignment horizontal="left"/>
    </xf>
    <xf numFmtId="49" fontId="9" fillId="2" borderId="15" xfId="0" applyNumberFormat="1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2" fillId="2" borderId="15" xfId="0" applyNumberFormat="1" applyFont="1" applyFill="1" applyBorder="1" applyAlignment="1">
      <alignment horizontal="left"/>
    </xf>
    <xf numFmtId="0" fontId="0" fillId="2" borderId="6" xfId="0" applyFill="1" applyBorder="1" applyAlignment="1"/>
    <xf numFmtId="0" fontId="0" fillId="2" borderId="5" xfId="0" applyFill="1" applyBorder="1" applyAlignment="1"/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4" fontId="9" fillId="2" borderId="3" xfId="0" applyNumberFormat="1" applyFont="1" applyFill="1" applyBorder="1" applyAlignment="1">
      <alignment horizontal="left"/>
    </xf>
    <xf numFmtId="4" fontId="9" fillId="2" borderId="1" xfId="0" applyNumberFormat="1" applyFont="1" applyFill="1" applyBorder="1" applyAlignment="1">
      <alignment horizontal="left"/>
    </xf>
    <xf numFmtId="4" fontId="9" fillId="2" borderId="2" xfId="0" applyNumberFormat="1" applyFont="1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43" fontId="9" fillId="0" borderId="3" xfId="0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3" fontId="9" fillId="0" borderId="2" xfId="0" applyNumberFormat="1" applyFont="1" applyBorder="1" applyAlignment="1">
      <alignment horizontal="left"/>
    </xf>
    <xf numFmtId="49" fontId="2" fillId="2" borderId="13" xfId="0" quotePrefix="1" applyNumberFormat="1" applyFont="1" applyFill="1" applyBorder="1" applyAlignment="1">
      <alignment horizontal="left"/>
    </xf>
    <xf numFmtId="49" fontId="2" fillId="2" borderId="14" xfId="0" quotePrefix="1" applyNumberFormat="1" applyFont="1" applyFill="1" applyBorder="1" applyAlignment="1">
      <alignment horizontal="left"/>
    </xf>
    <xf numFmtId="49" fontId="2" fillId="2" borderId="15" xfId="0" quotePrefix="1" applyNumberFormat="1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49" fontId="9" fillId="2" borderId="3" xfId="0" applyNumberFormat="1" applyFont="1" applyFill="1" applyBorder="1" applyAlignment="1"/>
    <xf numFmtId="49" fontId="9" fillId="2" borderId="2" xfId="0" applyNumberFormat="1" applyFont="1" applyFill="1" applyBorder="1" applyAlignment="1"/>
    <xf numFmtId="0" fontId="9" fillId="2" borderId="3" xfId="0" applyNumberFormat="1" applyFont="1" applyFill="1" applyBorder="1" applyAlignment="1">
      <alignment horizontal="left"/>
    </xf>
    <xf numFmtId="0" fontId="9" fillId="2" borderId="1" xfId="0" applyNumberFormat="1" applyFont="1" applyFill="1" applyBorder="1" applyAlignment="1">
      <alignment horizontal="left"/>
    </xf>
    <xf numFmtId="0" fontId="9" fillId="2" borderId="2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1" fillId="3" borderId="16" xfId="0" applyNumberFormat="1" applyFont="1" applyFill="1" applyBorder="1" applyAlignment="1">
      <alignment horizontal="left"/>
    </xf>
    <xf numFmtId="0" fontId="1" fillId="3" borderId="18" xfId="0" applyNumberFormat="1" applyFont="1" applyFill="1" applyBorder="1" applyAlignment="1">
      <alignment horizontal="left"/>
    </xf>
    <xf numFmtId="0" fontId="1" fillId="3" borderId="17" xfId="0" applyNumberFormat="1" applyFont="1" applyFill="1" applyBorder="1" applyAlignment="1">
      <alignment horizontal="left"/>
    </xf>
    <xf numFmtId="49" fontId="9" fillId="2" borderId="0" xfId="0" applyNumberFormat="1" applyFont="1" applyFill="1" applyBorder="1" applyAlignment="1"/>
    <xf numFmtId="4" fontId="2" fillId="0" borderId="1" xfId="0" applyNumberFormat="1" applyFont="1" applyBorder="1" applyAlignment="1"/>
    <xf numFmtId="4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B60"/>
  <sheetViews>
    <sheetView showGridLines="0" zoomScaleNormal="100" zoomScaleSheetLayoutView="100" workbookViewId="0">
      <selection activeCell="CL23" sqref="CL23"/>
    </sheetView>
  </sheetViews>
  <sheetFormatPr defaultColWidth="1.7109375" defaultRowHeight="12" x14ac:dyDescent="0.2"/>
  <cols>
    <col min="1" max="1" width="1.5703125" style="4" customWidth="1"/>
    <col min="2" max="2" width="2.140625" style="4" customWidth="1"/>
    <col min="3" max="7" width="1.7109375" style="4" customWidth="1"/>
    <col min="8" max="8" width="1.85546875" style="4" customWidth="1"/>
    <col min="9" max="9" width="2.42578125" style="4" customWidth="1"/>
    <col min="10" max="10" width="0.85546875" style="4" customWidth="1"/>
    <col min="11" max="21" width="1.7109375" style="4" customWidth="1"/>
    <col min="22" max="22" width="0.85546875" style="4" customWidth="1"/>
    <col min="23" max="33" width="1.7109375" style="4" customWidth="1"/>
    <col min="34" max="34" width="0.85546875" style="4" customWidth="1"/>
    <col min="35" max="45" width="1.7109375" style="4" customWidth="1"/>
    <col min="46" max="46" width="0.85546875" style="4" customWidth="1"/>
    <col min="47" max="48" width="1.7109375" style="4" customWidth="1"/>
    <col min="49" max="49" width="2" style="4" customWidth="1"/>
    <col min="50" max="57" width="1.7109375" style="4" customWidth="1"/>
    <col min="58" max="58" width="0.85546875" style="4" customWidth="1"/>
    <col min="59" max="69" width="1.7109375" style="4" customWidth="1"/>
    <col min="70" max="70" width="0.85546875" style="4" customWidth="1"/>
    <col min="71" max="81" width="1.7109375" style="4" customWidth="1"/>
    <col min="82" max="82" width="0.85546875" style="4" customWidth="1"/>
    <col min="83" max="93" width="1.7109375" style="4" customWidth="1"/>
    <col min="94" max="94" width="0.85546875" style="4" customWidth="1"/>
    <col min="95" max="95" width="2.5703125" style="4" customWidth="1"/>
    <col min="96" max="16384" width="1.7109375" style="4"/>
  </cols>
  <sheetData>
    <row r="1" spans="1:106" ht="19.5" x14ac:dyDescent="0.4">
      <c r="A1" s="151" t="s">
        <v>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3"/>
      <c r="AH1" s="153"/>
      <c r="AI1" s="153"/>
      <c r="AJ1" s="153"/>
      <c r="CI1"/>
      <c r="CK1" t="s">
        <v>39</v>
      </c>
      <c r="CL1"/>
      <c r="CM1"/>
      <c r="CN1" s="50">
        <v>1</v>
      </c>
      <c r="CO1" s="50"/>
      <c r="CP1" s="50"/>
      <c r="CQ1" s="36"/>
      <c r="CR1" t="s">
        <v>38</v>
      </c>
      <c r="CS1"/>
      <c r="CT1" s="50"/>
      <c r="CU1" s="50">
        <v>1</v>
      </c>
      <c r="CV1" s="50"/>
      <c r="CW1"/>
      <c r="CX1"/>
      <c r="CY1"/>
      <c r="CZ1"/>
    </row>
    <row r="2" spans="1:106" ht="3.95" customHeight="1" x14ac:dyDescent="0.4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/>
      <c r="AH2" s="60"/>
      <c r="AI2" s="60"/>
      <c r="AJ2" s="60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  <row r="3" spans="1:106" ht="12.75" x14ac:dyDescent="0.2">
      <c r="CA3"/>
      <c r="CB3"/>
      <c r="CC3"/>
      <c r="CD3"/>
      <c r="CE3"/>
      <c r="CF3" s="38" t="s">
        <v>29</v>
      </c>
      <c r="CG3" s="38"/>
      <c r="CH3" s="38"/>
      <c r="CI3" s="38"/>
      <c r="CJ3" s="38"/>
      <c r="CK3" s="38"/>
      <c r="CO3" s="141">
        <f>IF($K$8="40",$K$14,0)+IF($W$8="40",$W$14,0)+IF($AI$8="40",$AI$14,0)+IF($AU$8="40",$AU$14,0)+IF($BG$8="40",$BG$14,0)+IF($BS$8="40",$BS$14,0)+IF($CE$8="40",$CE$14,0)+IF($CQ$8="40",$CQ$14,0)</f>
        <v>0</v>
      </c>
      <c r="CP3" s="119"/>
      <c r="CQ3" s="119"/>
      <c r="CR3" s="119"/>
      <c r="CS3" s="119"/>
      <c r="CT3" s="119"/>
      <c r="CU3" s="119"/>
      <c r="CV3" s="120"/>
    </row>
    <row r="4" spans="1:106" ht="12.75" x14ac:dyDescent="0.2">
      <c r="A4" s="28" t="s">
        <v>10</v>
      </c>
      <c r="B4" s="29"/>
      <c r="C4" s="29"/>
      <c r="D4" s="29"/>
      <c r="E4" s="30"/>
      <c r="F4" s="27"/>
      <c r="G4"/>
      <c r="H4" s="61" t="s">
        <v>3</v>
      </c>
      <c r="I4" s="26"/>
      <c r="J4" s="26"/>
      <c r="K4" s="26"/>
      <c r="L4" s="62"/>
      <c r="N4" s="25" t="s">
        <v>2</v>
      </c>
      <c r="O4" s="26"/>
      <c r="P4" s="26"/>
      <c r="Q4" s="37"/>
      <c r="S4" s="28" t="s">
        <v>28</v>
      </c>
      <c r="T4" s="29"/>
      <c r="U4" s="29"/>
      <c r="V4" s="29"/>
      <c r="W4" s="30"/>
      <c r="X4" s="27"/>
      <c r="Z4" s="25" t="s">
        <v>34</v>
      </c>
      <c r="AA4" s="20"/>
      <c r="AB4" s="20"/>
      <c r="AC4" s="20"/>
      <c r="AD4" s="20"/>
      <c r="AE4" s="11"/>
      <c r="AF4" s="11"/>
      <c r="AG4" s="11"/>
      <c r="AH4" s="10"/>
      <c r="AJ4" s="8" t="s">
        <v>4</v>
      </c>
      <c r="AK4" s="6"/>
      <c r="AL4" s="6"/>
      <c r="AM4" s="6"/>
      <c r="AN4" s="6"/>
      <c r="AO4" s="6"/>
      <c r="AP4" s="6"/>
      <c r="AQ4" s="6"/>
      <c r="AR4" s="6"/>
      <c r="AS4" s="9"/>
      <c r="AT4" s="3"/>
      <c r="AU4" s="25" t="s">
        <v>37</v>
      </c>
      <c r="AV4" s="26"/>
      <c r="AW4" s="26"/>
      <c r="AX4" s="26"/>
      <c r="AY4" s="26"/>
      <c r="AZ4" s="63"/>
      <c r="BA4"/>
      <c r="BB4" s="171" t="s">
        <v>7</v>
      </c>
      <c r="BC4" s="172"/>
      <c r="BD4" s="172"/>
      <c r="BE4" s="172"/>
      <c r="BF4" s="172"/>
      <c r="BG4" s="172"/>
      <c r="BH4" s="173"/>
      <c r="BK4" s="64" t="s">
        <v>8</v>
      </c>
      <c r="BL4" s="65"/>
      <c r="BM4" s="65"/>
      <c r="BN4" s="65"/>
      <c r="BO4" s="65"/>
      <c r="BP4" s="65"/>
      <c r="BQ4" s="66"/>
      <c r="CA4"/>
      <c r="CB4"/>
      <c r="CC4"/>
      <c r="CD4"/>
      <c r="CE4"/>
      <c r="CF4"/>
      <c r="CG4"/>
      <c r="CH4"/>
      <c r="CI4"/>
      <c r="CJ4"/>
      <c r="CK4"/>
      <c r="CL4"/>
      <c r="CN4"/>
      <c r="CO4"/>
      <c r="CP4"/>
      <c r="CQ4"/>
      <c r="CR4"/>
      <c r="CS4"/>
      <c r="CT4"/>
      <c r="CU4"/>
      <c r="CV4"/>
      <c r="CY4"/>
      <c r="CZ4"/>
    </row>
    <row r="5" spans="1:106" ht="12.75" x14ac:dyDescent="0.2">
      <c r="A5" s="114">
        <f ca="1">NOW()</f>
        <v>41885.6487037037</v>
      </c>
      <c r="B5" s="115"/>
      <c r="C5" s="115"/>
      <c r="D5" s="115"/>
      <c r="E5" s="115"/>
      <c r="F5" s="116"/>
      <c r="G5" s="24"/>
      <c r="H5" s="136"/>
      <c r="I5" s="126"/>
      <c r="N5" s="138"/>
      <c r="O5" s="115"/>
      <c r="P5" s="116"/>
      <c r="Q5"/>
      <c r="S5" s="114"/>
      <c r="T5" s="115"/>
      <c r="U5" s="115"/>
      <c r="V5" s="115"/>
      <c r="W5" s="115"/>
      <c r="X5" s="116"/>
      <c r="Z5" s="164" t="s">
        <v>40</v>
      </c>
      <c r="AA5" s="165"/>
      <c r="AB5" s="166"/>
      <c r="AC5" s="167"/>
      <c r="AD5" s="168"/>
      <c r="AE5" s="168"/>
      <c r="AF5" s="168"/>
      <c r="AG5" s="168"/>
      <c r="AH5" s="169"/>
      <c r="AJ5" s="137"/>
      <c r="AK5" s="119"/>
      <c r="AL5" s="119"/>
      <c r="AM5" s="119"/>
      <c r="AN5" s="119"/>
      <c r="AO5" s="119"/>
      <c r="AP5" s="119"/>
      <c r="AQ5" s="119"/>
      <c r="AR5" s="119"/>
      <c r="AS5" s="120"/>
      <c r="AU5" s="114"/>
      <c r="AV5" s="119"/>
      <c r="AW5" s="119"/>
      <c r="AX5" s="119"/>
      <c r="AY5" s="119"/>
      <c r="AZ5" s="120"/>
      <c r="BA5"/>
      <c r="BB5" s="134"/>
      <c r="BC5" s="135"/>
      <c r="BD5" s="135"/>
      <c r="BE5" s="135"/>
      <c r="BF5" s="135"/>
      <c r="BG5" s="135"/>
      <c r="BH5" s="135"/>
      <c r="BI5" s="120"/>
      <c r="BK5" s="142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4"/>
      <c r="CD5"/>
      <c r="CE5"/>
      <c r="CF5" s="38" t="s">
        <v>30</v>
      </c>
      <c r="CG5" s="38"/>
      <c r="CH5" s="38"/>
      <c r="CI5" s="38"/>
      <c r="CJ5" s="38"/>
      <c r="CK5" s="38"/>
      <c r="CL5" s="38"/>
      <c r="CO5" s="141">
        <f>IF($K$8="50",$K$14,0)+IF($W$8="50",$W$14,0)+IF($AI$8="50",$AI$14,0)+IF($AU$8="50",$AU$14,0)+IF($BG$8="50",$BG$14,0)+IF($BS$8="50",$BS$14,0)+IF($CE$8="50",$CE$14,0)+IF($CQ$8="50",$CQ$14,0)</f>
        <v>0</v>
      </c>
      <c r="CP5" s="119"/>
      <c r="CQ5" s="119"/>
      <c r="CR5" s="119"/>
      <c r="CS5" s="119"/>
      <c r="CT5" s="119"/>
      <c r="CU5" s="119"/>
      <c r="CV5" s="120"/>
    </row>
    <row r="6" spans="1:106" ht="12.75" customHeight="1" x14ac:dyDescent="0.2">
      <c r="P6"/>
      <c r="Y6"/>
      <c r="Z6"/>
      <c r="AA6"/>
      <c r="AB6"/>
      <c r="AC6"/>
      <c r="AD6"/>
      <c r="AE6"/>
      <c r="AF6"/>
      <c r="AG6"/>
      <c r="AH6"/>
      <c r="AI6"/>
    </row>
    <row r="7" spans="1:106" ht="3.95" customHeight="1" x14ac:dyDescent="0.2">
      <c r="J7" s="3"/>
      <c r="M7" s="14"/>
      <c r="N7" s="14"/>
      <c r="O7" s="14"/>
      <c r="P7" s="14"/>
      <c r="AA7" s="32"/>
    </row>
    <row r="8" spans="1:106" ht="12.75" customHeight="1" x14ac:dyDescent="0.2">
      <c r="A8" s="118" t="s">
        <v>27</v>
      </c>
      <c r="B8" s="119"/>
      <c r="C8" s="119"/>
      <c r="D8" s="119"/>
      <c r="E8" s="119"/>
      <c r="F8" s="120"/>
      <c r="G8" s="15" t="s">
        <v>6</v>
      </c>
      <c r="I8" s="47">
        <v>2</v>
      </c>
      <c r="K8" s="139"/>
      <c r="L8" s="140"/>
      <c r="M8" s="17"/>
      <c r="N8" s="17"/>
      <c r="O8" s="17"/>
      <c r="P8" s="17"/>
      <c r="Q8" s="17"/>
      <c r="R8" s="17"/>
      <c r="S8" s="17"/>
      <c r="T8" s="16"/>
      <c r="U8" s="18"/>
      <c r="V8"/>
      <c r="W8" s="139"/>
      <c r="X8" s="140"/>
      <c r="Y8" s="17"/>
      <c r="Z8" s="17"/>
      <c r="AA8" s="17"/>
      <c r="AB8" s="17"/>
      <c r="AC8" s="17"/>
      <c r="AD8" s="17"/>
      <c r="AE8" s="17"/>
      <c r="AF8" s="16"/>
      <c r="AG8" s="18"/>
      <c r="AH8"/>
      <c r="AI8" s="139"/>
      <c r="AJ8" s="140"/>
      <c r="AK8" s="17"/>
      <c r="AL8" s="17"/>
      <c r="AM8" s="17"/>
      <c r="AN8" s="17"/>
      <c r="AO8" s="17"/>
      <c r="AP8" s="17"/>
      <c r="AQ8" s="17"/>
      <c r="AR8" s="16"/>
      <c r="AS8" s="18"/>
      <c r="AT8"/>
      <c r="AU8" s="139"/>
      <c r="AV8" s="140"/>
      <c r="AW8" s="17"/>
      <c r="AX8" s="17"/>
      <c r="AY8" s="17"/>
      <c r="AZ8" s="17"/>
      <c r="BA8" s="17"/>
      <c r="BB8" s="17"/>
      <c r="BC8" s="17"/>
      <c r="BD8" s="16"/>
      <c r="BE8" s="18"/>
      <c r="BG8" s="139"/>
      <c r="BH8" s="140"/>
      <c r="BI8" s="17"/>
      <c r="BJ8" s="17"/>
      <c r="BK8" s="17"/>
      <c r="BL8" s="17"/>
      <c r="BM8" s="17"/>
      <c r="BN8" s="17"/>
      <c r="BO8" s="17"/>
      <c r="BP8" s="16"/>
      <c r="BQ8" s="18"/>
      <c r="BR8"/>
      <c r="BS8" s="139"/>
      <c r="BT8" s="140"/>
      <c r="BU8" s="17"/>
      <c r="BV8" s="17"/>
      <c r="BW8" s="17"/>
      <c r="BX8" s="17"/>
      <c r="BY8" s="17"/>
      <c r="BZ8" s="17"/>
      <c r="CA8" s="17"/>
      <c r="CB8" s="16"/>
      <c r="CC8" s="18"/>
      <c r="CD8"/>
      <c r="CE8" s="139"/>
      <c r="CF8" s="140"/>
      <c r="CG8" s="17"/>
      <c r="CH8" s="17"/>
      <c r="CI8" s="17"/>
      <c r="CJ8" s="17"/>
      <c r="CK8" s="17"/>
      <c r="CL8" s="17"/>
      <c r="CM8" s="17"/>
      <c r="CN8" s="16"/>
      <c r="CO8" s="18"/>
      <c r="CP8"/>
      <c r="CQ8" s="139"/>
      <c r="CR8" s="140"/>
      <c r="CS8" s="17"/>
      <c r="CT8" s="17"/>
      <c r="CU8" s="17"/>
      <c r="CV8" s="17"/>
      <c r="CW8" s="17"/>
      <c r="CX8" s="17"/>
      <c r="CY8" s="17"/>
      <c r="CZ8" s="16"/>
      <c r="DA8" s="18"/>
    </row>
    <row r="9" spans="1:106" ht="3.95" customHeight="1" x14ac:dyDescent="0.2">
      <c r="A9"/>
      <c r="B9"/>
      <c r="C9"/>
      <c r="D9"/>
      <c r="E9"/>
      <c r="F9"/>
      <c r="G9"/>
      <c r="H9"/>
      <c r="I9"/>
      <c r="J9"/>
      <c r="K9" s="43"/>
      <c r="L9" s="36"/>
      <c r="M9" s="36"/>
      <c r="N9" s="36"/>
      <c r="O9" s="36"/>
      <c r="P9" s="36"/>
      <c r="Q9" s="36"/>
      <c r="R9" s="36"/>
      <c r="S9" s="36"/>
      <c r="T9" s="36"/>
      <c r="U9" s="42"/>
      <c r="V9"/>
      <c r="W9" s="43"/>
      <c r="X9" s="36"/>
      <c r="Y9" s="36"/>
      <c r="Z9" s="36"/>
      <c r="AA9" s="36"/>
      <c r="AB9" s="36"/>
      <c r="AC9" s="36"/>
      <c r="AD9" s="36"/>
      <c r="AE9" s="36"/>
      <c r="AF9" s="36"/>
      <c r="AG9" s="42"/>
      <c r="AH9"/>
      <c r="AI9" s="43"/>
      <c r="AJ9" s="36"/>
      <c r="AK9" s="36"/>
      <c r="AL9" s="36"/>
      <c r="AM9" s="36"/>
      <c r="AN9" s="36"/>
      <c r="AO9" s="36"/>
      <c r="AP9" s="36"/>
      <c r="AQ9" s="36"/>
      <c r="AR9" s="36"/>
      <c r="AS9" s="42"/>
      <c r="AT9"/>
      <c r="AU9" s="43"/>
      <c r="AV9" s="36"/>
      <c r="AW9" s="36"/>
      <c r="AX9" s="36"/>
      <c r="AY9" s="36"/>
      <c r="AZ9" s="36"/>
      <c r="BA9" s="36"/>
      <c r="BB9" s="36"/>
      <c r="BC9" s="36"/>
      <c r="BD9" s="36"/>
      <c r="BE9" s="42"/>
      <c r="BG9" s="43"/>
      <c r="BH9" s="36"/>
      <c r="BI9" s="36"/>
      <c r="BJ9" s="36"/>
      <c r="BK9" s="36"/>
      <c r="BL9" s="36"/>
      <c r="BM9" s="36"/>
      <c r="BN9" s="36"/>
      <c r="BO9" s="36"/>
      <c r="BP9" s="36"/>
      <c r="BQ9" s="42"/>
      <c r="BR9"/>
      <c r="BS9" s="43"/>
      <c r="BT9" s="36"/>
      <c r="BU9" s="36"/>
      <c r="BV9" s="36"/>
      <c r="BW9" s="36"/>
      <c r="BX9" s="36"/>
      <c r="BY9" s="36"/>
      <c r="BZ9" s="36"/>
      <c r="CA9" s="36"/>
      <c r="CB9" s="36"/>
      <c r="CC9" s="42"/>
      <c r="CD9"/>
      <c r="CE9" s="43"/>
      <c r="CF9" s="36"/>
      <c r="CG9" s="36"/>
      <c r="CH9" s="36"/>
      <c r="CI9" s="36"/>
      <c r="CJ9" s="36"/>
      <c r="CK9" s="36"/>
      <c r="CL9" s="36"/>
      <c r="CM9" s="36"/>
      <c r="CN9" s="36"/>
      <c r="CO9" s="42"/>
      <c r="CP9"/>
      <c r="CQ9" s="43"/>
      <c r="CR9" s="36"/>
      <c r="CS9" s="36"/>
      <c r="CT9" s="36"/>
      <c r="CU9" s="36"/>
      <c r="CV9" s="36"/>
      <c r="CW9" s="36"/>
      <c r="CX9" s="36"/>
      <c r="CY9" s="36"/>
      <c r="CZ9" s="36"/>
      <c r="DA9" s="42"/>
    </row>
    <row r="10" spans="1:106" ht="12.75" customHeight="1" x14ac:dyDescent="0.2">
      <c r="A10" s="21" t="s">
        <v>14</v>
      </c>
      <c r="B10" s="22"/>
      <c r="C10" s="22"/>
      <c r="D10" s="20"/>
      <c r="E10" s="23"/>
      <c r="F10"/>
      <c r="G10"/>
      <c r="H10"/>
      <c r="I10" s="47">
        <v>8</v>
      </c>
      <c r="K10" s="121"/>
      <c r="L10" s="122"/>
      <c r="M10" s="122"/>
      <c r="N10" s="122"/>
      <c r="O10" s="122"/>
      <c r="P10" s="123"/>
      <c r="Q10" s="36"/>
      <c r="R10" s="36"/>
      <c r="S10" s="36"/>
      <c r="T10" s="36"/>
      <c r="U10" s="42"/>
      <c r="V10"/>
      <c r="W10" s="121"/>
      <c r="X10" s="122"/>
      <c r="Y10" s="122"/>
      <c r="Z10" s="122"/>
      <c r="AA10" s="122"/>
      <c r="AB10" s="123"/>
      <c r="AC10" s="36"/>
      <c r="AD10" s="36"/>
      <c r="AE10" s="36"/>
      <c r="AF10" s="36"/>
      <c r="AG10" s="42"/>
      <c r="AH10"/>
      <c r="AI10" s="121"/>
      <c r="AJ10" s="122"/>
      <c r="AK10" s="122"/>
      <c r="AL10" s="122"/>
      <c r="AM10" s="122"/>
      <c r="AN10" s="123"/>
      <c r="AO10" s="36"/>
      <c r="AP10" s="36"/>
      <c r="AQ10" s="36"/>
      <c r="AR10" s="36"/>
      <c r="AS10" s="42"/>
      <c r="AT10"/>
      <c r="AU10" s="121"/>
      <c r="AV10" s="122"/>
      <c r="AW10" s="122"/>
      <c r="AX10" s="122"/>
      <c r="AY10" s="122"/>
      <c r="AZ10" s="123"/>
      <c r="BA10" s="36"/>
      <c r="BB10" s="36"/>
      <c r="BC10" s="36"/>
      <c r="BD10" s="36"/>
      <c r="BE10" s="42"/>
      <c r="BG10" s="121"/>
      <c r="BH10" s="122"/>
      <c r="BI10" s="122"/>
      <c r="BJ10" s="122"/>
      <c r="BK10" s="122"/>
      <c r="BL10" s="123"/>
      <c r="BM10" s="36"/>
      <c r="BN10" s="36"/>
      <c r="BO10" s="36"/>
      <c r="BP10" s="36"/>
      <c r="BQ10" s="42"/>
      <c r="BR10"/>
      <c r="BS10" s="121"/>
      <c r="BT10" s="122"/>
      <c r="BU10" s="122"/>
      <c r="BV10" s="122"/>
      <c r="BW10" s="122"/>
      <c r="BX10" s="123"/>
      <c r="BY10" s="36"/>
      <c r="BZ10" s="36"/>
      <c r="CA10" s="36"/>
      <c r="CB10" s="36"/>
      <c r="CC10" s="42"/>
      <c r="CD10"/>
      <c r="CE10" s="121"/>
      <c r="CF10" s="122"/>
      <c r="CG10" s="122"/>
      <c r="CH10" s="122"/>
      <c r="CI10" s="122"/>
      <c r="CJ10" s="123"/>
      <c r="CK10" s="36"/>
      <c r="CL10" s="36"/>
      <c r="CM10" s="36"/>
      <c r="CN10" s="36"/>
      <c r="CO10" s="42"/>
      <c r="CP10"/>
      <c r="CQ10" s="121"/>
      <c r="CR10" s="122"/>
      <c r="CS10" s="122"/>
      <c r="CT10" s="122"/>
      <c r="CU10" s="122"/>
      <c r="CV10" s="123"/>
      <c r="CW10" s="36"/>
      <c r="CX10" s="36"/>
      <c r="CY10" s="36"/>
      <c r="CZ10" s="36"/>
      <c r="DA10" s="42"/>
    </row>
    <row r="11" spans="1:106" ht="3.95" customHeight="1" x14ac:dyDescent="0.2">
      <c r="A11"/>
      <c r="B11"/>
      <c r="C11"/>
      <c r="D11"/>
      <c r="E11"/>
      <c r="F11"/>
      <c r="G11"/>
      <c r="H11"/>
      <c r="I11"/>
      <c r="J11"/>
      <c r="K11" s="43"/>
      <c r="L11" s="36"/>
      <c r="M11" s="36"/>
      <c r="N11" s="36"/>
      <c r="O11" s="36"/>
      <c r="P11" s="36"/>
      <c r="Q11" s="36"/>
      <c r="R11" s="36"/>
      <c r="S11" s="36"/>
      <c r="T11" s="36"/>
      <c r="U11" s="42"/>
      <c r="V11"/>
      <c r="W11" s="43"/>
      <c r="X11" s="36"/>
      <c r="Y11" s="36"/>
      <c r="Z11" s="36"/>
      <c r="AA11" s="36"/>
      <c r="AB11" s="36"/>
      <c r="AC11" s="36"/>
      <c r="AD11" s="36"/>
      <c r="AE11" s="36"/>
      <c r="AF11" s="36"/>
      <c r="AG11" s="42"/>
      <c r="AH11"/>
      <c r="AI11" s="43"/>
      <c r="AJ11" s="36"/>
      <c r="AK11" s="36"/>
      <c r="AL11" s="36"/>
      <c r="AM11" s="36"/>
      <c r="AN11" s="36"/>
      <c r="AO11" s="36"/>
      <c r="AP11" s="36"/>
      <c r="AQ11" s="36"/>
      <c r="AR11" s="36"/>
      <c r="AS11" s="42"/>
      <c r="AT11"/>
      <c r="AU11" s="43"/>
      <c r="AV11" s="36"/>
      <c r="AW11" s="36"/>
      <c r="AX11" s="36"/>
      <c r="AY11" s="36"/>
      <c r="AZ11" s="36"/>
      <c r="BA11" s="36"/>
      <c r="BB11" s="36"/>
      <c r="BC11" s="36"/>
      <c r="BD11" s="36"/>
      <c r="BE11" s="42"/>
      <c r="BG11" s="43"/>
      <c r="BH11" s="36"/>
      <c r="BI11" s="36"/>
      <c r="BJ11" s="36"/>
      <c r="BK11" s="36"/>
      <c r="BL11" s="36"/>
      <c r="BM11" s="36"/>
      <c r="BN11" s="36"/>
      <c r="BO11" s="36"/>
      <c r="BP11" s="36"/>
      <c r="BQ11" s="42"/>
      <c r="BR11"/>
      <c r="BS11" s="43"/>
      <c r="BT11" s="36"/>
      <c r="BU11" s="36"/>
      <c r="BV11" s="36"/>
      <c r="BW11" s="36"/>
      <c r="BX11" s="36"/>
      <c r="BY11" s="36"/>
      <c r="BZ11" s="36"/>
      <c r="CA11" s="36"/>
      <c r="CB11" s="36"/>
      <c r="CC11" s="42"/>
      <c r="CD11"/>
      <c r="CE11" s="43"/>
      <c r="CF11" s="36"/>
      <c r="CG11" s="36"/>
      <c r="CH11" s="36"/>
      <c r="CI11" s="36"/>
      <c r="CJ11" s="36"/>
      <c r="CK11" s="36"/>
      <c r="CL11" s="36"/>
      <c r="CM11" s="36"/>
      <c r="CN11" s="36"/>
      <c r="CO11" s="42"/>
      <c r="CP11"/>
      <c r="CQ11" s="43"/>
      <c r="CR11" s="36"/>
      <c r="CS11" s="36"/>
      <c r="CT11" s="36"/>
      <c r="CU11" s="36"/>
      <c r="CV11" s="36"/>
      <c r="CW11" s="36"/>
      <c r="CX11" s="36"/>
      <c r="CY11" s="36"/>
      <c r="CZ11" s="36"/>
      <c r="DA11" s="42"/>
    </row>
    <row r="12" spans="1:106" ht="12.75" customHeight="1" x14ac:dyDescent="0.2">
      <c r="A12" s="5" t="s">
        <v>31</v>
      </c>
      <c r="B12" s="1"/>
      <c r="C12" s="1"/>
      <c r="D12" s="1"/>
      <c r="E12" s="1"/>
      <c r="F12" s="2"/>
      <c r="G12" s="15"/>
      <c r="I12" s="47">
        <v>4</v>
      </c>
      <c r="K12" s="124"/>
      <c r="L12" s="125"/>
      <c r="M12" s="126"/>
      <c r="N12" s="36"/>
      <c r="O12" s="15"/>
      <c r="P12" s="15"/>
      <c r="Q12" s="15"/>
      <c r="R12" s="15"/>
      <c r="S12" s="15"/>
      <c r="T12" s="13"/>
      <c r="U12" s="44"/>
      <c r="V12"/>
      <c r="W12" s="170"/>
      <c r="X12" s="125"/>
      <c r="Y12" s="126"/>
      <c r="Z12" s="36"/>
      <c r="AA12" s="15"/>
      <c r="AB12" s="15"/>
      <c r="AC12" s="15"/>
      <c r="AD12" s="15"/>
      <c r="AE12" s="15"/>
      <c r="AF12" s="13"/>
      <c r="AG12" s="44"/>
      <c r="AH12"/>
      <c r="AI12" s="124"/>
      <c r="AJ12" s="125"/>
      <c r="AK12" s="126"/>
      <c r="AL12" s="36"/>
      <c r="AM12" s="15"/>
      <c r="AN12" s="15"/>
      <c r="AO12" s="15"/>
      <c r="AP12" s="15"/>
      <c r="AQ12" s="15"/>
      <c r="AR12" s="13"/>
      <c r="AS12" s="44"/>
      <c r="AT12"/>
      <c r="AU12" s="124"/>
      <c r="AV12" s="125"/>
      <c r="AW12" s="126"/>
      <c r="AX12" s="36"/>
      <c r="AY12" s="15"/>
      <c r="AZ12" s="15"/>
      <c r="BA12" s="15"/>
      <c r="BB12" s="15"/>
      <c r="BC12" s="15"/>
      <c r="BD12" s="13"/>
      <c r="BE12" s="44"/>
      <c r="BF12"/>
      <c r="BG12" s="124"/>
      <c r="BH12" s="125"/>
      <c r="BI12" s="126"/>
      <c r="BJ12" s="36"/>
      <c r="BK12" s="15"/>
      <c r="BL12" s="15"/>
      <c r="BM12" s="15"/>
      <c r="BN12" s="15"/>
      <c r="BO12" s="15"/>
      <c r="BP12" s="13"/>
      <c r="BQ12" s="44"/>
      <c r="BR12"/>
      <c r="BS12" s="124"/>
      <c r="BT12" s="125"/>
      <c r="BU12" s="126"/>
      <c r="BV12" s="36"/>
      <c r="BW12" s="15"/>
      <c r="BX12" s="15"/>
      <c r="BY12" s="15"/>
      <c r="BZ12" s="15"/>
      <c r="CA12" s="15"/>
      <c r="CB12" s="13"/>
      <c r="CC12" s="44"/>
      <c r="CD12"/>
      <c r="CE12" s="124"/>
      <c r="CF12" s="125"/>
      <c r="CG12" s="126"/>
      <c r="CH12" s="36"/>
      <c r="CI12" s="15"/>
      <c r="CJ12" s="15"/>
      <c r="CK12" s="15"/>
      <c r="CL12" s="15"/>
      <c r="CM12" s="15"/>
      <c r="CN12" s="13"/>
      <c r="CO12" s="44"/>
      <c r="CP12"/>
      <c r="CQ12" s="124"/>
      <c r="CR12" s="125"/>
      <c r="CS12" s="126"/>
      <c r="CT12" s="36"/>
      <c r="CU12" s="15"/>
      <c r="CV12" s="15"/>
      <c r="CW12" s="15"/>
      <c r="CX12" s="15"/>
      <c r="CY12" s="15"/>
      <c r="CZ12" s="13"/>
      <c r="DA12" s="44"/>
    </row>
    <row r="13" spans="1:106" customFormat="1" ht="3.9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57"/>
      <c r="L13" s="15"/>
      <c r="M13" s="15"/>
      <c r="N13" s="15"/>
      <c r="O13" s="15"/>
      <c r="P13" s="15"/>
      <c r="Q13" s="15"/>
      <c r="R13" s="15"/>
      <c r="S13" s="15"/>
      <c r="T13" s="15"/>
      <c r="U13" s="44"/>
      <c r="W13" s="57"/>
      <c r="X13" s="15"/>
      <c r="Y13" s="15"/>
      <c r="Z13" s="15"/>
      <c r="AA13" s="15"/>
      <c r="AB13" s="15"/>
      <c r="AC13" s="15"/>
      <c r="AD13" s="15"/>
      <c r="AE13" s="15"/>
      <c r="AF13" s="15"/>
      <c r="AG13" s="44"/>
      <c r="AI13" s="57"/>
      <c r="AJ13" s="15"/>
      <c r="AK13" s="15"/>
      <c r="AL13" s="15"/>
      <c r="AM13" s="15"/>
      <c r="AN13" s="15"/>
      <c r="AO13" s="15"/>
      <c r="AP13" s="15"/>
      <c r="AQ13" s="15"/>
      <c r="AR13" s="15"/>
      <c r="AS13" s="44"/>
      <c r="AU13" s="57"/>
      <c r="AV13" s="15"/>
      <c r="AW13" s="15"/>
      <c r="AX13" s="15"/>
      <c r="AY13" s="15"/>
      <c r="AZ13" s="15"/>
      <c r="BA13" s="15"/>
      <c r="BB13" s="15"/>
      <c r="BC13" s="15"/>
      <c r="BD13" s="15"/>
      <c r="BE13" s="44"/>
      <c r="BG13" s="57"/>
      <c r="BH13" s="15"/>
      <c r="BI13" s="15"/>
      <c r="BJ13" s="15"/>
      <c r="BK13" s="15"/>
      <c r="BL13" s="15"/>
      <c r="BM13" s="15"/>
      <c r="BN13" s="15"/>
      <c r="BO13" s="15"/>
      <c r="BP13" s="15"/>
      <c r="BQ13" s="44"/>
      <c r="BS13" s="57"/>
      <c r="BT13" s="15"/>
      <c r="BU13" s="15"/>
      <c r="BV13" s="15"/>
      <c r="BW13" s="15"/>
      <c r="BX13" s="15"/>
      <c r="BY13" s="15"/>
      <c r="BZ13" s="15"/>
      <c r="CA13" s="15"/>
      <c r="CB13" s="15"/>
      <c r="CC13" s="44"/>
      <c r="CE13" s="57"/>
      <c r="CF13" s="15"/>
      <c r="CG13" s="15"/>
      <c r="CH13" s="15"/>
      <c r="CI13" s="15"/>
      <c r="CJ13" s="15"/>
      <c r="CK13" s="15"/>
      <c r="CL13" s="15"/>
      <c r="CM13" s="15"/>
      <c r="CN13" s="15"/>
      <c r="CO13" s="44"/>
      <c r="CQ13" s="57"/>
      <c r="CR13" s="15"/>
      <c r="CS13" s="15"/>
      <c r="CT13" s="15"/>
      <c r="CU13" s="15"/>
      <c r="CV13" s="15"/>
      <c r="CW13" s="15"/>
      <c r="CX13" s="15"/>
      <c r="CY13" s="15"/>
      <c r="CZ13" s="15"/>
      <c r="DA13" s="44"/>
    </row>
    <row r="14" spans="1:106" s="73" customFormat="1" ht="12.75" customHeight="1" x14ac:dyDescent="0.2">
      <c r="A14" s="67" t="s">
        <v>5</v>
      </c>
      <c r="B14" s="68"/>
      <c r="C14" s="68"/>
      <c r="D14" s="69"/>
      <c r="E14" s="70"/>
      <c r="F14" s="71"/>
      <c r="G14" s="71"/>
      <c r="H14" s="71"/>
      <c r="I14" s="72">
        <v>18</v>
      </c>
      <c r="K14" s="145"/>
      <c r="L14" s="146"/>
      <c r="M14" s="146"/>
      <c r="N14" s="146"/>
      <c r="O14" s="146"/>
      <c r="P14" s="146"/>
      <c r="Q14" s="146"/>
      <c r="R14" s="147"/>
      <c r="S14" s="74"/>
      <c r="T14" s="74"/>
      <c r="U14" s="75"/>
      <c r="V14" s="71"/>
      <c r="W14" s="145"/>
      <c r="X14" s="146"/>
      <c r="Y14" s="146"/>
      <c r="Z14" s="146"/>
      <c r="AA14" s="146"/>
      <c r="AB14" s="146"/>
      <c r="AC14" s="146"/>
      <c r="AD14" s="147"/>
      <c r="AE14" s="74"/>
      <c r="AF14" s="74"/>
      <c r="AG14" s="75"/>
      <c r="AH14" s="71"/>
      <c r="AI14" s="145"/>
      <c r="AJ14" s="146"/>
      <c r="AK14" s="146"/>
      <c r="AL14" s="146"/>
      <c r="AM14" s="146"/>
      <c r="AN14" s="146"/>
      <c r="AO14" s="146"/>
      <c r="AP14" s="147"/>
      <c r="AQ14" s="74"/>
      <c r="AR14" s="74"/>
      <c r="AS14" s="75"/>
      <c r="AT14" s="71"/>
      <c r="AU14" s="145"/>
      <c r="AV14" s="146"/>
      <c r="AW14" s="146"/>
      <c r="AX14" s="146"/>
      <c r="AY14" s="146"/>
      <c r="AZ14" s="146"/>
      <c r="BA14" s="146"/>
      <c r="BB14" s="147"/>
      <c r="BC14" s="74"/>
      <c r="BD14" s="74"/>
      <c r="BE14" s="75"/>
      <c r="BF14" s="71"/>
      <c r="BG14" s="145"/>
      <c r="BH14" s="146"/>
      <c r="BI14" s="146"/>
      <c r="BJ14" s="146"/>
      <c r="BK14" s="146"/>
      <c r="BL14" s="146"/>
      <c r="BM14" s="146"/>
      <c r="BN14" s="147"/>
      <c r="BO14" s="74"/>
      <c r="BP14" s="74"/>
      <c r="BQ14" s="75"/>
      <c r="BR14" s="71"/>
      <c r="BS14" s="145"/>
      <c r="BT14" s="146"/>
      <c r="BU14" s="146"/>
      <c r="BV14" s="146"/>
      <c r="BW14" s="146"/>
      <c r="BX14" s="146"/>
      <c r="BY14" s="146"/>
      <c r="BZ14" s="147"/>
      <c r="CA14" s="74"/>
      <c r="CB14" s="74"/>
      <c r="CC14" s="75"/>
      <c r="CD14" s="71"/>
      <c r="CE14" s="145"/>
      <c r="CF14" s="146"/>
      <c r="CG14" s="146"/>
      <c r="CH14" s="146"/>
      <c r="CI14" s="146"/>
      <c r="CJ14" s="146"/>
      <c r="CK14" s="146"/>
      <c r="CL14" s="147"/>
      <c r="CM14" s="74"/>
      <c r="CN14" s="74"/>
      <c r="CO14" s="75"/>
      <c r="CP14" s="71"/>
      <c r="CQ14" s="145"/>
      <c r="CR14" s="146"/>
      <c r="CS14" s="146"/>
      <c r="CT14" s="146"/>
      <c r="CU14" s="146"/>
      <c r="CV14" s="146"/>
      <c r="CW14" s="146"/>
      <c r="CX14" s="147"/>
      <c r="CY14" s="74"/>
      <c r="CZ14" s="74"/>
      <c r="DA14" s="75"/>
    </row>
    <row r="15" spans="1:106" ht="3.95" customHeight="1" x14ac:dyDescent="0.2">
      <c r="K15" s="57"/>
      <c r="L15" s="15"/>
      <c r="M15" s="15"/>
      <c r="N15" s="15"/>
      <c r="O15" s="15"/>
      <c r="P15" s="15"/>
      <c r="Q15" s="15"/>
      <c r="R15" s="15"/>
      <c r="S15" s="15"/>
      <c r="T15" s="15"/>
      <c r="U15" s="44"/>
      <c r="V15"/>
      <c r="W15" s="57"/>
      <c r="X15" s="15"/>
      <c r="Y15" s="15"/>
      <c r="Z15" s="15"/>
      <c r="AA15" s="15"/>
      <c r="AB15" s="15"/>
      <c r="AC15" s="15"/>
      <c r="AD15" s="15"/>
      <c r="AE15" s="15"/>
      <c r="AF15" s="15"/>
      <c r="AG15" s="44"/>
      <c r="AH15"/>
      <c r="AI15" s="57"/>
      <c r="AJ15" s="15"/>
      <c r="AK15" s="15"/>
      <c r="AL15" s="15"/>
      <c r="AM15" s="15"/>
      <c r="AN15" s="15"/>
      <c r="AO15" s="15"/>
      <c r="AP15" s="15"/>
      <c r="AQ15" s="15"/>
      <c r="AR15" s="15"/>
      <c r="AS15" s="44"/>
      <c r="AT15"/>
      <c r="AU15" s="57"/>
      <c r="AV15" s="15"/>
      <c r="AW15" s="15"/>
      <c r="AX15" s="15"/>
      <c r="AY15" s="15"/>
      <c r="AZ15" s="15"/>
      <c r="BA15" s="15"/>
      <c r="BB15" s="15"/>
      <c r="BC15" s="15"/>
      <c r="BD15" s="15"/>
      <c r="BE15" s="44"/>
      <c r="BF15"/>
      <c r="BG15" s="57"/>
      <c r="BH15" s="15"/>
      <c r="BI15" s="15"/>
      <c r="BJ15" s="15"/>
      <c r="BK15" s="15"/>
      <c r="BL15" s="15"/>
      <c r="BM15" s="15"/>
      <c r="BN15" s="15"/>
      <c r="BO15" s="15"/>
      <c r="BP15" s="15"/>
      <c r="BQ15" s="44"/>
      <c r="BR15"/>
      <c r="BS15" s="57"/>
      <c r="BT15" s="15"/>
      <c r="BU15" s="15"/>
      <c r="BV15" s="15"/>
      <c r="BW15" s="15"/>
      <c r="BX15" s="15"/>
      <c r="BY15" s="15"/>
      <c r="BZ15" s="15"/>
      <c r="CA15" s="15"/>
      <c r="CB15" s="15"/>
      <c r="CC15" s="44"/>
      <c r="CD15"/>
      <c r="CE15" s="57"/>
      <c r="CF15" s="15"/>
      <c r="CG15" s="15"/>
      <c r="CH15" s="15"/>
      <c r="CI15" s="15"/>
      <c r="CJ15" s="15"/>
      <c r="CK15" s="15"/>
      <c r="CL15" s="15"/>
      <c r="CM15" s="15"/>
      <c r="CN15" s="15"/>
      <c r="CO15" s="44"/>
      <c r="CP15"/>
      <c r="CQ15" s="57"/>
      <c r="CR15" s="15"/>
      <c r="CS15" s="15"/>
      <c r="CT15" s="15"/>
      <c r="CU15" s="15"/>
      <c r="CV15" s="15"/>
      <c r="CW15" s="15"/>
      <c r="CX15" s="15"/>
      <c r="CY15" s="15"/>
      <c r="CZ15" s="15"/>
      <c r="DA15" s="44"/>
      <c r="DB15"/>
    </row>
    <row r="16" spans="1:106" ht="12.75" customHeight="1" x14ac:dyDescent="0.2">
      <c r="A16" s="8" t="s">
        <v>18</v>
      </c>
      <c r="B16" s="11"/>
      <c r="C16" s="11"/>
      <c r="D16" s="11"/>
      <c r="E16" s="10"/>
      <c r="I16" s="47">
        <v>2</v>
      </c>
      <c r="K16" s="127"/>
      <c r="L16" s="130"/>
      <c r="M16" s="15"/>
      <c r="N16" s="15"/>
      <c r="O16" s="15"/>
      <c r="P16" s="15"/>
      <c r="Q16" s="15"/>
      <c r="R16" s="15"/>
      <c r="S16" s="15"/>
      <c r="T16" s="15"/>
      <c r="U16" s="44"/>
      <c r="W16" s="127"/>
      <c r="X16" s="130"/>
      <c r="Y16" s="15"/>
      <c r="Z16" s="15"/>
      <c r="AA16" s="15"/>
      <c r="AB16" s="15"/>
      <c r="AC16" s="15"/>
      <c r="AD16" s="15"/>
      <c r="AE16" s="15"/>
      <c r="AF16" s="15"/>
      <c r="AG16" s="44"/>
      <c r="AH16"/>
      <c r="AI16" s="127"/>
      <c r="AJ16" s="130"/>
      <c r="AK16" s="15"/>
      <c r="AL16" s="15"/>
      <c r="AM16" s="15"/>
      <c r="AN16" s="15"/>
      <c r="AO16" s="15"/>
      <c r="AP16" s="15"/>
      <c r="AQ16" s="15"/>
      <c r="AR16" s="15"/>
      <c r="AS16" s="44"/>
      <c r="AT16"/>
      <c r="AU16" s="127"/>
      <c r="AV16" s="130"/>
      <c r="AW16" s="15"/>
      <c r="AX16" s="15"/>
      <c r="AY16" s="15"/>
      <c r="AZ16" s="15"/>
      <c r="BA16" s="15"/>
      <c r="BB16" s="15"/>
      <c r="BC16" s="15"/>
      <c r="BD16" s="15"/>
      <c r="BE16" s="44"/>
      <c r="BF16"/>
      <c r="BG16" s="127"/>
      <c r="BH16" s="130"/>
      <c r="BI16" s="15"/>
      <c r="BJ16" s="15"/>
      <c r="BK16" s="15"/>
      <c r="BL16" s="15"/>
      <c r="BM16" s="15"/>
      <c r="BN16" s="15"/>
      <c r="BO16" s="15"/>
      <c r="BP16" s="15"/>
      <c r="BQ16" s="44"/>
      <c r="BR16"/>
      <c r="BS16" s="127"/>
      <c r="BT16" s="130"/>
      <c r="BU16" s="15"/>
      <c r="BV16" s="15"/>
      <c r="BW16" s="15"/>
      <c r="BX16" s="15"/>
      <c r="BY16" s="15"/>
      <c r="BZ16" s="15"/>
      <c r="CA16" s="15"/>
      <c r="CB16" s="15"/>
      <c r="CC16" s="44"/>
      <c r="CD16"/>
      <c r="CE16" s="127"/>
      <c r="CF16" s="130"/>
      <c r="CG16" s="15"/>
      <c r="CH16" s="15"/>
      <c r="CI16" s="15"/>
      <c r="CJ16" s="15"/>
      <c r="CK16" s="15"/>
      <c r="CL16" s="15"/>
      <c r="CM16" s="15"/>
      <c r="CN16" s="15"/>
      <c r="CO16" s="44"/>
      <c r="CP16"/>
      <c r="CQ16" s="127"/>
      <c r="CR16" s="130"/>
      <c r="CS16" s="15"/>
      <c r="CT16" s="15"/>
      <c r="CU16" s="15"/>
      <c r="CV16" s="15"/>
      <c r="CW16" s="15"/>
      <c r="CX16" s="15"/>
      <c r="CY16" s="15"/>
      <c r="CZ16" s="15"/>
      <c r="DA16" s="44"/>
    </row>
    <row r="17" spans="1:105" ht="3.95" customHeight="1" x14ac:dyDescent="0.2">
      <c r="A17" s="13"/>
      <c r="B17" s="15"/>
      <c r="C17" s="15"/>
      <c r="D17" s="15"/>
      <c r="E17" s="15"/>
      <c r="I17" s="51"/>
      <c r="K17" s="52"/>
      <c r="L17" s="53"/>
      <c r="M17" s="15"/>
      <c r="N17" s="15"/>
      <c r="O17" s="15"/>
      <c r="P17" s="15"/>
      <c r="Q17" s="15"/>
      <c r="R17" s="15"/>
      <c r="S17" s="15"/>
      <c r="T17" s="15"/>
      <c r="U17" s="44"/>
      <c r="W17" s="52"/>
      <c r="X17" s="53"/>
      <c r="Y17" s="15"/>
      <c r="Z17" s="15"/>
      <c r="AA17" s="15"/>
      <c r="AB17" s="15"/>
      <c r="AC17" s="15"/>
      <c r="AD17" s="15"/>
      <c r="AE17" s="15"/>
      <c r="AF17" s="15"/>
      <c r="AG17" s="44"/>
      <c r="AH17"/>
      <c r="AI17" s="52"/>
      <c r="AJ17" s="53"/>
      <c r="AK17" s="15"/>
      <c r="AL17" s="15"/>
      <c r="AM17" s="15"/>
      <c r="AN17" s="15"/>
      <c r="AO17" s="15"/>
      <c r="AP17" s="15"/>
      <c r="AQ17" s="15"/>
      <c r="AR17" s="15"/>
      <c r="AS17" s="44"/>
      <c r="AT17"/>
      <c r="AU17" s="52"/>
      <c r="AV17" s="53"/>
      <c r="AW17" s="15"/>
      <c r="AX17" s="15"/>
      <c r="AY17" s="15"/>
      <c r="AZ17" s="15"/>
      <c r="BA17" s="15"/>
      <c r="BB17" s="15"/>
      <c r="BC17" s="15"/>
      <c r="BD17" s="15"/>
      <c r="BE17" s="44"/>
      <c r="BF17"/>
      <c r="BG17" s="52"/>
      <c r="BH17" s="53"/>
      <c r="BI17" s="15"/>
      <c r="BJ17" s="15"/>
      <c r="BK17" s="15"/>
      <c r="BL17" s="15"/>
      <c r="BM17" s="15"/>
      <c r="BN17" s="15"/>
      <c r="BO17" s="15"/>
      <c r="BP17" s="15"/>
      <c r="BQ17" s="44"/>
      <c r="BR17"/>
      <c r="BS17" s="52"/>
      <c r="BT17" s="53"/>
      <c r="BU17" s="15"/>
      <c r="BV17" s="15"/>
      <c r="BW17" s="15"/>
      <c r="BX17" s="15"/>
      <c r="BY17" s="15"/>
      <c r="BZ17" s="15"/>
      <c r="CA17" s="15"/>
      <c r="CB17" s="15"/>
      <c r="CC17" s="44"/>
      <c r="CD17"/>
      <c r="CE17" s="52"/>
      <c r="CF17" s="53"/>
      <c r="CG17" s="15"/>
      <c r="CH17" s="15"/>
      <c r="CI17" s="15"/>
      <c r="CJ17" s="15"/>
      <c r="CK17" s="15"/>
      <c r="CL17" s="15"/>
      <c r="CM17" s="15"/>
      <c r="CN17" s="15"/>
      <c r="CO17" s="44"/>
      <c r="CP17"/>
      <c r="CQ17" s="52"/>
      <c r="CR17" s="53"/>
      <c r="CS17" s="15"/>
      <c r="CT17" s="15"/>
      <c r="CU17" s="15"/>
      <c r="CV17" s="15"/>
      <c r="CW17" s="15"/>
      <c r="CX17" s="15"/>
      <c r="CY17" s="15"/>
      <c r="CZ17" s="15"/>
      <c r="DA17" s="44"/>
    </row>
    <row r="18" spans="1:105" ht="12.75" customHeight="1" x14ac:dyDescent="0.2">
      <c r="A18" s="8" t="s">
        <v>22</v>
      </c>
      <c r="B18" s="11"/>
      <c r="C18" s="11"/>
      <c r="D18" s="11"/>
      <c r="E18" s="11"/>
      <c r="F18" s="10"/>
      <c r="G18" s="15"/>
      <c r="H18"/>
      <c r="I18" s="47">
        <v>10</v>
      </c>
      <c r="K18" s="139"/>
      <c r="L18" s="148"/>
      <c r="M18" s="148"/>
      <c r="N18" s="148"/>
      <c r="O18" s="148"/>
      <c r="P18" s="148"/>
      <c r="Q18" s="148"/>
      <c r="R18" s="148"/>
      <c r="S18" s="148"/>
      <c r="T18" s="140"/>
      <c r="U18" s="44"/>
      <c r="V18"/>
      <c r="W18" s="139"/>
      <c r="X18" s="148"/>
      <c r="Y18" s="148"/>
      <c r="Z18" s="148"/>
      <c r="AA18" s="148"/>
      <c r="AB18" s="148"/>
      <c r="AC18" s="148"/>
      <c r="AD18" s="148"/>
      <c r="AE18" s="148"/>
      <c r="AF18" s="140"/>
      <c r="AG18" s="44"/>
      <c r="AH18"/>
      <c r="AI18" s="139"/>
      <c r="AJ18" s="148"/>
      <c r="AK18" s="148"/>
      <c r="AL18" s="148"/>
      <c r="AM18" s="148"/>
      <c r="AN18" s="148"/>
      <c r="AO18" s="148"/>
      <c r="AP18" s="148"/>
      <c r="AQ18" s="148"/>
      <c r="AR18" s="140"/>
      <c r="AS18" s="44"/>
      <c r="AT18"/>
      <c r="AU18" s="139"/>
      <c r="AV18" s="148"/>
      <c r="AW18" s="148"/>
      <c r="AX18" s="148"/>
      <c r="AY18" s="148"/>
      <c r="AZ18" s="148"/>
      <c r="BA18" s="148"/>
      <c r="BB18" s="148"/>
      <c r="BC18" s="148"/>
      <c r="BD18" s="140"/>
      <c r="BE18" s="44"/>
      <c r="BF18"/>
      <c r="BG18" s="139"/>
      <c r="BH18" s="148"/>
      <c r="BI18" s="148"/>
      <c r="BJ18" s="148"/>
      <c r="BK18" s="148"/>
      <c r="BL18" s="148"/>
      <c r="BM18" s="148"/>
      <c r="BN18" s="148"/>
      <c r="BO18" s="148"/>
      <c r="BP18" s="140"/>
      <c r="BQ18" s="44"/>
      <c r="BR18"/>
      <c r="BS18" s="139"/>
      <c r="BT18" s="148"/>
      <c r="BU18" s="148"/>
      <c r="BV18" s="148"/>
      <c r="BW18" s="148"/>
      <c r="BX18" s="148"/>
      <c r="BY18" s="148"/>
      <c r="BZ18" s="148"/>
      <c r="CA18" s="148"/>
      <c r="CB18" s="140"/>
      <c r="CC18" s="44"/>
      <c r="CD18"/>
      <c r="CE18" s="139"/>
      <c r="CF18" s="148"/>
      <c r="CG18" s="148"/>
      <c r="CH18" s="148"/>
      <c r="CI18" s="148"/>
      <c r="CJ18" s="148"/>
      <c r="CK18" s="148"/>
      <c r="CL18" s="148"/>
      <c r="CM18" s="148"/>
      <c r="CN18" s="140"/>
      <c r="CO18" s="44"/>
      <c r="CP18"/>
      <c r="CQ18" s="139"/>
      <c r="CR18" s="148"/>
      <c r="CS18" s="148"/>
      <c r="CT18" s="148"/>
      <c r="CU18" s="148"/>
      <c r="CV18" s="148"/>
      <c r="CW18" s="148"/>
      <c r="CX18" s="148"/>
      <c r="CY18" s="148"/>
      <c r="CZ18" s="140"/>
      <c r="DA18" s="44"/>
    </row>
    <row r="19" spans="1:105" ht="3.95" customHeight="1" x14ac:dyDescent="0.2">
      <c r="A19" s="13"/>
      <c r="B19" s="15"/>
      <c r="C19" s="15"/>
      <c r="D19" s="15"/>
      <c r="E19" s="15"/>
      <c r="I19" s="51"/>
      <c r="K19" s="52"/>
      <c r="L19" s="53"/>
      <c r="M19" s="15"/>
      <c r="N19" s="15"/>
      <c r="O19" s="15"/>
      <c r="P19" s="15"/>
      <c r="Q19" s="15"/>
      <c r="R19" s="15"/>
      <c r="S19" s="15"/>
      <c r="T19" s="15"/>
      <c r="U19" s="44"/>
      <c r="W19" s="52"/>
      <c r="X19" s="53"/>
      <c r="Y19" s="15"/>
      <c r="Z19" s="15"/>
      <c r="AA19" s="15"/>
      <c r="AB19" s="15"/>
      <c r="AC19" s="15"/>
      <c r="AD19" s="15"/>
      <c r="AE19" s="15"/>
      <c r="AF19" s="15"/>
      <c r="AG19" s="44"/>
      <c r="AH19"/>
      <c r="AI19" s="52"/>
      <c r="AJ19" s="53"/>
      <c r="AK19" s="15"/>
      <c r="AL19" s="15"/>
      <c r="AM19" s="15"/>
      <c r="AN19" s="15"/>
      <c r="AO19" s="15"/>
      <c r="AP19" s="15"/>
      <c r="AQ19" s="15"/>
      <c r="AR19" s="15"/>
      <c r="AS19" s="44"/>
      <c r="AT19"/>
      <c r="AU19" s="52"/>
      <c r="AV19" s="53"/>
      <c r="AW19" s="15"/>
      <c r="AX19" s="15"/>
      <c r="AY19" s="15"/>
      <c r="AZ19" s="15"/>
      <c r="BA19" s="15"/>
      <c r="BB19" s="15"/>
      <c r="BC19" s="15"/>
      <c r="BD19" s="15"/>
      <c r="BE19" s="44"/>
      <c r="BF19"/>
      <c r="BG19" s="52"/>
      <c r="BH19" s="53"/>
      <c r="BI19" s="15"/>
      <c r="BJ19" s="15"/>
      <c r="BK19" s="15"/>
      <c r="BL19" s="15"/>
      <c r="BM19" s="15"/>
      <c r="BN19" s="15"/>
      <c r="BO19" s="15"/>
      <c r="BP19" s="15"/>
      <c r="BQ19" s="44"/>
      <c r="BR19"/>
      <c r="BS19" s="52"/>
      <c r="BT19" s="53"/>
      <c r="BU19" s="15"/>
      <c r="BV19" s="15"/>
      <c r="BW19" s="15"/>
      <c r="BX19" s="15"/>
      <c r="BY19" s="15"/>
      <c r="BZ19" s="15"/>
      <c r="CA19" s="15"/>
      <c r="CB19" s="15"/>
      <c r="CC19" s="44"/>
      <c r="CD19"/>
      <c r="CE19" s="52"/>
      <c r="CF19" s="53"/>
      <c r="CG19" s="15"/>
      <c r="CH19" s="15"/>
      <c r="CI19" s="15"/>
      <c r="CJ19" s="15"/>
      <c r="CK19" s="15"/>
      <c r="CL19" s="15"/>
      <c r="CM19" s="15"/>
      <c r="CN19" s="15"/>
      <c r="CO19" s="44"/>
      <c r="CP19"/>
      <c r="CQ19" s="52"/>
      <c r="CR19" s="53"/>
      <c r="CS19" s="15"/>
      <c r="CT19" s="15"/>
      <c r="CU19" s="15"/>
      <c r="CV19" s="15"/>
      <c r="CW19" s="15"/>
      <c r="CX19" s="15"/>
      <c r="CY19" s="15"/>
      <c r="CZ19" s="15"/>
      <c r="DA19" s="44"/>
    </row>
    <row r="20" spans="1:105" ht="12.75" customHeight="1" x14ac:dyDescent="0.2">
      <c r="A20" s="118" t="s">
        <v>33</v>
      </c>
      <c r="B20" s="119"/>
      <c r="C20" s="119"/>
      <c r="D20" s="119"/>
      <c r="E20" s="119"/>
      <c r="F20" s="119"/>
      <c r="G20" s="120"/>
      <c r="H20" s="41"/>
      <c r="I20" s="47">
        <v>3</v>
      </c>
      <c r="K20" s="124"/>
      <c r="L20" s="125"/>
      <c r="M20" s="126"/>
      <c r="N20" s="36"/>
      <c r="O20" s="36"/>
      <c r="P20" s="36"/>
      <c r="Q20" s="36"/>
      <c r="R20" s="36"/>
      <c r="S20" s="36"/>
      <c r="T20" s="36"/>
      <c r="U20" s="42"/>
      <c r="V20"/>
      <c r="W20" s="124"/>
      <c r="X20" s="125"/>
      <c r="Y20" s="126"/>
      <c r="Z20" s="36"/>
      <c r="AA20" s="36"/>
      <c r="AB20" s="36"/>
      <c r="AC20" s="36"/>
      <c r="AD20" s="36"/>
      <c r="AE20" s="36"/>
      <c r="AF20" s="36"/>
      <c r="AG20" s="42"/>
      <c r="AH20"/>
      <c r="AI20" s="124"/>
      <c r="AJ20" s="125"/>
      <c r="AK20" s="126"/>
      <c r="AL20" s="36"/>
      <c r="AM20" s="36"/>
      <c r="AN20" s="36"/>
      <c r="AO20" s="36"/>
      <c r="AP20" s="36"/>
      <c r="AQ20" s="36"/>
      <c r="AR20" s="36"/>
      <c r="AS20" s="42"/>
      <c r="AT20"/>
      <c r="AU20" s="124"/>
      <c r="AV20" s="125"/>
      <c r="AW20" s="126"/>
      <c r="AX20" s="36"/>
      <c r="AY20" s="36"/>
      <c r="AZ20" s="36"/>
      <c r="BA20" s="36"/>
      <c r="BB20" s="36"/>
      <c r="BC20" s="36"/>
      <c r="BD20" s="36"/>
      <c r="BE20" s="42"/>
      <c r="BF20"/>
      <c r="BG20" s="124"/>
      <c r="BH20" s="125"/>
      <c r="BI20" s="126"/>
      <c r="BJ20" s="36"/>
      <c r="BK20" s="36"/>
      <c r="BL20" s="36"/>
      <c r="BM20" s="36"/>
      <c r="BN20" s="36"/>
      <c r="BO20" s="36"/>
      <c r="BP20" s="36"/>
      <c r="BQ20" s="42"/>
      <c r="BR20"/>
      <c r="BS20" s="124"/>
      <c r="BT20" s="125"/>
      <c r="BU20" s="126"/>
      <c r="BV20" s="36"/>
      <c r="BW20" s="36"/>
      <c r="BX20" s="36"/>
      <c r="BY20" s="36"/>
      <c r="BZ20" s="36"/>
      <c r="CA20" s="36"/>
      <c r="CB20" s="36"/>
      <c r="CC20" s="42"/>
      <c r="CD20"/>
      <c r="CE20" s="124"/>
      <c r="CF20" s="125"/>
      <c r="CG20" s="126"/>
      <c r="CH20" s="36"/>
      <c r="CI20" s="36"/>
      <c r="CJ20" s="36"/>
      <c r="CK20" s="36"/>
      <c r="CL20" s="36"/>
      <c r="CM20" s="36"/>
      <c r="CN20" s="36"/>
      <c r="CO20" s="42"/>
      <c r="CP20"/>
      <c r="CQ20" s="124"/>
      <c r="CR20" s="125"/>
      <c r="CS20" s="126"/>
      <c r="CT20" s="36"/>
      <c r="CU20" s="36"/>
      <c r="CV20" s="36"/>
      <c r="CW20" s="36"/>
      <c r="CX20" s="36"/>
      <c r="CY20" s="36"/>
      <c r="CZ20" s="36"/>
      <c r="DA20" s="42"/>
    </row>
    <row r="21" spans="1:105" ht="3.95" customHeight="1" x14ac:dyDescent="0.2">
      <c r="A21"/>
      <c r="B21"/>
      <c r="C21"/>
      <c r="D21"/>
      <c r="E21"/>
      <c r="F21"/>
      <c r="G21"/>
      <c r="H21"/>
      <c r="I21"/>
      <c r="J21"/>
      <c r="K21" s="43"/>
      <c r="L21" s="36"/>
      <c r="M21" s="36"/>
      <c r="N21" s="36"/>
      <c r="O21" s="36"/>
      <c r="P21" s="36"/>
      <c r="Q21" s="36"/>
      <c r="R21" s="36"/>
      <c r="S21" s="15"/>
      <c r="T21" s="15"/>
      <c r="U21" s="42"/>
      <c r="V21"/>
      <c r="W21" s="43"/>
      <c r="X21" s="36"/>
      <c r="Y21" s="36"/>
      <c r="Z21" s="36"/>
      <c r="AA21" s="36"/>
      <c r="AB21" s="36"/>
      <c r="AC21" s="36"/>
      <c r="AD21" s="36"/>
      <c r="AE21" s="15"/>
      <c r="AF21" s="15"/>
      <c r="AG21" s="42"/>
      <c r="AH21"/>
      <c r="AI21" s="43"/>
      <c r="AJ21" s="36"/>
      <c r="AK21" s="36"/>
      <c r="AL21" s="36"/>
      <c r="AM21" s="36"/>
      <c r="AN21" s="36"/>
      <c r="AO21" s="36"/>
      <c r="AP21" s="36"/>
      <c r="AQ21" s="15"/>
      <c r="AR21" s="15"/>
      <c r="AS21" s="42"/>
      <c r="AT21"/>
      <c r="AU21" s="43"/>
      <c r="AV21" s="36"/>
      <c r="AW21" s="36"/>
      <c r="AX21" s="36"/>
      <c r="AY21" s="36"/>
      <c r="AZ21" s="36"/>
      <c r="BA21" s="36"/>
      <c r="BB21" s="36"/>
      <c r="BC21" s="15"/>
      <c r="BD21" s="15"/>
      <c r="BE21" s="42"/>
      <c r="BF21"/>
      <c r="BG21" s="43"/>
      <c r="BH21" s="36"/>
      <c r="BI21" s="36"/>
      <c r="BJ21" s="36"/>
      <c r="BK21" s="36"/>
      <c r="BL21" s="36"/>
      <c r="BM21" s="36"/>
      <c r="BN21" s="36"/>
      <c r="BO21" s="15"/>
      <c r="BP21" s="15"/>
      <c r="BQ21" s="42"/>
      <c r="BR21"/>
      <c r="BS21" s="43"/>
      <c r="BT21" s="36"/>
      <c r="BU21" s="36"/>
      <c r="BV21" s="36"/>
      <c r="BW21" s="36"/>
      <c r="BX21" s="36"/>
      <c r="BY21" s="36"/>
      <c r="BZ21" s="36"/>
      <c r="CA21" s="15"/>
      <c r="CB21" s="15"/>
      <c r="CC21" s="42"/>
      <c r="CD21"/>
      <c r="CE21" s="43"/>
      <c r="CF21" s="36"/>
      <c r="CG21" s="36"/>
      <c r="CH21" s="36"/>
      <c r="CI21" s="36"/>
      <c r="CJ21" s="36"/>
      <c r="CK21" s="36"/>
      <c r="CL21" s="36"/>
      <c r="CM21" s="15"/>
      <c r="CN21" s="15"/>
      <c r="CO21" s="42"/>
      <c r="CP21"/>
      <c r="CQ21" s="43"/>
      <c r="CR21" s="36"/>
      <c r="CS21" s="36"/>
      <c r="CT21" s="36"/>
      <c r="CU21" s="36"/>
      <c r="CV21" s="36"/>
      <c r="CW21" s="36"/>
      <c r="CX21" s="36"/>
      <c r="CY21" s="15"/>
      <c r="CZ21" s="15"/>
      <c r="DA21" s="42"/>
    </row>
    <row r="22" spans="1:105" ht="12.75" customHeight="1" x14ac:dyDescent="0.2">
      <c r="A22" s="7" t="s">
        <v>13</v>
      </c>
      <c r="B22" s="11"/>
      <c r="C22" s="11"/>
      <c r="D22" s="11"/>
      <c r="E22" s="11"/>
      <c r="F22" s="11"/>
      <c r="G22" s="10"/>
      <c r="H22"/>
      <c r="I22" s="47">
        <v>10</v>
      </c>
      <c r="K22" s="127"/>
      <c r="L22" s="128"/>
      <c r="M22" s="128"/>
      <c r="N22" s="128"/>
      <c r="O22" s="128"/>
      <c r="P22" s="128"/>
      <c r="Q22" s="120"/>
      <c r="R22" s="36"/>
      <c r="S22" s="36"/>
      <c r="T22" s="36"/>
      <c r="U22" s="42"/>
      <c r="V22"/>
      <c r="W22" s="127"/>
      <c r="X22" s="128"/>
      <c r="Y22" s="128"/>
      <c r="Z22" s="128"/>
      <c r="AA22" s="128"/>
      <c r="AB22" s="128"/>
      <c r="AC22" s="120"/>
      <c r="AD22" s="36"/>
      <c r="AE22" s="36"/>
      <c r="AF22" s="36"/>
      <c r="AG22" s="42"/>
      <c r="AH22"/>
      <c r="AI22" s="127"/>
      <c r="AJ22" s="128"/>
      <c r="AK22" s="128"/>
      <c r="AL22" s="128"/>
      <c r="AM22" s="128"/>
      <c r="AN22" s="128"/>
      <c r="AO22" s="120"/>
      <c r="AP22" s="36"/>
      <c r="AQ22" s="36"/>
      <c r="AR22" s="36"/>
      <c r="AS22" s="42"/>
      <c r="AT22"/>
      <c r="AU22" s="127"/>
      <c r="AV22" s="128"/>
      <c r="AW22" s="128"/>
      <c r="AX22" s="128"/>
      <c r="AY22" s="128"/>
      <c r="AZ22" s="128"/>
      <c r="BA22" s="120"/>
      <c r="BB22" s="36"/>
      <c r="BC22" s="36"/>
      <c r="BD22" s="36"/>
      <c r="BE22" s="42"/>
      <c r="BF22"/>
      <c r="BG22" s="127"/>
      <c r="BH22" s="128"/>
      <c r="BI22" s="128"/>
      <c r="BJ22" s="128"/>
      <c r="BK22" s="128"/>
      <c r="BL22" s="128"/>
      <c r="BM22" s="120"/>
      <c r="BN22" s="36"/>
      <c r="BO22" s="36"/>
      <c r="BP22" s="36"/>
      <c r="BQ22" s="42"/>
      <c r="BR22"/>
      <c r="BS22" s="127"/>
      <c r="BT22" s="128"/>
      <c r="BU22" s="128"/>
      <c r="BV22" s="128"/>
      <c r="BW22" s="128"/>
      <c r="BX22" s="128"/>
      <c r="BY22" s="120"/>
      <c r="BZ22" s="36"/>
      <c r="CA22" s="36"/>
      <c r="CB22" s="36"/>
      <c r="CC22" s="42"/>
      <c r="CD22"/>
      <c r="CE22" s="127"/>
      <c r="CF22" s="128"/>
      <c r="CG22" s="128"/>
      <c r="CH22" s="128"/>
      <c r="CI22" s="128"/>
      <c r="CJ22" s="128"/>
      <c r="CK22" s="120"/>
      <c r="CL22" s="36"/>
      <c r="CM22" s="36"/>
      <c r="CN22" s="36"/>
      <c r="CO22" s="42"/>
      <c r="CP22"/>
      <c r="CQ22" s="127"/>
      <c r="CR22" s="128"/>
      <c r="CS22" s="128"/>
      <c r="CT22" s="128"/>
      <c r="CU22" s="128"/>
      <c r="CV22" s="128"/>
      <c r="CW22" s="120"/>
      <c r="CX22" s="36"/>
      <c r="CY22" s="36"/>
      <c r="CZ22" s="36"/>
      <c r="DA22" s="42"/>
    </row>
    <row r="23" spans="1:105" ht="3.95" customHeight="1" x14ac:dyDescent="0.2">
      <c r="A23" s="13"/>
      <c r="B23" s="15"/>
      <c r="C23" s="15"/>
      <c r="D23" s="15"/>
      <c r="E23" s="15"/>
      <c r="F23" s="15"/>
      <c r="G23" s="15"/>
      <c r="H23" s="41"/>
      <c r="I23" s="41"/>
      <c r="K23" s="48"/>
      <c r="L23" s="36"/>
      <c r="M23" s="36"/>
      <c r="N23" s="36"/>
      <c r="O23" s="36"/>
      <c r="P23" s="36"/>
      <c r="Q23" s="36"/>
      <c r="R23" s="36"/>
      <c r="S23" s="36"/>
      <c r="T23" s="36"/>
      <c r="U23" s="42"/>
      <c r="V23"/>
      <c r="W23" s="48"/>
      <c r="X23" s="36"/>
      <c r="Y23" s="36"/>
      <c r="Z23" s="36"/>
      <c r="AA23" s="36"/>
      <c r="AB23" s="36"/>
      <c r="AC23" s="36"/>
      <c r="AD23" s="36"/>
      <c r="AE23" s="36"/>
      <c r="AF23" s="36"/>
      <c r="AG23" s="42"/>
      <c r="AH23"/>
      <c r="AI23" s="48"/>
      <c r="AJ23" s="36"/>
      <c r="AK23" s="36"/>
      <c r="AL23" s="36"/>
      <c r="AM23" s="36"/>
      <c r="AN23" s="36"/>
      <c r="AO23" s="36"/>
      <c r="AP23" s="36"/>
      <c r="AQ23" s="36"/>
      <c r="AR23" s="36"/>
      <c r="AS23" s="42"/>
      <c r="AT23"/>
      <c r="AU23" s="48"/>
      <c r="AV23" s="36"/>
      <c r="AW23" s="36"/>
      <c r="AX23" s="36"/>
      <c r="AY23" s="36"/>
      <c r="AZ23" s="36"/>
      <c r="BA23" s="36"/>
      <c r="BB23" s="36"/>
      <c r="BC23" s="36"/>
      <c r="BD23" s="36"/>
      <c r="BE23" s="42"/>
      <c r="BF23"/>
      <c r="BG23" s="48"/>
      <c r="BH23" s="36"/>
      <c r="BI23" s="36"/>
      <c r="BJ23" s="36"/>
      <c r="BK23" s="36"/>
      <c r="BL23" s="36"/>
      <c r="BM23" s="36"/>
      <c r="BN23" s="36"/>
      <c r="BO23" s="36"/>
      <c r="BP23" s="36"/>
      <c r="BQ23" s="42"/>
      <c r="BR23"/>
      <c r="BS23" s="48"/>
      <c r="BT23" s="36"/>
      <c r="BU23" s="36"/>
      <c r="BV23" s="36"/>
      <c r="BW23" s="36"/>
      <c r="BX23" s="36"/>
      <c r="BY23" s="36"/>
      <c r="BZ23" s="36"/>
      <c r="CA23" s="36"/>
      <c r="CB23" s="36"/>
      <c r="CC23" s="42"/>
      <c r="CD23"/>
      <c r="CE23" s="48"/>
      <c r="CF23" s="36"/>
      <c r="CG23" s="36"/>
      <c r="CH23" s="36"/>
      <c r="CI23" s="36"/>
      <c r="CJ23" s="36"/>
      <c r="CK23" s="36"/>
      <c r="CL23" s="36"/>
      <c r="CM23" s="36"/>
      <c r="CN23" s="36"/>
      <c r="CO23" s="42"/>
      <c r="CP23"/>
      <c r="CQ23" s="48"/>
      <c r="CR23" s="36"/>
      <c r="CS23" s="36"/>
      <c r="CT23" s="36"/>
      <c r="CU23" s="36"/>
      <c r="CV23" s="36"/>
      <c r="CW23" s="36"/>
      <c r="CX23" s="36"/>
      <c r="CY23" s="36"/>
      <c r="CZ23" s="36"/>
      <c r="DA23" s="42"/>
    </row>
    <row r="24" spans="1:105" ht="12.75" customHeight="1" x14ac:dyDescent="0.2">
      <c r="A24" s="154" t="s">
        <v>35</v>
      </c>
      <c r="B24" s="155"/>
      <c r="C24" s="155"/>
      <c r="D24" s="155"/>
      <c r="E24" s="155"/>
      <c r="F24" s="155"/>
      <c r="G24" s="156"/>
      <c r="H24" t="s">
        <v>0</v>
      </c>
      <c r="I24" s="47">
        <v>9</v>
      </c>
      <c r="K24" s="34"/>
      <c r="L24" s="33"/>
      <c r="M24" s="33"/>
      <c r="N24" s="33"/>
      <c r="O24" s="33"/>
      <c r="P24" s="35"/>
      <c r="Q24" s="45"/>
      <c r="R24" s="14"/>
      <c r="S24" s="14"/>
      <c r="T24" s="14"/>
      <c r="U24" s="12"/>
      <c r="V24"/>
      <c r="W24" s="34"/>
      <c r="X24" s="33"/>
      <c r="Y24" s="33"/>
      <c r="Z24" s="33"/>
      <c r="AA24" s="33"/>
      <c r="AB24" s="35"/>
      <c r="AC24" s="45"/>
      <c r="AD24" s="14"/>
      <c r="AE24" s="14"/>
      <c r="AF24" s="14"/>
      <c r="AG24" s="12"/>
      <c r="AH24"/>
      <c r="AI24" s="34"/>
      <c r="AJ24" s="33"/>
      <c r="AK24" s="33"/>
      <c r="AL24" s="33"/>
      <c r="AM24" s="33"/>
      <c r="AN24" s="35"/>
      <c r="AO24" s="45"/>
      <c r="AP24" s="14"/>
      <c r="AQ24" s="14"/>
      <c r="AR24" s="14"/>
      <c r="AS24" s="12"/>
      <c r="AT24"/>
      <c r="AU24" s="34"/>
      <c r="AV24" s="33"/>
      <c r="AW24" s="33"/>
      <c r="AX24" s="33"/>
      <c r="AY24" s="33"/>
      <c r="AZ24" s="35"/>
      <c r="BA24" s="45"/>
      <c r="BB24" s="14"/>
      <c r="BC24" s="14"/>
      <c r="BD24" s="14"/>
      <c r="BE24" s="12"/>
      <c r="BF24"/>
      <c r="BG24" s="34"/>
      <c r="BH24" s="33"/>
      <c r="BI24" s="33"/>
      <c r="BJ24" s="33"/>
      <c r="BK24" s="33"/>
      <c r="BL24" s="35"/>
      <c r="BM24" s="45"/>
      <c r="BN24" s="14"/>
      <c r="BO24" s="14"/>
      <c r="BP24" s="14"/>
      <c r="BQ24" s="12"/>
      <c r="BR24"/>
      <c r="BS24" s="34"/>
      <c r="BT24" s="33"/>
      <c r="BU24" s="33"/>
      <c r="BV24" s="33"/>
      <c r="BW24" s="33"/>
      <c r="BX24" s="35"/>
      <c r="BY24" s="45"/>
      <c r="BZ24" s="14"/>
      <c r="CA24" s="14"/>
      <c r="CB24" s="14"/>
      <c r="CC24" s="12"/>
      <c r="CD24"/>
      <c r="CE24" s="34"/>
      <c r="CF24" s="33"/>
      <c r="CG24" s="33"/>
      <c r="CH24" s="33"/>
      <c r="CI24" s="33"/>
      <c r="CJ24" s="35"/>
      <c r="CK24" s="45"/>
      <c r="CL24" s="14"/>
      <c r="CM24" s="14"/>
      <c r="CN24" s="14"/>
      <c r="CO24" s="12"/>
      <c r="CP24"/>
      <c r="CQ24" s="34"/>
      <c r="CR24" s="33"/>
      <c r="CS24" s="33"/>
      <c r="CT24" s="33"/>
      <c r="CU24" s="33"/>
      <c r="CV24" s="35"/>
      <c r="CW24" s="45"/>
      <c r="CX24" s="14"/>
      <c r="CY24" s="14"/>
      <c r="CZ24" s="14"/>
      <c r="DA24" s="12"/>
    </row>
    <row r="25" spans="1:105" ht="12.75" customHeight="1" x14ac:dyDescent="0.2">
      <c r="A25" s="39" t="s">
        <v>19</v>
      </c>
      <c r="B25" s="40"/>
      <c r="C25" s="40"/>
      <c r="D25" s="40"/>
      <c r="E25" s="40"/>
      <c r="F25" s="40"/>
      <c r="G25" s="49"/>
      <c r="H25" t="s">
        <v>0</v>
      </c>
      <c r="I25" s="47">
        <v>18</v>
      </c>
      <c r="K25" s="136"/>
      <c r="L25" s="125"/>
      <c r="M25" s="125"/>
      <c r="N25" s="125"/>
      <c r="O25" s="125"/>
      <c r="P25" s="125"/>
      <c r="Q25" s="125"/>
      <c r="R25" s="125"/>
      <c r="S25" s="125"/>
      <c r="T25" s="125"/>
      <c r="U25" s="126"/>
      <c r="V25"/>
      <c r="W25" s="136"/>
      <c r="X25" s="125"/>
      <c r="Y25" s="125"/>
      <c r="Z25" s="125"/>
      <c r="AA25" s="125"/>
      <c r="AB25" s="125"/>
      <c r="AC25" s="125"/>
      <c r="AD25" s="125"/>
      <c r="AE25" s="125"/>
      <c r="AF25" s="125"/>
      <c r="AG25" s="126"/>
      <c r="AH25"/>
      <c r="AI25" s="136"/>
      <c r="AJ25" s="125"/>
      <c r="AK25" s="125"/>
      <c r="AL25" s="125"/>
      <c r="AM25" s="125"/>
      <c r="AN25" s="125"/>
      <c r="AO25" s="125"/>
      <c r="AP25" s="125"/>
      <c r="AQ25" s="125"/>
      <c r="AR25" s="125"/>
      <c r="AS25" s="126"/>
      <c r="AT25"/>
      <c r="AU25" s="136"/>
      <c r="AV25" s="125"/>
      <c r="AW25" s="125"/>
      <c r="AX25" s="125"/>
      <c r="AY25" s="125"/>
      <c r="AZ25" s="125"/>
      <c r="BA25" s="125"/>
      <c r="BB25" s="125"/>
      <c r="BC25" s="125"/>
      <c r="BD25" s="125"/>
      <c r="BE25" s="126"/>
      <c r="BF25"/>
      <c r="BG25" s="136"/>
      <c r="BH25" s="125"/>
      <c r="BI25" s="125"/>
      <c r="BJ25" s="125"/>
      <c r="BK25" s="125"/>
      <c r="BL25" s="125"/>
      <c r="BM25" s="125"/>
      <c r="BN25" s="125"/>
      <c r="BO25" s="125"/>
      <c r="BP25" s="125"/>
      <c r="BQ25" s="126"/>
      <c r="BR25"/>
      <c r="BS25" s="136"/>
      <c r="BT25" s="125"/>
      <c r="BU25" s="125"/>
      <c r="BV25" s="125"/>
      <c r="BW25" s="125"/>
      <c r="BX25" s="125"/>
      <c r="BY25" s="125"/>
      <c r="BZ25" s="125"/>
      <c r="CA25" s="125"/>
      <c r="CB25" s="125"/>
      <c r="CC25" s="126"/>
      <c r="CD25"/>
      <c r="CE25" s="136"/>
      <c r="CF25" s="125"/>
      <c r="CG25" s="125"/>
      <c r="CH25" s="125"/>
      <c r="CI25" s="125"/>
      <c r="CJ25" s="125"/>
      <c r="CK25" s="125"/>
      <c r="CL25" s="125"/>
      <c r="CM25" s="125"/>
      <c r="CN25" s="125"/>
      <c r="CO25" s="126"/>
      <c r="CP25"/>
      <c r="CQ25" s="136"/>
      <c r="CR25" s="125"/>
      <c r="CS25" s="125"/>
      <c r="CT25" s="125"/>
      <c r="CU25" s="125"/>
      <c r="CV25" s="125"/>
      <c r="CW25" s="125"/>
      <c r="CX25" s="125"/>
      <c r="CY25" s="125"/>
      <c r="CZ25" s="125"/>
      <c r="DA25" s="126"/>
    </row>
    <row r="26" spans="1:105" ht="3.95" customHeight="1" x14ac:dyDescent="0.2">
      <c r="A26" s="13"/>
      <c r="B26" s="15"/>
      <c r="C26" s="15"/>
      <c r="D26" s="15"/>
      <c r="E26" s="15"/>
      <c r="F26" s="15"/>
      <c r="G26" s="15"/>
      <c r="H26" s="41"/>
      <c r="I26" s="41"/>
      <c r="K26" s="48"/>
      <c r="L26" s="36"/>
      <c r="M26" s="36"/>
      <c r="N26" s="36"/>
      <c r="O26" s="36"/>
      <c r="P26" s="36"/>
      <c r="Q26" s="36"/>
      <c r="R26" s="36"/>
      <c r="S26" s="36"/>
      <c r="T26" s="36"/>
      <c r="U26" s="42"/>
      <c r="V26"/>
      <c r="W26" s="48"/>
      <c r="X26" s="36"/>
      <c r="Y26" s="36"/>
      <c r="Z26" s="36"/>
      <c r="AA26" s="36"/>
      <c r="AB26" s="36"/>
      <c r="AC26" s="36"/>
      <c r="AD26" s="36"/>
      <c r="AE26" s="36"/>
      <c r="AF26" s="36"/>
      <c r="AG26" s="42"/>
      <c r="AH26"/>
      <c r="AI26" s="48"/>
      <c r="AJ26" s="36"/>
      <c r="AK26" s="36"/>
      <c r="AL26" s="36"/>
      <c r="AM26" s="36"/>
      <c r="AN26" s="36"/>
      <c r="AO26" s="36"/>
      <c r="AP26" s="36"/>
      <c r="AQ26" s="36"/>
      <c r="AR26" s="36"/>
      <c r="AS26" s="42"/>
      <c r="AT26"/>
      <c r="AU26" s="48"/>
      <c r="AV26" s="36"/>
      <c r="AW26" s="36"/>
      <c r="AX26" s="36"/>
      <c r="AY26" s="36"/>
      <c r="AZ26" s="36"/>
      <c r="BA26" s="36"/>
      <c r="BB26" s="36"/>
      <c r="BC26" s="36"/>
      <c r="BD26" s="36"/>
      <c r="BE26" s="42"/>
      <c r="BF26"/>
      <c r="BG26" s="48"/>
      <c r="BH26" s="36"/>
      <c r="BI26" s="36"/>
      <c r="BJ26" s="36"/>
      <c r="BK26" s="36"/>
      <c r="BL26" s="36"/>
      <c r="BM26" s="36"/>
      <c r="BN26" s="36"/>
      <c r="BO26" s="36"/>
      <c r="BP26" s="36"/>
      <c r="BQ26" s="42"/>
      <c r="BR26"/>
      <c r="BS26" s="48"/>
      <c r="BT26" s="36"/>
      <c r="BU26" s="36"/>
      <c r="BV26" s="36"/>
      <c r="BW26" s="36"/>
      <c r="BX26" s="36"/>
      <c r="BY26" s="36"/>
      <c r="BZ26" s="36"/>
      <c r="CA26" s="36"/>
      <c r="CB26" s="36"/>
      <c r="CC26" s="42"/>
      <c r="CD26"/>
      <c r="CE26" s="48"/>
      <c r="CF26" s="36"/>
      <c r="CG26" s="36"/>
      <c r="CH26" s="36"/>
      <c r="CI26" s="36"/>
      <c r="CJ26" s="36"/>
      <c r="CK26" s="36"/>
      <c r="CL26" s="36"/>
      <c r="CM26" s="36"/>
      <c r="CN26" s="36"/>
      <c r="CO26" s="42"/>
      <c r="CP26"/>
      <c r="CQ26" s="48"/>
      <c r="CR26" s="36"/>
      <c r="CS26" s="36"/>
      <c r="CT26" s="36"/>
      <c r="CU26" s="36"/>
      <c r="CV26" s="36"/>
      <c r="CW26" s="36"/>
      <c r="CX26" s="36"/>
      <c r="CY26" s="36"/>
      <c r="CZ26" s="36"/>
      <c r="DA26" s="42"/>
    </row>
    <row r="27" spans="1:105" ht="12.75" customHeight="1" x14ac:dyDescent="0.2">
      <c r="A27" s="8" t="s">
        <v>16</v>
      </c>
      <c r="B27" s="11"/>
      <c r="C27" s="11"/>
      <c r="D27" s="11"/>
      <c r="E27" s="10"/>
      <c r="I27" s="47">
        <v>7</v>
      </c>
      <c r="K27" s="127"/>
      <c r="L27" s="128"/>
      <c r="M27" s="128"/>
      <c r="N27" s="128"/>
      <c r="O27" s="130"/>
      <c r="P27" s="15"/>
      <c r="Q27" s="15"/>
      <c r="R27" s="15"/>
      <c r="S27" s="15"/>
      <c r="T27" s="15"/>
      <c r="U27" s="44"/>
      <c r="V27"/>
      <c r="W27" s="127"/>
      <c r="X27" s="128"/>
      <c r="Y27" s="128"/>
      <c r="Z27" s="128"/>
      <c r="AA27" s="130"/>
      <c r="AB27" s="15"/>
      <c r="AC27" s="15"/>
      <c r="AD27" s="15"/>
      <c r="AE27" s="15"/>
      <c r="AF27" s="15"/>
      <c r="AG27" s="44"/>
      <c r="AH27"/>
      <c r="AI27" s="127"/>
      <c r="AJ27" s="128"/>
      <c r="AK27" s="128"/>
      <c r="AL27" s="128"/>
      <c r="AM27" s="130"/>
      <c r="AN27" s="15"/>
      <c r="AO27" s="15"/>
      <c r="AP27" s="15"/>
      <c r="AQ27" s="15"/>
      <c r="AR27" s="15"/>
      <c r="AS27" s="44"/>
      <c r="AT27"/>
      <c r="AU27" s="127"/>
      <c r="AV27" s="128"/>
      <c r="AW27" s="128"/>
      <c r="AX27" s="128"/>
      <c r="AY27" s="130"/>
      <c r="AZ27" s="15"/>
      <c r="BA27" s="15"/>
      <c r="BB27" s="15"/>
      <c r="BC27" s="15"/>
      <c r="BD27" s="15"/>
      <c r="BE27" s="44"/>
      <c r="BF27"/>
      <c r="BG27" s="127"/>
      <c r="BH27" s="128"/>
      <c r="BI27" s="128"/>
      <c r="BJ27" s="128"/>
      <c r="BK27" s="130"/>
      <c r="BL27" s="15"/>
      <c r="BM27" s="15"/>
      <c r="BN27" s="15"/>
      <c r="BO27" s="15"/>
      <c r="BP27" s="15"/>
      <c r="BQ27" s="44"/>
      <c r="BR27"/>
      <c r="BS27" s="127"/>
      <c r="BT27" s="128"/>
      <c r="BU27" s="128"/>
      <c r="BV27" s="128"/>
      <c r="BW27" s="130"/>
      <c r="BX27" s="15"/>
      <c r="BY27" s="15"/>
      <c r="BZ27" s="15"/>
      <c r="CA27" s="15"/>
      <c r="CB27" s="15"/>
      <c r="CC27" s="44"/>
      <c r="CD27"/>
      <c r="CE27" s="127"/>
      <c r="CF27" s="128"/>
      <c r="CG27" s="128"/>
      <c r="CH27" s="128"/>
      <c r="CI27" s="130"/>
      <c r="CJ27" s="15"/>
      <c r="CK27" s="15"/>
      <c r="CL27" s="15"/>
      <c r="CM27" s="15"/>
      <c r="CN27" s="15"/>
      <c r="CO27" s="44"/>
      <c r="CP27"/>
      <c r="CQ27" s="127"/>
      <c r="CR27" s="128"/>
      <c r="CS27" s="128"/>
      <c r="CT27" s="128"/>
      <c r="CU27" s="130"/>
      <c r="CV27" s="15"/>
      <c r="CW27" s="15"/>
      <c r="CX27" s="15"/>
      <c r="CY27" s="15"/>
      <c r="CZ27" s="15"/>
      <c r="DA27" s="44"/>
    </row>
    <row r="28" spans="1:105" ht="3.95" customHeight="1" x14ac:dyDescent="0.2">
      <c r="A28" s="13"/>
      <c r="B28" s="15"/>
      <c r="C28" s="15"/>
      <c r="D28" s="15"/>
      <c r="E28" s="15"/>
      <c r="F28" s="15"/>
      <c r="G28" s="15"/>
      <c r="H28" s="41"/>
      <c r="I28" s="41"/>
      <c r="K28" s="48"/>
      <c r="L28" s="36"/>
      <c r="M28" s="36"/>
      <c r="N28" s="36"/>
      <c r="O28" s="36"/>
      <c r="P28" s="36"/>
      <c r="Q28" s="36"/>
      <c r="R28" s="36"/>
      <c r="S28" s="36"/>
      <c r="T28" s="36"/>
      <c r="U28" s="42"/>
      <c r="V28"/>
      <c r="W28" s="48"/>
      <c r="X28" s="36"/>
      <c r="Y28" s="36"/>
      <c r="Z28" s="36"/>
      <c r="AA28" s="36"/>
      <c r="AB28" s="36"/>
      <c r="AC28" s="36"/>
      <c r="AD28" s="36"/>
      <c r="AE28" s="36"/>
      <c r="AF28" s="36"/>
      <c r="AG28" s="42"/>
      <c r="AH28"/>
      <c r="AI28" s="48"/>
      <c r="AJ28" s="36"/>
      <c r="AK28" s="36"/>
      <c r="AL28" s="36"/>
      <c r="AM28" s="36"/>
      <c r="AN28" s="36"/>
      <c r="AO28" s="36"/>
      <c r="AP28" s="36"/>
      <c r="AQ28" s="36"/>
      <c r="AR28" s="36"/>
      <c r="AS28" s="42"/>
      <c r="AT28"/>
      <c r="AU28" s="48"/>
      <c r="AV28" s="36"/>
      <c r="AW28" s="36"/>
      <c r="AX28" s="36"/>
      <c r="AY28" s="36"/>
      <c r="AZ28" s="36"/>
      <c r="BA28" s="36"/>
      <c r="BB28" s="36"/>
      <c r="BC28" s="36"/>
      <c r="BD28" s="36"/>
      <c r="BE28" s="42"/>
      <c r="BF28"/>
      <c r="BG28" s="48"/>
      <c r="BH28" s="36"/>
      <c r="BI28" s="36"/>
      <c r="BJ28" s="36"/>
      <c r="BK28" s="36"/>
      <c r="BL28" s="36"/>
      <c r="BM28" s="36"/>
      <c r="BN28" s="36"/>
      <c r="BO28" s="36"/>
      <c r="BP28" s="36"/>
      <c r="BQ28" s="42"/>
      <c r="BR28"/>
      <c r="BS28" s="48"/>
      <c r="BT28" s="36"/>
      <c r="BU28" s="36"/>
      <c r="BV28" s="36"/>
      <c r="BW28" s="36"/>
      <c r="BX28" s="36"/>
      <c r="BY28" s="36"/>
      <c r="BZ28" s="36"/>
      <c r="CA28" s="36"/>
      <c r="CB28" s="36"/>
      <c r="CC28" s="42"/>
      <c r="CD28"/>
      <c r="CE28" s="48"/>
      <c r="CF28" s="36"/>
      <c r="CG28" s="36"/>
      <c r="CH28" s="36"/>
      <c r="CI28" s="36"/>
      <c r="CJ28" s="36"/>
      <c r="CK28" s="36"/>
      <c r="CL28" s="36"/>
      <c r="CM28" s="36"/>
      <c r="CN28" s="36"/>
      <c r="CO28" s="42"/>
      <c r="CP28"/>
      <c r="CQ28" s="48"/>
      <c r="CR28" s="36"/>
      <c r="CS28" s="36"/>
      <c r="CT28" s="36"/>
      <c r="CU28" s="36"/>
      <c r="CV28" s="36"/>
      <c r="CW28" s="36"/>
      <c r="CX28" s="36"/>
      <c r="CY28" s="36"/>
      <c r="CZ28" s="36"/>
      <c r="DA28" s="42"/>
    </row>
    <row r="29" spans="1:105" ht="12.75" customHeight="1" x14ac:dyDescent="0.2">
      <c r="A29" s="8" t="s">
        <v>11</v>
      </c>
      <c r="B29" s="11"/>
      <c r="C29" s="11"/>
      <c r="D29" s="11"/>
      <c r="E29" s="11"/>
      <c r="F29" s="10"/>
      <c r="G29"/>
      <c r="H29"/>
      <c r="I29" s="47">
        <v>7</v>
      </c>
      <c r="K29" s="129"/>
      <c r="L29" s="119"/>
      <c r="M29" s="119"/>
      <c r="N29" s="119"/>
      <c r="O29" s="120"/>
      <c r="P29" s="36"/>
      <c r="Q29" s="36"/>
      <c r="R29" s="36"/>
      <c r="S29" s="36"/>
      <c r="T29" s="36"/>
      <c r="U29" s="42"/>
      <c r="V29"/>
      <c r="W29" s="129"/>
      <c r="X29" s="119"/>
      <c r="Y29" s="119"/>
      <c r="Z29" s="119"/>
      <c r="AA29" s="120"/>
      <c r="AB29" s="36"/>
      <c r="AC29" s="36"/>
      <c r="AD29" s="36"/>
      <c r="AE29" s="36"/>
      <c r="AF29" s="36"/>
      <c r="AG29" s="42"/>
      <c r="AH29"/>
      <c r="AI29" s="129"/>
      <c r="AJ29" s="119"/>
      <c r="AK29" s="119"/>
      <c r="AL29" s="119"/>
      <c r="AM29" s="120"/>
      <c r="AN29" s="36"/>
      <c r="AO29" s="36"/>
      <c r="AP29" s="36"/>
      <c r="AQ29" s="36"/>
      <c r="AR29" s="36"/>
      <c r="AS29" s="42"/>
      <c r="AT29"/>
      <c r="AU29" s="129"/>
      <c r="AV29" s="119"/>
      <c r="AW29" s="119"/>
      <c r="AX29" s="119"/>
      <c r="AY29" s="120"/>
      <c r="AZ29" s="36"/>
      <c r="BA29" s="36"/>
      <c r="BB29" s="36"/>
      <c r="BC29" s="36"/>
      <c r="BD29" s="36"/>
      <c r="BE29" s="42"/>
      <c r="BF29"/>
      <c r="BG29" s="129"/>
      <c r="BH29" s="119"/>
      <c r="BI29" s="119"/>
      <c r="BJ29" s="119"/>
      <c r="BK29" s="120"/>
      <c r="BL29" s="36"/>
      <c r="BM29" s="36"/>
      <c r="BN29" s="36"/>
      <c r="BO29" s="36"/>
      <c r="BP29" s="36"/>
      <c r="BQ29" s="42"/>
      <c r="BR29"/>
      <c r="BS29" s="129"/>
      <c r="BT29" s="119"/>
      <c r="BU29" s="119"/>
      <c r="BV29" s="119"/>
      <c r="BW29" s="120"/>
      <c r="BX29" s="36"/>
      <c r="BY29" s="36"/>
      <c r="BZ29" s="36"/>
      <c r="CA29" s="36"/>
      <c r="CB29" s="36"/>
      <c r="CC29" s="42"/>
      <c r="CD29"/>
      <c r="CE29" s="129"/>
      <c r="CF29" s="119"/>
      <c r="CG29" s="119"/>
      <c r="CH29" s="119"/>
      <c r="CI29" s="120"/>
      <c r="CJ29" s="36"/>
      <c r="CK29" s="36"/>
      <c r="CL29" s="36"/>
      <c r="CM29" s="36"/>
      <c r="CN29" s="36"/>
      <c r="CO29" s="42"/>
      <c r="CP29"/>
      <c r="CQ29" s="129"/>
      <c r="CR29" s="119"/>
      <c r="CS29" s="119"/>
      <c r="CT29" s="119"/>
      <c r="CU29" s="120"/>
      <c r="CV29" s="36"/>
      <c r="CW29" s="36"/>
      <c r="CX29" s="36"/>
      <c r="CY29" s="36"/>
      <c r="CZ29" s="36"/>
      <c r="DA29" s="42"/>
    </row>
    <row r="30" spans="1:105" ht="3.95" customHeight="1" x14ac:dyDescent="0.2">
      <c r="A30" s="8"/>
      <c r="B30" s="11"/>
      <c r="C30" s="11"/>
      <c r="D30" s="11"/>
      <c r="E30" s="11"/>
      <c r="I30" s="10"/>
      <c r="K30" s="19"/>
      <c r="L30" s="31"/>
      <c r="M30" s="15"/>
      <c r="N30" s="15"/>
      <c r="O30" s="15"/>
      <c r="P30" s="15"/>
      <c r="Q30" s="15"/>
      <c r="R30" s="15"/>
      <c r="S30" s="15"/>
      <c r="T30" s="15"/>
      <c r="U30" s="44"/>
      <c r="V30"/>
      <c r="W30" s="19"/>
      <c r="X30" s="31"/>
      <c r="Y30" s="15"/>
      <c r="Z30" s="15"/>
      <c r="AA30" s="15"/>
      <c r="AB30" s="15"/>
      <c r="AC30" s="15"/>
      <c r="AD30" s="15"/>
      <c r="AE30" s="15"/>
      <c r="AF30" s="15"/>
      <c r="AG30" s="44"/>
      <c r="AH30"/>
      <c r="AI30" s="19"/>
      <c r="AJ30" s="31"/>
      <c r="AK30" s="15"/>
      <c r="AL30" s="15"/>
      <c r="AM30" s="15"/>
      <c r="AN30" s="15"/>
      <c r="AO30" s="15"/>
      <c r="AP30" s="15"/>
      <c r="AQ30" s="15"/>
      <c r="AR30" s="15"/>
      <c r="AS30" s="44"/>
      <c r="AT30"/>
      <c r="AU30" s="19"/>
      <c r="AV30" s="31"/>
      <c r="AW30" s="15"/>
      <c r="AX30" s="15"/>
      <c r="AY30" s="15"/>
      <c r="AZ30" s="15"/>
      <c r="BA30" s="15"/>
      <c r="BB30" s="15"/>
      <c r="BC30" s="15"/>
      <c r="BD30" s="15"/>
      <c r="BE30" s="44"/>
      <c r="BF30"/>
      <c r="BG30" s="19"/>
      <c r="BH30" s="31"/>
      <c r="BI30" s="15"/>
      <c r="BJ30" s="15"/>
      <c r="BK30" s="15"/>
      <c r="BL30" s="15"/>
      <c r="BM30" s="15"/>
      <c r="BN30" s="15"/>
      <c r="BO30" s="15"/>
      <c r="BP30" s="15"/>
      <c r="BQ30" s="44"/>
      <c r="BR30"/>
      <c r="BS30" s="19"/>
      <c r="BT30" s="31"/>
      <c r="BU30" s="15"/>
      <c r="BV30" s="15"/>
      <c r="BW30" s="15"/>
      <c r="BX30" s="15"/>
      <c r="BY30" s="15"/>
      <c r="BZ30" s="15"/>
      <c r="CA30" s="15"/>
      <c r="CB30" s="15"/>
      <c r="CC30" s="44"/>
      <c r="CD30"/>
      <c r="CE30" s="19"/>
      <c r="CF30" s="31"/>
      <c r="CG30" s="15"/>
      <c r="CH30" s="15"/>
      <c r="CI30" s="15"/>
      <c r="CJ30" s="15"/>
      <c r="CK30" s="15"/>
      <c r="CL30" s="15"/>
      <c r="CM30" s="15"/>
      <c r="CN30" s="15"/>
      <c r="CO30" s="44"/>
      <c r="CP30"/>
      <c r="CQ30" s="19"/>
      <c r="CR30" s="31"/>
      <c r="CS30" s="15"/>
      <c r="CT30" s="15"/>
      <c r="CU30" s="15"/>
      <c r="CV30" s="15"/>
      <c r="CW30" s="15"/>
      <c r="CX30" s="15"/>
      <c r="CY30" s="15"/>
      <c r="CZ30" s="15"/>
      <c r="DA30" s="44"/>
    </row>
    <row r="31" spans="1:105" ht="12.75" customHeight="1" x14ac:dyDescent="0.2">
      <c r="A31" s="8" t="s">
        <v>15</v>
      </c>
      <c r="B31" s="26"/>
      <c r="C31" s="26"/>
      <c r="D31" s="26"/>
      <c r="E31" s="37"/>
      <c r="F31" s="36"/>
      <c r="G31" s="36"/>
      <c r="H31"/>
      <c r="I31" s="47">
        <v>18</v>
      </c>
      <c r="K31" s="124"/>
      <c r="L31" s="125"/>
      <c r="M31" s="125"/>
      <c r="N31" s="125"/>
      <c r="O31" s="125"/>
      <c r="P31" s="125"/>
      <c r="Q31" s="125"/>
      <c r="R31" s="125"/>
      <c r="S31" s="125"/>
      <c r="T31" s="125"/>
      <c r="U31" s="126"/>
      <c r="V31"/>
      <c r="W31" s="124"/>
      <c r="X31" s="125"/>
      <c r="Y31" s="125"/>
      <c r="Z31" s="125"/>
      <c r="AA31" s="125"/>
      <c r="AB31" s="125"/>
      <c r="AC31" s="125"/>
      <c r="AD31" s="125"/>
      <c r="AE31" s="125"/>
      <c r="AF31" s="125"/>
      <c r="AG31" s="126"/>
      <c r="AH31"/>
      <c r="AI31" s="124"/>
      <c r="AJ31" s="125"/>
      <c r="AK31" s="125"/>
      <c r="AL31" s="125"/>
      <c r="AM31" s="125"/>
      <c r="AN31" s="125"/>
      <c r="AO31" s="125"/>
      <c r="AP31" s="125"/>
      <c r="AQ31" s="125"/>
      <c r="AR31" s="125"/>
      <c r="AS31" s="126"/>
      <c r="AT31"/>
      <c r="AU31" s="124"/>
      <c r="AV31" s="125"/>
      <c r="AW31" s="125"/>
      <c r="AX31" s="125"/>
      <c r="AY31" s="125"/>
      <c r="AZ31" s="125"/>
      <c r="BA31" s="125"/>
      <c r="BB31" s="125"/>
      <c r="BC31" s="125"/>
      <c r="BD31" s="125"/>
      <c r="BE31" s="126"/>
      <c r="BF31"/>
      <c r="BG31" s="124"/>
      <c r="BH31" s="125"/>
      <c r="BI31" s="125"/>
      <c r="BJ31" s="125"/>
      <c r="BK31" s="125"/>
      <c r="BL31" s="125"/>
      <c r="BM31" s="125"/>
      <c r="BN31" s="125"/>
      <c r="BO31" s="125"/>
      <c r="BP31" s="125"/>
      <c r="BQ31" s="126"/>
      <c r="BR31"/>
      <c r="BS31" s="124"/>
      <c r="BT31" s="125"/>
      <c r="BU31" s="125"/>
      <c r="BV31" s="125"/>
      <c r="BW31" s="125"/>
      <c r="BX31" s="125"/>
      <c r="BY31" s="125"/>
      <c r="BZ31" s="125"/>
      <c r="CA31" s="125"/>
      <c r="CB31" s="125"/>
      <c r="CC31" s="126"/>
      <c r="CD31"/>
      <c r="CE31" s="124"/>
      <c r="CF31" s="125"/>
      <c r="CG31" s="125"/>
      <c r="CH31" s="125"/>
      <c r="CI31" s="125"/>
      <c r="CJ31" s="125"/>
      <c r="CK31" s="125"/>
      <c r="CL31" s="125"/>
      <c r="CM31" s="125"/>
      <c r="CN31" s="125"/>
      <c r="CO31" s="126"/>
      <c r="CP31"/>
      <c r="CQ31" s="124"/>
      <c r="CR31" s="125"/>
      <c r="CS31" s="125"/>
      <c r="CT31" s="125"/>
      <c r="CU31" s="125"/>
      <c r="CV31" s="125"/>
      <c r="CW31" s="125"/>
      <c r="CX31" s="125"/>
      <c r="CY31" s="125"/>
      <c r="CZ31" s="125"/>
      <c r="DA31" s="126"/>
    </row>
    <row r="32" spans="1:105" ht="3.95" customHeight="1" x14ac:dyDescent="0.2">
      <c r="A32" s="27"/>
      <c r="B32" s="27"/>
      <c r="C32" s="27"/>
      <c r="D32" s="27"/>
      <c r="E32" s="27"/>
      <c r="F32" s="36"/>
      <c r="G32" s="36"/>
      <c r="H32"/>
      <c r="I32" s="51"/>
      <c r="K32" s="54"/>
      <c r="L32" s="55"/>
      <c r="M32" s="55"/>
      <c r="N32" s="55"/>
      <c r="O32" s="55"/>
      <c r="P32" s="55"/>
      <c r="Q32" s="55"/>
      <c r="R32" s="55"/>
      <c r="S32" s="55"/>
      <c r="T32" s="55"/>
      <c r="U32" s="56"/>
      <c r="V32"/>
      <c r="W32" s="54"/>
      <c r="X32" s="55"/>
      <c r="Y32" s="55"/>
      <c r="Z32" s="55"/>
      <c r="AA32" s="55"/>
      <c r="AB32" s="55"/>
      <c r="AC32" s="55"/>
      <c r="AD32" s="55"/>
      <c r="AE32" s="55"/>
      <c r="AF32" s="55"/>
      <c r="AG32" s="56"/>
      <c r="AH32"/>
      <c r="AI32" s="54"/>
      <c r="AJ32" s="55"/>
      <c r="AK32" s="55"/>
      <c r="AL32" s="55"/>
      <c r="AM32" s="55"/>
      <c r="AN32" s="55"/>
      <c r="AO32" s="55"/>
      <c r="AP32" s="55"/>
      <c r="AQ32" s="55"/>
      <c r="AR32" s="55"/>
      <c r="AS32" s="56"/>
      <c r="AT32"/>
      <c r="AU32" s="54"/>
      <c r="AV32" s="55"/>
      <c r="AW32" s="55"/>
      <c r="AX32" s="55"/>
      <c r="AY32" s="55"/>
      <c r="AZ32" s="55"/>
      <c r="BA32" s="55"/>
      <c r="BB32" s="55"/>
      <c r="BC32" s="55"/>
      <c r="BD32" s="55"/>
      <c r="BE32" s="56"/>
      <c r="BF32"/>
      <c r="BG32" s="54"/>
      <c r="BH32" s="55"/>
      <c r="BI32" s="55"/>
      <c r="BJ32" s="55"/>
      <c r="BK32" s="55"/>
      <c r="BL32" s="55"/>
      <c r="BM32" s="55"/>
      <c r="BN32" s="55"/>
      <c r="BO32" s="55"/>
      <c r="BP32" s="55"/>
      <c r="BQ32" s="56"/>
      <c r="BR32"/>
      <c r="BS32" s="54"/>
      <c r="BT32" s="55"/>
      <c r="BU32" s="55"/>
      <c r="BV32" s="55"/>
      <c r="BW32" s="55"/>
      <c r="BX32" s="55"/>
      <c r="BY32" s="55"/>
      <c r="BZ32" s="55"/>
      <c r="CA32" s="55"/>
      <c r="CB32" s="55"/>
      <c r="CC32" s="56"/>
      <c r="CD32"/>
      <c r="CE32" s="54"/>
      <c r="CF32" s="55"/>
      <c r="CG32" s="55"/>
      <c r="CH32" s="55"/>
      <c r="CI32" s="55"/>
      <c r="CJ32" s="55"/>
      <c r="CK32" s="55"/>
      <c r="CL32" s="55"/>
      <c r="CM32" s="55"/>
      <c r="CN32" s="55"/>
      <c r="CO32" s="56"/>
      <c r="CP32"/>
      <c r="CQ32" s="54"/>
      <c r="CR32" s="55"/>
      <c r="CS32" s="55"/>
      <c r="CT32" s="55"/>
      <c r="CU32" s="55"/>
      <c r="CV32" s="55"/>
      <c r="CW32" s="55"/>
      <c r="CX32" s="55"/>
      <c r="CY32" s="55"/>
      <c r="CZ32" s="55"/>
      <c r="DA32" s="56"/>
    </row>
    <row r="33" spans="1:105" ht="12.75" customHeight="1" x14ac:dyDescent="0.2">
      <c r="A33" s="8" t="s">
        <v>9</v>
      </c>
      <c r="B33" s="11"/>
      <c r="C33" s="10"/>
      <c r="H33"/>
      <c r="I33" s="47">
        <v>25</v>
      </c>
      <c r="K33" s="136"/>
      <c r="L33" s="119"/>
      <c r="M33" s="119"/>
      <c r="N33" s="119"/>
      <c r="O33" s="119"/>
      <c r="P33" s="119"/>
      <c r="Q33" s="119"/>
      <c r="R33" s="119"/>
      <c r="S33" s="119"/>
      <c r="T33" s="119"/>
      <c r="U33" s="120"/>
      <c r="V33"/>
      <c r="W33" s="136"/>
      <c r="X33" s="119"/>
      <c r="Y33" s="119"/>
      <c r="Z33" s="119"/>
      <c r="AA33" s="119"/>
      <c r="AB33" s="119"/>
      <c r="AC33" s="119"/>
      <c r="AD33" s="119"/>
      <c r="AE33" s="119"/>
      <c r="AF33" s="119"/>
      <c r="AG33" s="120"/>
      <c r="AH33"/>
      <c r="AI33" s="136"/>
      <c r="AJ33" s="119"/>
      <c r="AK33" s="119"/>
      <c r="AL33" s="119"/>
      <c r="AM33" s="119"/>
      <c r="AN33" s="119"/>
      <c r="AO33" s="119"/>
      <c r="AP33" s="119"/>
      <c r="AQ33" s="119"/>
      <c r="AR33" s="119"/>
      <c r="AS33" s="120"/>
      <c r="AT33"/>
      <c r="AU33" s="136"/>
      <c r="AV33" s="119"/>
      <c r="AW33" s="119"/>
      <c r="AX33" s="119"/>
      <c r="AY33" s="119"/>
      <c r="AZ33" s="119"/>
      <c r="BA33" s="119"/>
      <c r="BB33" s="119"/>
      <c r="BC33" s="119"/>
      <c r="BD33" s="119"/>
      <c r="BE33" s="120"/>
      <c r="BF33"/>
      <c r="BG33" s="136"/>
      <c r="BH33" s="119"/>
      <c r="BI33" s="119"/>
      <c r="BJ33" s="119"/>
      <c r="BK33" s="119"/>
      <c r="BL33" s="119"/>
      <c r="BM33" s="119"/>
      <c r="BN33" s="119"/>
      <c r="BO33" s="119"/>
      <c r="BP33" s="119"/>
      <c r="BQ33" s="120"/>
      <c r="BR33"/>
      <c r="BS33" s="136"/>
      <c r="BT33" s="119"/>
      <c r="BU33" s="119"/>
      <c r="BV33" s="119"/>
      <c r="BW33" s="119"/>
      <c r="BX33" s="119"/>
      <c r="BY33" s="119"/>
      <c r="BZ33" s="119"/>
      <c r="CA33" s="119"/>
      <c r="CB33" s="119"/>
      <c r="CC33" s="120"/>
      <c r="CD33"/>
      <c r="CE33" s="136"/>
      <c r="CF33" s="119"/>
      <c r="CG33" s="119"/>
      <c r="CH33" s="119"/>
      <c r="CI33" s="119"/>
      <c r="CJ33" s="119"/>
      <c r="CK33" s="119"/>
      <c r="CL33" s="119"/>
      <c r="CM33" s="119"/>
      <c r="CN33" s="119"/>
      <c r="CO33" s="120"/>
      <c r="CP33"/>
      <c r="CQ33" s="136"/>
      <c r="CR33" s="119"/>
      <c r="CS33" s="119"/>
      <c r="CT33" s="119"/>
      <c r="CU33" s="119"/>
      <c r="CV33" s="119"/>
      <c r="CW33" s="119"/>
      <c r="CX33" s="119"/>
      <c r="CY33" s="119"/>
      <c r="CZ33" s="119"/>
      <c r="DA33" s="120"/>
    </row>
    <row r="34" spans="1:105" ht="12.75" customHeight="1" x14ac:dyDescent="0.2">
      <c r="A34" s="13"/>
      <c r="B34" s="15"/>
      <c r="C34" s="15"/>
      <c r="H34"/>
      <c r="I34" s="51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20"/>
      <c r="V34"/>
      <c r="W34" s="136"/>
      <c r="X34" s="119"/>
      <c r="Y34" s="119"/>
      <c r="Z34" s="119"/>
      <c r="AA34" s="119"/>
      <c r="AB34" s="119"/>
      <c r="AC34" s="119"/>
      <c r="AD34" s="119"/>
      <c r="AE34" s="119"/>
      <c r="AF34" s="119"/>
      <c r="AG34" s="120"/>
      <c r="AH34"/>
      <c r="AI34" s="136"/>
      <c r="AJ34" s="119"/>
      <c r="AK34" s="119"/>
      <c r="AL34" s="119"/>
      <c r="AM34" s="119"/>
      <c r="AN34" s="119"/>
      <c r="AO34" s="119"/>
      <c r="AP34" s="119"/>
      <c r="AQ34" s="119"/>
      <c r="AR34" s="119"/>
      <c r="AS34" s="120"/>
      <c r="AT34"/>
      <c r="AU34" s="136"/>
      <c r="AV34" s="119"/>
      <c r="AW34" s="119"/>
      <c r="AX34" s="119"/>
      <c r="AY34" s="119"/>
      <c r="AZ34" s="119"/>
      <c r="BA34" s="119"/>
      <c r="BB34" s="119"/>
      <c r="BC34" s="119"/>
      <c r="BD34" s="119"/>
      <c r="BE34" s="120"/>
      <c r="BF34"/>
      <c r="BG34" s="136"/>
      <c r="BH34" s="119"/>
      <c r="BI34" s="119"/>
      <c r="BJ34" s="119"/>
      <c r="BK34" s="119"/>
      <c r="BL34" s="119"/>
      <c r="BM34" s="119"/>
      <c r="BN34" s="119"/>
      <c r="BO34" s="119"/>
      <c r="BP34" s="119"/>
      <c r="BQ34" s="120"/>
      <c r="BR34"/>
      <c r="BS34" s="136"/>
      <c r="BT34" s="119"/>
      <c r="BU34" s="119"/>
      <c r="BV34" s="119"/>
      <c r="BW34" s="119"/>
      <c r="BX34" s="119"/>
      <c r="BY34" s="119"/>
      <c r="BZ34" s="119"/>
      <c r="CA34" s="119"/>
      <c r="CB34" s="119"/>
      <c r="CC34" s="120"/>
      <c r="CD34"/>
      <c r="CE34" s="136"/>
      <c r="CF34" s="119"/>
      <c r="CG34" s="119"/>
      <c r="CH34" s="119"/>
      <c r="CI34" s="119"/>
      <c r="CJ34" s="119"/>
      <c r="CK34" s="119"/>
      <c r="CL34" s="119"/>
      <c r="CM34" s="119"/>
      <c r="CN34" s="119"/>
      <c r="CO34" s="120"/>
      <c r="CP34"/>
      <c r="CQ34" s="136"/>
      <c r="CR34" s="119"/>
      <c r="CS34" s="119"/>
      <c r="CT34" s="119"/>
      <c r="CU34" s="119"/>
      <c r="CV34" s="119"/>
      <c r="CW34" s="119"/>
      <c r="CX34" s="119"/>
      <c r="CY34" s="119"/>
      <c r="CZ34" s="119"/>
      <c r="DA34" s="120"/>
    </row>
    <row r="35" spans="1:105" ht="12.75" customHeight="1" x14ac:dyDescent="0.2">
      <c r="K35" s="131"/>
      <c r="L35" s="132"/>
      <c r="M35" s="132"/>
      <c r="N35" s="132"/>
      <c r="O35" s="132"/>
      <c r="P35" s="132"/>
      <c r="Q35" s="132"/>
      <c r="R35" s="132"/>
      <c r="S35" s="132"/>
      <c r="T35" s="132"/>
      <c r="U35" s="133"/>
      <c r="V35"/>
      <c r="W35" s="136"/>
      <c r="X35" s="119"/>
      <c r="Y35" s="119"/>
      <c r="Z35" s="119"/>
      <c r="AA35" s="119"/>
      <c r="AB35" s="119"/>
      <c r="AC35" s="119"/>
      <c r="AD35" s="119"/>
      <c r="AE35" s="119"/>
      <c r="AF35" s="119"/>
      <c r="AG35" s="120"/>
      <c r="AH35"/>
      <c r="AI35" s="136"/>
      <c r="AJ35" s="119"/>
      <c r="AK35" s="119"/>
      <c r="AL35" s="119"/>
      <c r="AM35" s="119"/>
      <c r="AN35" s="119"/>
      <c r="AO35" s="119"/>
      <c r="AP35" s="119"/>
      <c r="AQ35" s="119"/>
      <c r="AR35" s="119"/>
      <c r="AS35" s="120"/>
      <c r="AT35"/>
      <c r="AU35" s="136"/>
      <c r="AV35" s="119"/>
      <c r="AW35" s="119"/>
      <c r="AX35" s="119"/>
      <c r="AY35" s="119"/>
      <c r="AZ35" s="119"/>
      <c r="BA35" s="119"/>
      <c r="BB35" s="119"/>
      <c r="BC35" s="119"/>
      <c r="BD35" s="119"/>
      <c r="BE35" s="120"/>
      <c r="BF35"/>
      <c r="BG35" s="136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/>
      <c r="BS35" s="136"/>
      <c r="BT35" s="119"/>
      <c r="BU35" s="119"/>
      <c r="BV35" s="119"/>
      <c r="BW35" s="119"/>
      <c r="BX35" s="119"/>
      <c r="BY35" s="119"/>
      <c r="BZ35" s="119"/>
      <c r="CA35" s="119"/>
      <c r="CB35" s="119"/>
      <c r="CC35" s="120"/>
      <c r="CD35"/>
      <c r="CE35" s="136"/>
      <c r="CF35" s="119"/>
      <c r="CG35" s="119"/>
      <c r="CH35" s="119"/>
      <c r="CI35" s="119"/>
      <c r="CJ35" s="119"/>
      <c r="CK35" s="119"/>
      <c r="CL35" s="119"/>
      <c r="CM35" s="119"/>
      <c r="CN35" s="119"/>
      <c r="CO35" s="120"/>
      <c r="CP35"/>
      <c r="CQ35" s="136"/>
      <c r="CR35" s="119"/>
      <c r="CS35" s="119"/>
      <c r="CT35" s="119"/>
      <c r="CU35" s="119"/>
      <c r="CV35" s="119"/>
      <c r="CW35" s="119"/>
      <c r="CX35" s="119"/>
      <c r="CY35" s="119"/>
      <c r="CZ35" s="119"/>
      <c r="DA35" s="120"/>
    </row>
    <row r="36" spans="1:105" ht="12.75" customHeight="1" x14ac:dyDescent="0.2">
      <c r="K36" s="131"/>
      <c r="L36" s="132"/>
      <c r="M36" s="132"/>
      <c r="N36" s="132"/>
      <c r="O36" s="132"/>
      <c r="P36" s="132"/>
      <c r="Q36" s="132"/>
      <c r="R36" s="132"/>
      <c r="S36" s="132"/>
      <c r="T36" s="132"/>
      <c r="U36" s="133"/>
      <c r="V36"/>
      <c r="W36" s="136"/>
      <c r="X36" s="119"/>
      <c r="Y36" s="119"/>
      <c r="Z36" s="119"/>
      <c r="AA36" s="119"/>
      <c r="AB36" s="119"/>
      <c r="AC36" s="119"/>
      <c r="AD36" s="119"/>
      <c r="AE36" s="119"/>
      <c r="AF36" s="119"/>
      <c r="AG36" s="120"/>
      <c r="AH36"/>
      <c r="AI36" s="136"/>
      <c r="AJ36" s="119"/>
      <c r="AK36" s="119"/>
      <c r="AL36" s="119"/>
      <c r="AM36" s="119"/>
      <c r="AN36" s="119"/>
      <c r="AO36" s="119"/>
      <c r="AP36" s="119"/>
      <c r="AQ36" s="119"/>
      <c r="AR36" s="119"/>
      <c r="AS36" s="120"/>
      <c r="AT36"/>
      <c r="AU36" s="136"/>
      <c r="AV36" s="119"/>
      <c r="AW36" s="119"/>
      <c r="AX36" s="119"/>
      <c r="AY36" s="119"/>
      <c r="AZ36" s="119"/>
      <c r="BA36" s="119"/>
      <c r="BB36" s="119"/>
      <c r="BC36" s="119"/>
      <c r="BD36" s="119"/>
      <c r="BE36" s="120"/>
      <c r="BF36"/>
      <c r="BG36" s="136"/>
      <c r="BH36" s="119"/>
      <c r="BI36" s="119"/>
      <c r="BJ36" s="119"/>
      <c r="BK36" s="119"/>
      <c r="BL36" s="119"/>
      <c r="BM36" s="119"/>
      <c r="BN36" s="119"/>
      <c r="BO36" s="119"/>
      <c r="BP36" s="119"/>
      <c r="BQ36" s="120"/>
      <c r="BR36"/>
      <c r="BS36" s="136"/>
      <c r="BT36" s="119"/>
      <c r="BU36" s="119"/>
      <c r="BV36" s="119"/>
      <c r="BW36" s="119"/>
      <c r="BX36" s="119"/>
      <c r="BY36" s="119"/>
      <c r="BZ36" s="119"/>
      <c r="CA36" s="119"/>
      <c r="CB36" s="119"/>
      <c r="CC36" s="120"/>
      <c r="CD36"/>
      <c r="CE36" s="136"/>
      <c r="CF36" s="119"/>
      <c r="CG36" s="119"/>
      <c r="CH36" s="119"/>
      <c r="CI36" s="119"/>
      <c r="CJ36" s="119"/>
      <c r="CK36" s="119"/>
      <c r="CL36" s="119"/>
      <c r="CM36" s="119"/>
      <c r="CN36" s="119"/>
      <c r="CO36" s="120"/>
      <c r="CP36"/>
      <c r="CQ36" s="136"/>
      <c r="CR36" s="119"/>
      <c r="CS36" s="119"/>
      <c r="CT36" s="119"/>
      <c r="CU36" s="119"/>
      <c r="CV36" s="119"/>
      <c r="CW36" s="119"/>
      <c r="CX36" s="119"/>
      <c r="CY36" s="119"/>
      <c r="CZ36" s="119"/>
      <c r="DA36" s="120"/>
    </row>
    <row r="37" spans="1:105" ht="12.75" customHeight="1" x14ac:dyDescent="0.2">
      <c r="D37"/>
      <c r="E37"/>
      <c r="K37" s="131"/>
      <c r="L37" s="132"/>
      <c r="M37" s="132"/>
      <c r="N37" s="132"/>
      <c r="O37" s="132"/>
      <c r="P37" s="132"/>
      <c r="Q37" s="132"/>
      <c r="R37" s="132"/>
      <c r="S37" s="132"/>
      <c r="T37" s="132"/>
      <c r="U37" s="133"/>
      <c r="V37"/>
      <c r="W37" s="136"/>
      <c r="X37" s="119"/>
      <c r="Y37" s="119"/>
      <c r="Z37" s="119"/>
      <c r="AA37" s="119"/>
      <c r="AB37" s="119"/>
      <c r="AC37" s="119"/>
      <c r="AD37" s="119"/>
      <c r="AE37" s="119"/>
      <c r="AF37" s="119"/>
      <c r="AG37" s="120"/>
      <c r="AH37"/>
      <c r="AI37" s="136"/>
      <c r="AJ37" s="119"/>
      <c r="AK37" s="119"/>
      <c r="AL37" s="119"/>
      <c r="AM37" s="119"/>
      <c r="AN37" s="119"/>
      <c r="AO37" s="119"/>
      <c r="AP37" s="119"/>
      <c r="AQ37" s="119"/>
      <c r="AR37" s="119"/>
      <c r="AS37" s="120"/>
      <c r="AT37"/>
      <c r="AU37" s="136"/>
      <c r="AV37" s="119"/>
      <c r="AW37" s="119"/>
      <c r="AX37" s="119"/>
      <c r="AY37" s="119"/>
      <c r="AZ37" s="119"/>
      <c r="BA37" s="119"/>
      <c r="BB37" s="119"/>
      <c r="BC37" s="119"/>
      <c r="BD37" s="119"/>
      <c r="BE37" s="120"/>
      <c r="BF37"/>
      <c r="BG37" s="136"/>
      <c r="BH37" s="119"/>
      <c r="BI37" s="119"/>
      <c r="BJ37" s="119"/>
      <c r="BK37" s="119"/>
      <c r="BL37" s="119"/>
      <c r="BM37" s="119"/>
      <c r="BN37" s="119"/>
      <c r="BO37" s="119"/>
      <c r="BP37" s="119"/>
      <c r="BQ37" s="120"/>
      <c r="BR37"/>
      <c r="BS37" s="136"/>
      <c r="BT37" s="119"/>
      <c r="BU37" s="119"/>
      <c r="BV37" s="119"/>
      <c r="BW37" s="119"/>
      <c r="BX37" s="119"/>
      <c r="BY37" s="119"/>
      <c r="BZ37" s="119"/>
      <c r="CA37" s="119"/>
      <c r="CB37" s="119"/>
      <c r="CC37" s="120"/>
      <c r="CD37"/>
      <c r="CE37" s="136"/>
      <c r="CF37" s="119"/>
      <c r="CG37" s="119"/>
      <c r="CH37" s="119"/>
      <c r="CI37" s="119"/>
      <c r="CJ37" s="119"/>
      <c r="CK37" s="119"/>
      <c r="CL37" s="119"/>
      <c r="CM37" s="119"/>
      <c r="CN37" s="119"/>
      <c r="CO37" s="120"/>
      <c r="CP37"/>
      <c r="CQ37" s="136"/>
      <c r="CR37" s="119"/>
      <c r="CS37" s="119"/>
      <c r="CT37" s="119"/>
      <c r="CU37" s="119"/>
      <c r="CV37" s="119"/>
      <c r="CW37" s="119"/>
      <c r="CX37" s="119"/>
      <c r="CY37" s="119"/>
      <c r="CZ37" s="119"/>
      <c r="DA37" s="120"/>
    </row>
    <row r="38" spans="1:105" ht="12.75" customHeight="1" x14ac:dyDescent="0.2">
      <c r="D38"/>
      <c r="E38"/>
      <c r="K38" s="161"/>
      <c r="L38" s="162"/>
      <c r="M38" s="162"/>
      <c r="N38" s="162"/>
      <c r="O38" s="162"/>
      <c r="P38" s="162"/>
      <c r="Q38" s="162"/>
      <c r="R38" s="162"/>
      <c r="S38" s="162"/>
      <c r="T38" s="162"/>
      <c r="U38" s="163"/>
      <c r="V38"/>
      <c r="W38" s="149"/>
      <c r="X38" s="135"/>
      <c r="Y38" s="135"/>
      <c r="Z38" s="135"/>
      <c r="AA38" s="135"/>
      <c r="AB38" s="135"/>
      <c r="AC38" s="135"/>
      <c r="AD38" s="135"/>
      <c r="AE38" s="135"/>
      <c r="AF38" s="135"/>
      <c r="AG38" s="150"/>
      <c r="AH38"/>
      <c r="AI38" s="149"/>
      <c r="AJ38" s="135"/>
      <c r="AK38" s="135"/>
      <c r="AL38" s="135"/>
      <c r="AM38" s="135"/>
      <c r="AN38" s="135"/>
      <c r="AO38" s="135"/>
      <c r="AP38" s="135"/>
      <c r="AQ38" s="135"/>
      <c r="AR38" s="135"/>
      <c r="AS38" s="150"/>
      <c r="AT38"/>
      <c r="AU38" s="149"/>
      <c r="AV38" s="135"/>
      <c r="AW38" s="135"/>
      <c r="AX38" s="135"/>
      <c r="AY38" s="135"/>
      <c r="AZ38" s="135"/>
      <c r="BA38" s="135"/>
      <c r="BB38" s="135"/>
      <c r="BC38" s="135"/>
      <c r="BD38" s="135"/>
      <c r="BE38" s="150"/>
      <c r="BF38"/>
      <c r="BG38" s="149"/>
      <c r="BH38" s="135"/>
      <c r="BI38" s="135"/>
      <c r="BJ38" s="135"/>
      <c r="BK38" s="135"/>
      <c r="BL38" s="135"/>
      <c r="BM38" s="135"/>
      <c r="BN38" s="135"/>
      <c r="BO38" s="135"/>
      <c r="BP38" s="135"/>
      <c r="BQ38" s="150"/>
      <c r="BR38"/>
      <c r="BS38" s="149"/>
      <c r="BT38" s="135"/>
      <c r="BU38" s="135"/>
      <c r="BV38" s="135"/>
      <c r="BW38" s="135"/>
      <c r="BX38" s="135"/>
      <c r="BY38" s="135"/>
      <c r="BZ38" s="135"/>
      <c r="CA38" s="135"/>
      <c r="CB38" s="135"/>
      <c r="CC38" s="150"/>
      <c r="CD38"/>
      <c r="CE38" s="149"/>
      <c r="CF38" s="135"/>
      <c r="CG38" s="135"/>
      <c r="CH38" s="135"/>
      <c r="CI38" s="135"/>
      <c r="CJ38" s="135"/>
      <c r="CK38" s="135"/>
      <c r="CL38" s="135"/>
      <c r="CM38" s="135"/>
      <c r="CN38" s="135"/>
      <c r="CO38" s="150"/>
      <c r="CP38"/>
      <c r="CQ38" s="149"/>
      <c r="CR38" s="135"/>
      <c r="CS38" s="135"/>
      <c r="CT38" s="135"/>
      <c r="CU38" s="135"/>
      <c r="CV38" s="135"/>
      <c r="CW38" s="135"/>
      <c r="CX38" s="135"/>
      <c r="CY38" s="135"/>
      <c r="CZ38" s="135"/>
      <c r="DA38" s="150"/>
    </row>
    <row r="39" spans="1:105" ht="3.95" customHeight="1" x14ac:dyDescent="0.2">
      <c r="A39" s="13"/>
      <c r="B39" s="15"/>
      <c r="C39" s="15"/>
      <c r="D39" s="15"/>
      <c r="E39" s="15"/>
      <c r="F39" s="15"/>
      <c r="G39" s="15"/>
      <c r="H39" s="41"/>
      <c r="I39" s="41"/>
      <c r="K39" s="48"/>
      <c r="L39" s="36"/>
      <c r="M39" s="36"/>
      <c r="N39" s="36"/>
      <c r="O39" s="36"/>
      <c r="P39" s="36"/>
      <c r="Q39" s="36"/>
      <c r="R39" s="36"/>
      <c r="S39" s="36"/>
      <c r="T39" s="36"/>
      <c r="U39" s="42"/>
      <c r="V39"/>
      <c r="W39" s="48"/>
      <c r="X39" s="36"/>
      <c r="Y39" s="36"/>
      <c r="Z39" s="36"/>
      <c r="AA39" s="36"/>
      <c r="AB39" s="36"/>
      <c r="AC39" s="36"/>
      <c r="AD39" s="36"/>
      <c r="AE39" s="36"/>
      <c r="AF39" s="36"/>
      <c r="AG39" s="42"/>
      <c r="AH39"/>
      <c r="AI39" s="48"/>
      <c r="AJ39" s="36"/>
      <c r="AK39" s="36"/>
      <c r="AL39" s="36"/>
      <c r="AM39" s="36"/>
      <c r="AN39" s="36"/>
      <c r="AO39" s="36"/>
      <c r="AP39" s="36"/>
      <c r="AQ39" s="36"/>
      <c r="AR39" s="36"/>
      <c r="AS39" s="42"/>
      <c r="AT39"/>
      <c r="AU39" s="48"/>
      <c r="AV39" s="36"/>
      <c r="AW39" s="36"/>
      <c r="AX39" s="36"/>
      <c r="AY39" s="36"/>
      <c r="AZ39" s="36"/>
      <c r="BA39" s="36"/>
      <c r="BB39" s="36"/>
      <c r="BC39" s="36"/>
      <c r="BD39" s="36"/>
      <c r="BE39" s="42"/>
      <c r="BF39"/>
      <c r="BG39" s="48"/>
      <c r="BH39" s="36"/>
      <c r="BI39" s="36"/>
      <c r="BJ39" s="36"/>
      <c r="BK39" s="36"/>
      <c r="BL39" s="36"/>
      <c r="BM39" s="36"/>
      <c r="BN39" s="36"/>
      <c r="BO39" s="36"/>
      <c r="BP39" s="36"/>
      <c r="BQ39" s="42"/>
      <c r="BR39"/>
      <c r="BS39" s="48"/>
      <c r="BT39" s="36"/>
      <c r="BU39" s="36"/>
      <c r="BV39" s="36"/>
      <c r="BW39" s="36"/>
      <c r="BX39" s="36"/>
      <c r="BY39" s="36"/>
      <c r="BZ39" s="36"/>
      <c r="CA39" s="36"/>
      <c r="CB39" s="36"/>
      <c r="CC39" s="42"/>
      <c r="CD39"/>
      <c r="CE39" s="48"/>
      <c r="CF39" s="36"/>
      <c r="CG39" s="36"/>
      <c r="CH39" s="36"/>
      <c r="CI39" s="36"/>
      <c r="CJ39" s="36"/>
      <c r="CK39" s="36"/>
      <c r="CL39" s="36"/>
      <c r="CM39" s="36"/>
      <c r="CN39" s="36"/>
      <c r="CO39" s="42"/>
      <c r="CP39"/>
      <c r="CQ39" s="48"/>
      <c r="CR39" s="36"/>
      <c r="CS39" s="36"/>
      <c r="CT39" s="36"/>
      <c r="CU39" s="36"/>
      <c r="CV39" s="36"/>
      <c r="CW39" s="36"/>
      <c r="CX39" s="36"/>
      <c r="CY39" s="36"/>
      <c r="CZ39" s="36"/>
      <c r="DA39" s="42"/>
    </row>
    <row r="40" spans="1:105" ht="12.75" customHeight="1" x14ac:dyDescent="0.2">
      <c r="A40" s="8" t="s">
        <v>17</v>
      </c>
      <c r="B40" s="11"/>
      <c r="C40" s="11"/>
      <c r="D40" s="11"/>
      <c r="E40" s="11"/>
      <c r="F40" s="10"/>
      <c r="I40" s="47">
        <v>7</v>
      </c>
      <c r="K40" s="157"/>
      <c r="L40" s="158"/>
      <c r="M40" s="158"/>
      <c r="N40" s="158"/>
      <c r="O40" s="158"/>
      <c r="P40" s="159"/>
      <c r="Q40" s="15"/>
      <c r="R40" s="15"/>
      <c r="S40" s="15"/>
      <c r="T40" s="36"/>
      <c r="U40" s="42"/>
      <c r="V40"/>
      <c r="W40" s="157"/>
      <c r="X40" s="158"/>
      <c r="Y40" s="158"/>
      <c r="Z40" s="158"/>
      <c r="AA40" s="158"/>
      <c r="AB40" s="159"/>
      <c r="AC40" s="15"/>
      <c r="AD40" s="15"/>
      <c r="AE40" s="15"/>
      <c r="AF40" s="36"/>
      <c r="AG40" s="42"/>
      <c r="AH40"/>
      <c r="AI40" s="157"/>
      <c r="AJ40" s="158"/>
      <c r="AK40" s="158"/>
      <c r="AL40" s="158"/>
      <c r="AM40" s="158"/>
      <c r="AN40" s="159"/>
      <c r="AO40" s="15"/>
      <c r="AP40" s="15"/>
      <c r="AQ40" s="15"/>
      <c r="AR40" s="36"/>
      <c r="AS40" s="42"/>
      <c r="AT40"/>
      <c r="AU40" s="157"/>
      <c r="AV40" s="158"/>
      <c r="AW40" s="158"/>
      <c r="AX40" s="158"/>
      <c r="AY40" s="158"/>
      <c r="AZ40" s="159"/>
      <c r="BA40" s="15"/>
      <c r="BB40" s="15"/>
      <c r="BC40" s="15"/>
      <c r="BD40" s="36"/>
      <c r="BE40" s="42"/>
      <c r="BF40"/>
      <c r="BG40" s="157"/>
      <c r="BH40" s="158"/>
      <c r="BI40" s="158"/>
      <c r="BJ40" s="158"/>
      <c r="BK40" s="158"/>
      <c r="BL40" s="159"/>
      <c r="BM40" s="15"/>
      <c r="BN40" s="15"/>
      <c r="BO40" s="15"/>
      <c r="BP40" s="36"/>
      <c r="BQ40" s="42"/>
      <c r="BR40"/>
      <c r="BS40" s="157"/>
      <c r="BT40" s="158"/>
      <c r="BU40" s="158"/>
      <c r="BV40" s="158"/>
      <c r="BW40" s="158"/>
      <c r="BX40" s="159"/>
      <c r="BY40" s="15"/>
      <c r="BZ40" s="15"/>
      <c r="CA40" s="15"/>
      <c r="CB40" s="36"/>
      <c r="CC40" s="42"/>
      <c r="CD40"/>
      <c r="CE40" s="157"/>
      <c r="CF40" s="158"/>
      <c r="CG40" s="158"/>
      <c r="CH40" s="158"/>
      <c r="CI40" s="158"/>
      <c r="CJ40" s="159"/>
      <c r="CK40" s="15"/>
      <c r="CL40" s="15"/>
      <c r="CM40" s="15"/>
      <c r="CN40" s="36"/>
      <c r="CO40" s="42"/>
      <c r="CP40"/>
      <c r="CQ40" s="157"/>
      <c r="CR40" s="158"/>
      <c r="CS40" s="158"/>
      <c r="CT40" s="158"/>
      <c r="CU40" s="158"/>
      <c r="CV40" s="159"/>
      <c r="CW40" s="15"/>
      <c r="CX40" s="15"/>
      <c r="CY40" s="15"/>
      <c r="CZ40" s="36"/>
      <c r="DA40" s="42"/>
    </row>
    <row r="41" spans="1:105" ht="3.95" customHeight="1" x14ac:dyDescent="0.2">
      <c r="A41" s="13"/>
      <c r="B41" s="15"/>
      <c r="C41" s="15"/>
      <c r="D41" s="15"/>
      <c r="E41" s="15"/>
      <c r="F41" s="15"/>
      <c r="G41" s="15"/>
      <c r="H41" s="41"/>
      <c r="I41" s="41"/>
      <c r="K41" s="48"/>
      <c r="L41" s="36"/>
      <c r="M41" s="36"/>
      <c r="N41" s="36"/>
      <c r="O41" s="36"/>
      <c r="P41" s="36"/>
      <c r="Q41" s="36"/>
      <c r="R41" s="36"/>
      <c r="S41" s="36"/>
      <c r="T41" s="36"/>
      <c r="U41" s="42"/>
      <c r="V41"/>
      <c r="W41" s="48"/>
      <c r="X41" s="36"/>
      <c r="Y41" s="36"/>
      <c r="Z41" s="36"/>
      <c r="AA41" s="36"/>
      <c r="AB41" s="36"/>
      <c r="AC41" s="36"/>
      <c r="AD41" s="36"/>
      <c r="AE41" s="36"/>
      <c r="AF41" s="36"/>
      <c r="AG41" s="42"/>
      <c r="AH41"/>
      <c r="AI41" s="48"/>
      <c r="AJ41" s="36"/>
      <c r="AK41" s="36"/>
      <c r="AL41" s="36"/>
      <c r="AM41" s="36"/>
      <c r="AN41" s="36"/>
      <c r="AO41" s="36"/>
      <c r="AP41" s="36"/>
      <c r="AQ41" s="36"/>
      <c r="AR41" s="36"/>
      <c r="AS41" s="42"/>
      <c r="AT41"/>
      <c r="AU41" s="48"/>
      <c r="AV41" s="36"/>
      <c r="AW41" s="36"/>
      <c r="AX41" s="36"/>
      <c r="AY41" s="36"/>
      <c r="AZ41" s="36"/>
      <c r="BA41" s="36"/>
      <c r="BB41" s="36"/>
      <c r="BC41" s="36"/>
      <c r="BD41" s="36"/>
      <c r="BE41" s="42"/>
      <c r="BF41"/>
      <c r="BG41" s="48"/>
      <c r="BH41" s="36"/>
      <c r="BI41" s="36"/>
      <c r="BJ41" s="36"/>
      <c r="BK41" s="36"/>
      <c r="BL41" s="36"/>
      <c r="BM41" s="36"/>
      <c r="BN41" s="36"/>
      <c r="BO41" s="36"/>
      <c r="BP41" s="36"/>
      <c r="BQ41" s="42"/>
      <c r="BR41"/>
      <c r="BS41" s="48"/>
      <c r="BT41" s="36"/>
      <c r="BU41" s="36"/>
      <c r="BV41" s="36"/>
      <c r="BW41" s="36"/>
      <c r="BX41" s="36"/>
      <c r="BY41" s="36"/>
      <c r="BZ41" s="36"/>
      <c r="CA41" s="36"/>
      <c r="CB41" s="36"/>
      <c r="CC41" s="42"/>
      <c r="CD41"/>
      <c r="CE41" s="48"/>
      <c r="CF41" s="36"/>
      <c r="CG41" s="36"/>
      <c r="CH41" s="36"/>
      <c r="CI41" s="36"/>
      <c r="CJ41" s="36"/>
      <c r="CK41" s="36"/>
      <c r="CL41" s="36"/>
      <c r="CM41" s="36"/>
      <c r="CN41" s="36"/>
      <c r="CO41" s="42"/>
      <c r="CP41"/>
      <c r="CQ41" s="48"/>
      <c r="CR41" s="36"/>
      <c r="CS41" s="36"/>
      <c r="CT41" s="36"/>
      <c r="CU41" s="36"/>
      <c r="CV41" s="36"/>
      <c r="CW41" s="36"/>
      <c r="CX41" s="36"/>
      <c r="CY41" s="36"/>
      <c r="CZ41" s="36"/>
      <c r="DA41" s="42"/>
    </row>
    <row r="42" spans="1:105" ht="12.75" customHeight="1" x14ac:dyDescent="0.2">
      <c r="A42" s="8" t="s">
        <v>12</v>
      </c>
      <c r="B42" s="20"/>
      <c r="C42" s="20"/>
      <c r="D42" s="20"/>
      <c r="E42" s="20"/>
      <c r="F42" s="23"/>
      <c r="G42"/>
      <c r="I42" s="47">
        <v>6</v>
      </c>
      <c r="K42" s="129"/>
      <c r="L42" s="119"/>
      <c r="M42" s="119"/>
      <c r="N42" s="119"/>
      <c r="O42" s="120"/>
      <c r="P42" s="36"/>
      <c r="Q42" s="36"/>
      <c r="R42" s="36"/>
      <c r="S42" s="36"/>
      <c r="T42" s="36"/>
      <c r="U42" s="42"/>
      <c r="V42"/>
      <c r="W42" s="129"/>
      <c r="X42" s="119"/>
      <c r="Y42" s="119"/>
      <c r="Z42" s="119"/>
      <c r="AA42" s="120"/>
      <c r="AB42" s="36"/>
      <c r="AC42" s="36"/>
      <c r="AD42" s="36"/>
      <c r="AE42" s="36"/>
      <c r="AF42" s="36"/>
      <c r="AG42" s="42"/>
      <c r="AH42"/>
      <c r="AI42" s="129"/>
      <c r="AJ42" s="119"/>
      <c r="AK42" s="119"/>
      <c r="AL42" s="119"/>
      <c r="AM42" s="120"/>
      <c r="AN42" s="36"/>
      <c r="AO42" s="36"/>
      <c r="AP42" s="36"/>
      <c r="AQ42" s="36"/>
      <c r="AR42" s="36"/>
      <c r="AS42" s="42"/>
      <c r="AT42"/>
      <c r="AU42" s="129"/>
      <c r="AV42" s="119"/>
      <c r="AW42" s="119"/>
      <c r="AX42" s="119"/>
      <c r="AY42" s="120"/>
      <c r="AZ42" s="36"/>
      <c r="BA42" s="36"/>
      <c r="BB42" s="36"/>
      <c r="BC42" s="36"/>
      <c r="BD42" s="36"/>
      <c r="BE42" s="42"/>
      <c r="BF42"/>
      <c r="BG42" s="129"/>
      <c r="BH42" s="119"/>
      <c r="BI42" s="119"/>
      <c r="BJ42" s="119"/>
      <c r="BK42" s="120"/>
      <c r="BL42" s="36"/>
      <c r="BM42" s="36"/>
      <c r="BN42" s="36"/>
      <c r="BO42" s="36"/>
      <c r="BP42" s="36"/>
      <c r="BQ42" s="42"/>
      <c r="BR42"/>
      <c r="BS42" s="129"/>
      <c r="BT42" s="119"/>
      <c r="BU42" s="119"/>
      <c r="BV42" s="119"/>
      <c r="BW42" s="120"/>
      <c r="BX42" s="36"/>
      <c r="BY42" s="36"/>
      <c r="BZ42" s="36"/>
      <c r="CA42" s="36"/>
      <c r="CB42" s="36"/>
      <c r="CC42" s="42"/>
      <c r="CD42"/>
      <c r="CE42" s="129"/>
      <c r="CF42" s="119"/>
      <c r="CG42" s="119"/>
      <c r="CH42" s="119"/>
      <c r="CI42" s="120"/>
      <c r="CJ42" s="36"/>
      <c r="CK42" s="36"/>
      <c r="CL42" s="36"/>
      <c r="CM42" s="36"/>
      <c r="CN42" s="36"/>
      <c r="CO42" s="42"/>
      <c r="CP42"/>
      <c r="CQ42" s="129"/>
      <c r="CR42" s="119"/>
      <c r="CS42" s="119"/>
      <c r="CT42" s="119"/>
      <c r="CU42" s="120"/>
      <c r="CV42" s="36"/>
      <c r="CW42" s="36"/>
      <c r="CX42" s="36"/>
      <c r="CY42" s="36"/>
      <c r="CZ42" s="36"/>
      <c r="DA42" s="42"/>
    </row>
    <row r="43" spans="1:105" ht="3.95" customHeight="1" x14ac:dyDescent="0.2">
      <c r="A43" s="13"/>
      <c r="B43" s="15"/>
      <c r="C43" s="15"/>
      <c r="D43" s="15"/>
      <c r="E43" s="15"/>
      <c r="F43" s="15"/>
      <c r="G43" s="15"/>
      <c r="H43" s="41"/>
      <c r="I43" s="41"/>
      <c r="K43" s="48"/>
      <c r="L43" s="36"/>
      <c r="M43" s="36"/>
      <c r="N43" s="36"/>
      <c r="O43" s="36"/>
      <c r="P43" s="36"/>
      <c r="Q43" s="36"/>
      <c r="R43" s="36"/>
      <c r="S43" s="36"/>
      <c r="T43" s="36"/>
      <c r="U43" s="42"/>
      <c r="V43"/>
      <c r="W43" s="48"/>
      <c r="X43" s="36"/>
      <c r="Y43" s="36"/>
      <c r="Z43" s="36"/>
      <c r="AA43" s="36"/>
      <c r="AB43" s="36"/>
      <c r="AC43" s="36"/>
      <c r="AD43" s="36"/>
      <c r="AE43" s="36"/>
      <c r="AF43" s="36"/>
      <c r="AG43" s="42"/>
      <c r="AH43"/>
      <c r="AI43" s="48"/>
      <c r="AJ43" s="36"/>
      <c r="AK43" s="36"/>
      <c r="AL43" s="36"/>
      <c r="AM43" s="36"/>
      <c r="AN43" s="36"/>
      <c r="AO43" s="36"/>
      <c r="AP43" s="36"/>
      <c r="AQ43" s="36"/>
      <c r="AR43" s="36"/>
      <c r="AS43" s="42"/>
      <c r="AT43"/>
      <c r="AU43" s="48"/>
      <c r="AV43" s="36"/>
      <c r="AW43" s="36"/>
      <c r="AX43" s="36"/>
      <c r="AY43" s="36"/>
      <c r="AZ43" s="36"/>
      <c r="BA43" s="36"/>
      <c r="BB43" s="36"/>
      <c r="BC43" s="36"/>
      <c r="BD43" s="36"/>
      <c r="BE43" s="42"/>
      <c r="BF43"/>
      <c r="BG43" s="48"/>
      <c r="BH43" s="36"/>
      <c r="BI43" s="36"/>
      <c r="BJ43" s="36"/>
      <c r="BK43" s="36"/>
      <c r="BL43" s="36"/>
      <c r="BM43" s="36"/>
      <c r="BN43" s="36"/>
      <c r="BO43" s="36"/>
      <c r="BP43" s="36"/>
      <c r="BQ43" s="42"/>
      <c r="BR43"/>
      <c r="BS43" s="48"/>
      <c r="BT43" s="36"/>
      <c r="BU43" s="36"/>
      <c r="BV43" s="36"/>
      <c r="BW43" s="36"/>
      <c r="BX43" s="36"/>
      <c r="BY43" s="36"/>
      <c r="BZ43" s="36"/>
      <c r="CA43" s="36"/>
      <c r="CB43" s="36"/>
      <c r="CC43" s="42"/>
      <c r="CD43"/>
      <c r="CE43" s="48"/>
      <c r="CF43" s="36"/>
      <c r="CG43" s="36"/>
      <c r="CH43" s="36"/>
      <c r="CI43" s="36"/>
      <c r="CJ43" s="36"/>
      <c r="CK43" s="36"/>
      <c r="CL43" s="36"/>
      <c r="CM43" s="36"/>
      <c r="CN43" s="36"/>
      <c r="CO43" s="42"/>
      <c r="CP43"/>
      <c r="CQ43" s="48"/>
      <c r="CR43" s="36"/>
      <c r="CS43" s="36"/>
      <c r="CT43" s="36"/>
      <c r="CU43" s="36"/>
      <c r="CV43" s="36"/>
      <c r="CW43" s="36"/>
      <c r="CX43" s="36"/>
      <c r="CY43" s="36"/>
      <c r="CZ43" s="36"/>
      <c r="DA43" s="42"/>
    </row>
    <row r="44" spans="1:105" ht="12.75" customHeight="1" x14ac:dyDescent="0.2">
      <c r="A44" s="8" t="s">
        <v>20</v>
      </c>
      <c r="B44" s="26"/>
      <c r="C44" s="26"/>
      <c r="D44" s="26"/>
      <c r="E44" s="26"/>
      <c r="F44" s="26"/>
      <c r="G44" s="37"/>
      <c r="H44"/>
      <c r="I44" s="47">
        <v>10</v>
      </c>
      <c r="K44" s="139"/>
      <c r="L44" s="148"/>
      <c r="M44" s="148"/>
      <c r="N44" s="148"/>
      <c r="O44" s="148"/>
      <c r="P44" s="148"/>
      <c r="Q44" s="148"/>
      <c r="R44" s="148"/>
      <c r="S44" s="140"/>
      <c r="T44" s="15"/>
      <c r="U44" s="44"/>
      <c r="V44"/>
      <c r="W44" s="139"/>
      <c r="X44" s="148"/>
      <c r="Y44" s="148"/>
      <c r="Z44" s="148"/>
      <c r="AA44" s="148"/>
      <c r="AB44" s="148"/>
      <c r="AC44" s="148"/>
      <c r="AD44" s="148"/>
      <c r="AE44" s="140"/>
      <c r="AF44" s="15"/>
      <c r="AG44" s="44"/>
      <c r="AH44"/>
      <c r="AI44" s="139"/>
      <c r="AJ44" s="148"/>
      <c r="AK44" s="148"/>
      <c r="AL44" s="148"/>
      <c r="AM44" s="148"/>
      <c r="AN44" s="148"/>
      <c r="AO44" s="148"/>
      <c r="AP44" s="148"/>
      <c r="AQ44" s="140"/>
      <c r="AR44" s="15"/>
      <c r="AS44" s="44"/>
      <c r="AT44"/>
      <c r="AU44" s="139"/>
      <c r="AV44" s="148"/>
      <c r="AW44" s="148"/>
      <c r="AX44" s="148"/>
      <c r="AY44" s="148"/>
      <c r="AZ44" s="148"/>
      <c r="BA44" s="148"/>
      <c r="BB44" s="148"/>
      <c r="BC44" s="140"/>
      <c r="BD44" s="15"/>
      <c r="BE44" s="44"/>
      <c r="BF44"/>
      <c r="BG44" s="139"/>
      <c r="BH44" s="148"/>
      <c r="BI44" s="148"/>
      <c r="BJ44" s="148"/>
      <c r="BK44" s="148"/>
      <c r="BL44" s="148"/>
      <c r="BM44" s="148"/>
      <c r="BN44" s="148"/>
      <c r="BO44" s="140"/>
      <c r="BP44" s="15"/>
      <c r="BQ44" s="44"/>
      <c r="BR44"/>
      <c r="BS44" s="139"/>
      <c r="BT44" s="148"/>
      <c r="BU44" s="148"/>
      <c r="BV44" s="148"/>
      <c r="BW44" s="148"/>
      <c r="BX44" s="148"/>
      <c r="BY44" s="148"/>
      <c r="BZ44" s="148"/>
      <c r="CA44" s="140"/>
      <c r="CB44" s="15"/>
      <c r="CC44" s="44"/>
      <c r="CD44"/>
      <c r="CE44" s="139"/>
      <c r="CF44" s="148"/>
      <c r="CG44" s="148"/>
      <c r="CH44" s="148"/>
      <c r="CI44" s="148"/>
      <c r="CJ44" s="148"/>
      <c r="CK44" s="148"/>
      <c r="CL44" s="148"/>
      <c r="CM44" s="140"/>
      <c r="CN44" s="15"/>
      <c r="CO44" s="44"/>
      <c r="CP44"/>
      <c r="CQ44" s="139"/>
      <c r="CR44" s="148"/>
      <c r="CS44" s="148"/>
      <c r="CT44" s="148"/>
      <c r="CU44" s="148"/>
      <c r="CV44" s="148"/>
      <c r="CW44" s="148"/>
      <c r="CX44" s="148"/>
      <c r="CY44" s="140"/>
      <c r="CZ44" s="15"/>
      <c r="DA44" s="44"/>
    </row>
    <row r="45" spans="1:105" ht="3.95" customHeight="1" x14ac:dyDescent="0.2">
      <c r="A45" s="13"/>
      <c r="B45" s="15"/>
      <c r="C45" s="15"/>
      <c r="D45" s="15"/>
      <c r="E45" s="15"/>
      <c r="F45" s="15"/>
      <c r="G45" s="15"/>
      <c r="H45" s="41"/>
      <c r="I45" s="41"/>
      <c r="K45" s="48"/>
      <c r="L45" s="36"/>
      <c r="M45" s="36"/>
      <c r="N45" s="36"/>
      <c r="O45" s="36"/>
      <c r="P45" s="36"/>
      <c r="Q45" s="36"/>
      <c r="R45" s="36"/>
      <c r="S45" s="36"/>
      <c r="T45" s="36"/>
      <c r="U45" s="42"/>
      <c r="V45"/>
      <c r="W45" s="48"/>
      <c r="X45" s="36"/>
      <c r="Y45" s="36"/>
      <c r="Z45" s="36"/>
      <c r="AA45" s="36"/>
      <c r="AB45" s="36"/>
      <c r="AC45" s="36"/>
      <c r="AD45" s="36"/>
      <c r="AE45" s="36"/>
      <c r="AF45" s="36"/>
      <c r="AG45" s="42"/>
      <c r="AH45"/>
      <c r="AI45" s="48"/>
      <c r="AJ45" s="36"/>
      <c r="AK45" s="36"/>
      <c r="AL45" s="36"/>
      <c r="AM45" s="36"/>
      <c r="AN45" s="36"/>
      <c r="AO45" s="36"/>
      <c r="AP45" s="36"/>
      <c r="AQ45" s="36"/>
      <c r="AR45" s="36"/>
      <c r="AS45" s="42"/>
      <c r="AT45"/>
      <c r="AU45" s="48"/>
      <c r="AV45" s="36"/>
      <c r="AW45" s="36"/>
      <c r="AX45" s="36"/>
      <c r="AY45" s="36"/>
      <c r="AZ45" s="36"/>
      <c r="BA45" s="36"/>
      <c r="BB45" s="36"/>
      <c r="BC45" s="36"/>
      <c r="BD45" s="36"/>
      <c r="BE45" s="42"/>
      <c r="BF45"/>
      <c r="BG45" s="48"/>
      <c r="BH45" s="36"/>
      <c r="BI45" s="36"/>
      <c r="BJ45" s="36"/>
      <c r="BK45" s="36"/>
      <c r="BL45" s="36"/>
      <c r="BM45" s="36"/>
      <c r="BN45" s="36"/>
      <c r="BO45" s="36"/>
      <c r="BP45" s="36"/>
      <c r="BQ45" s="42"/>
      <c r="BR45"/>
      <c r="BS45" s="48"/>
      <c r="BT45" s="36"/>
      <c r="BU45" s="36"/>
      <c r="BV45" s="36"/>
      <c r="BW45" s="36"/>
      <c r="BX45" s="36"/>
      <c r="BY45" s="36"/>
      <c r="BZ45" s="36"/>
      <c r="CA45" s="36"/>
      <c r="CB45" s="36"/>
      <c r="CC45" s="42"/>
      <c r="CD45"/>
      <c r="CE45" s="48"/>
      <c r="CF45" s="36"/>
      <c r="CG45" s="36"/>
      <c r="CH45" s="36"/>
      <c r="CI45" s="36"/>
      <c r="CJ45" s="36"/>
      <c r="CK45" s="36"/>
      <c r="CL45" s="36"/>
      <c r="CM45" s="36"/>
      <c r="CN45" s="36"/>
      <c r="CO45" s="42"/>
      <c r="CP45"/>
      <c r="CQ45" s="48"/>
      <c r="CR45" s="36"/>
      <c r="CS45" s="36"/>
      <c r="CT45" s="36"/>
      <c r="CU45" s="36"/>
      <c r="CV45" s="36"/>
      <c r="CW45" s="36"/>
      <c r="CX45" s="36"/>
      <c r="CY45" s="36"/>
      <c r="CZ45" s="36"/>
      <c r="DA45" s="42"/>
    </row>
    <row r="46" spans="1:105" ht="12.75" customHeight="1" x14ac:dyDescent="0.2">
      <c r="A46" s="8" t="s">
        <v>21</v>
      </c>
      <c r="B46" s="11"/>
      <c r="C46" s="11"/>
      <c r="D46" s="11"/>
      <c r="E46" s="11"/>
      <c r="F46" s="10"/>
      <c r="G46" s="15"/>
      <c r="H46" s="15"/>
      <c r="I46" s="47">
        <v>3</v>
      </c>
      <c r="K46" s="127"/>
      <c r="L46" s="128"/>
      <c r="M46" s="130"/>
      <c r="N46" s="15"/>
      <c r="O46" s="15"/>
      <c r="P46" s="15"/>
      <c r="Q46" s="15"/>
      <c r="R46" s="15"/>
      <c r="S46" s="15"/>
      <c r="T46" s="15"/>
      <c r="U46" s="44"/>
      <c r="V46"/>
      <c r="W46" s="127"/>
      <c r="X46" s="128"/>
      <c r="Y46" s="130"/>
      <c r="Z46" s="15"/>
      <c r="AA46" s="15"/>
      <c r="AB46" s="15"/>
      <c r="AC46" s="15"/>
      <c r="AD46" s="15"/>
      <c r="AE46" s="15"/>
      <c r="AF46" s="15"/>
      <c r="AG46" s="44"/>
      <c r="AH46"/>
      <c r="AI46" s="127"/>
      <c r="AJ46" s="128"/>
      <c r="AK46" s="130"/>
      <c r="AL46" s="15"/>
      <c r="AM46" s="15"/>
      <c r="AN46" s="15"/>
      <c r="AO46" s="15"/>
      <c r="AP46" s="15"/>
      <c r="AQ46" s="15"/>
      <c r="AR46" s="15"/>
      <c r="AS46" s="44"/>
      <c r="AT46"/>
      <c r="AU46" s="127"/>
      <c r="AV46" s="128"/>
      <c r="AW46" s="130"/>
      <c r="AX46" s="15"/>
      <c r="AY46" s="15"/>
      <c r="AZ46" s="15"/>
      <c r="BA46" s="15"/>
      <c r="BB46" s="15"/>
      <c r="BC46" s="15"/>
      <c r="BD46" s="15"/>
      <c r="BE46" s="44"/>
      <c r="BF46"/>
      <c r="BG46" s="127"/>
      <c r="BH46" s="128"/>
      <c r="BI46" s="130"/>
      <c r="BJ46" s="15"/>
      <c r="BK46" s="15"/>
      <c r="BL46" s="15"/>
      <c r="BM46" s="15"/>
      <c r="BN46" s="15"/>
      <c r="BO46" s="15"/>
      <c r="BP46" s="15"/>
      <c r="BQ46" s="44"/>
      <c r="BR46"/>
      <c r="BS46" s="127"/>
      <c r="BT46" s="128"/>
      <c r="BU46" s="130"/>
      <c r="BV46" s="15"/>
      <c r="BW46" s="15"/>
      <c r="BX46" s="15"/>
      <c r="BY46" s="15"/>
      <c r="BZ46" s="15"/>
      <c r="CA46" s="15"/>
      <c r="CB46" s="15"/>
      <c r="CC46" s="44"/>
      <c r="CD46"/>
      <c r="CE46" s="127"/>
      <c r="CF46" s="128"/>
      <c r="CG46" s="130"/>
      <c r="CH46" s="15"/>
      <c r="CI46" s="15"/>
      <c r="CJ46" s="15"/>
      <c r="CK46" s="15"/>
      <c r="CL46" s="15"/>
      <c r="CM46" s="15"/>
      <c r="CN46" s="15"/>
      <c r="CO46" s="44"/>
      <c r="CP46"/>
      <c r="CQ46" s="127"/>
      <c r="CR46" s="128"/>
      <c r="CS46" s="130"/>
      <c r="CT46" s="15"/>
      <c r="CU46" s="15"/>
      <c r="CV46" s="15"/>
      <c r="CW46" s="15"/>
      <c r="CX46" s="15"/>
      <c r="CY46" s="15"/>
      <c r="CZ46" s="15"/>
      <c r="DA46" s="44"/>
    </row>
    <row r="47" spans="1:105" ht="3.95" customHeight="1" x14ac:dyDescent="0.2">
      <c r="A47" s="8"/>
      <c r="B47" s="11"/>
      <c r="C47" s="11"/>
      <c r="D47" s="15"/>
      <c r="E47" s="15"/>
      <c r="F47" s="15"/>
      <c r="G47" s="15"/>
      <c r="H47" s="15"/>
      <c r="I47" s="10"/>
      <c r="K47" s="19"/>
      <c r="L47" s="31"/>
      <c r="M47" s="1"/>
      <c r="N47" s="15"/>
      <c r="O47" s="15"/>
      <c r="P47" s="15"/>
      <c r="Q47" s="15"/>
      <c r="R47" s="15"/>
      <c r="S47" s="15"/>
      <c r="T47" s="15"/>
      <c r="U47" s="44"/>
      <c r="V47"/>
      <c r="W47" s="19"/>
      <c r="X47" s="31"/>
      <c r="Y47" s="1"/>
      <c r="Z47" s="15"/>
      <c r="AA47" s="15"/>
      <c r="AB47" s="15"/>
      <c r="AC47" s="15"/>
      <c r="AD47" s="15"/>
      <c r="AE47" s="15"/>
      <c r="AF47" s="15"/>
      <c r="AG47" s="44"/>
      <c r="AH47"/>
      <c r="AI47" s="19"/>
      <c r="AJ47" s="31"/>
      <c r="AK47" s="1"/>
      <c r="AL47" s="15"/>
      <c r="AM47" s="15"/>
      <c r="AN47" s="15"/>
      <c r="AO47" s="15"/>
      <c r="AP47" s="15"/>
      <c r="AQ47" s="15"/>
      <c r="AR47" s="15"/>
      <c r="AS47" s="44"/>
      <c r="AT47"/>
      <c r="AU47" s="19"/>
      <c r="AV47" s="31"/>
      <c r="AW47" s="1"/>
      <c r="AX47" s="15"/>
      <c r="AY47" s="15"/>
      <c r="AZ47" s="15"/>
      <c r="BA47" s="15"/>
      <c r="BB47" s="15"/>
      <c r="BC47" s="15"/>
      <c r="BD47" s="15"/>
      <c r="BE47" s="44"/>
      <c r="BF47"/>
      <c r="BG47" s="19"/>
      <c r="BH47" s="31"/>
      <c r="BI47" s="1"/>
      <c r="BJ47" s="15"/>
      <c r="BK47" s="15"/>
      <c r="BL47" s="15"/>
      <c r="BM47" s="15"/>
      <c r="BN47" s="15"/>
      <c r="BO47" s="15"/>
      <c r="BP47" s="15"/>
      <c r="BQ47" s="44"/>
      <c r="BR47"/>
      <c r="BS47" s="19"/>
      <c r="BT47" s="31"/>
      <c r="BU47" s="1"/>
      <c r="BV47" s="15"/>
      <c r="BW47" s="15"/>
      <c r="BX47" s="15"/>
      <c r="BY47" s="15"/>
      <c r="BZ47" s="15"/>
      <c r="CA47" s="15"/>
      <c r="CB47" s="15"/>
      <c r="CC47" s="44"/>
      <c r="CD47"/>
      <c r="CE47" s="19"/>
      <c r="CF47" s="31"/>
      <c r="CG47" s="1"/>
      <c r="CH47" s="15"/>
      <c r="CI47" s="15"/>
      <c r="CJ47" s="15"/>
      <c r="CK47" s="15"/>
      <c r="CL47" s="15"/>
      <c r="CM47" s="15"/>
      <c r="CN47" s="15"/>
      <c r="CO47" s="44"/>
      <c r="CP47"/>
      <c r="CQ47" s="19"/>
      <c r="CR47" s="31"/>
      <c r="CS47" s="1"/>
      <c r="CT47" s="15"/>
      <c r="CU47" s="15"/>
      <c r="CV47" s="15"/>
      <c r="CW47" s="15"/>
      <c r="CX47" s="15"/>
      <c r="CY47" s="15"/>
      <c r="CZ47" s="15"/>
      <c r="DA47" s="44"/>
    </row>
    <row r="48" spans="1:105" ht="12.75" x14ac:dyDescent="0.2">
      <c r="A48" s="8" t="s">
        <v>24</v>
      </c>
      <c r="B48" s="11"/>
      <c r="C48" s="11"/>
      <c r="D48" s="11"/>
      <c r="E48" s="11"/>
      <c r="F48" s="10"/>
      <c r="G48" s="15"/>
      <c r="H48" s="15"/>
      <c r="I48" s="47">
        <v>4</v>
      </c>
      <c r="K48" s="127"/>
      <c r="L48" s="128"/>
      <c r="M48" s="130"/>
      <c r="N48" s="15"/>
      <c r="O48" s="15"/>
      <c r="P48" s="15"/>
      <c r="Q48" s="15"/>
      <c r="R48" s="15"/>
      <c r="S48" s="15"/>
      <c r="T48" s="15"/>
      <c r="U48" s="44"/>
      <c r="V48"/>
      <c r="W48" s="127"/>
      <c r="X48" s="128"/>
      <c r="Y48" s="130"/>
      <c r="Z48" s="15"/>
      <c r="AA48" s="15"/>
      <c r="AB48" s="15"/>
      <c r="AC48" s="15"/>
      <c r="AD48" s="15"/>
      <c r="AE48" s="15"/>
      <c r="AF48" s="15"/>
      <c r="AG48" s="44"/>
      <c r="AH48"/>
      <c r="AI48" s="127"/>
      <c r="AJ48" s="128"/>
      <c r="AK48" s="130"/>
      <c r="AL48" s="15"/>
      <c r="AM48" s="15"/>
      <c r="AN48" s="15"/>
      <c r="AO48" s="15"/>
      <c r="AP48" s="15"/>
      <c r="AQ48" s="15"/>
      <c r="AR48" s="15"/>
      <c r="AS48" s="44"/>
      <c r="AT48"/>
      <c r="AU48" s="127"/>
      <c r="AV48" s="128"/>
      <c r="AW48" s="130"/>
      <c r="AX48" s="15"/>
      <c r="AY48" s="15"/>
      <c r="AZ48" s="15"/>
      <c r="BA48" s="15"/>
      <c r="BB48" s="15"/>
      <c r="BC48" s="15"/>
      <c r="BD48" s="15"/>
      <c r="BE48" s="44"/>
      <c r="BF48"/>
      <c r="BG48" s="127"/>
      <c r="BH48" s="128"/>
      <c r="BI48" s="130"/>
      <c r="BJ48" s="15"/>
      <c r="BK48" s="15"/>
      <c r="BL48" s="15"/>
      <c r="BM48" s="15"/>
      <c r="BN48" s="15"/>
      <c r="BO48" s="15"/>
      <c r="BP48" s="15"/>
      <c r="BQ48" s="44"/>
      <c r="BR48"/>
      <c r="BS48" s="127"/>
      <c r="BT48" s="128"/>
      <c r="BU48" s="130"/>
      <c r="BV48" s="15"/>
      <c r="BW48" s="15"/>
      <c r="BX48" s="15"/>
      <c r="BY48" s="15"/>
      <c r="BZ48" s="15"/>
      <c r="CA48" s="15"/>
      <c r="CB48" s="15"/>
      <c r="CC48" s="44"/>
      <c r="CD48"/>
      <c r="CE48" s="127"/>
      <c r="CF48" s="128"/>
      <c r="CG48" s="130"/>
      <c r="CH48" s="15"/>
      <c r="CI48" s="15"/>
      <c r="CJ48" s="15"/>
      <c r="CK48" s="15"/>
      <c r="CL48" s="15"/>
      <c r="CM48" s="15"/>
      <c r="CN48" s="15"/>
      <c r="CO48" s="44"/>
      <c r="CP48"/>
      <c r="CQ48" s="127"/>
      <c r="CR48" s="128"/>
      <c r="CS48" s="130"/>
      <c r="CT48" s="15"/>
      <c r="CU48" s="15"/>
      <c r="CV48" s="15"/>
      <c r="CW48" s="15"/>
      <c r="CX48" s="15"/>
      <c r="CY48" s="15"/>
      <c r="CZ48" s="15"/>
      <c r="DA48" s="44"/>
    </row>
    <row r="49" spans="1:105" ht="3.95" customHeight="1" x14ac:dyDescent="0.2">
      <c r="A49" s="8"/>
      <c r="B49"/>
      <c r="C49"/>
      <c r="D49"/>
      <c r="E49"/>
      <c r="F49"/>
      <c r="G49"/>
      <c r="H49"/>
      <c r="I49"/>
      <c r="J49"/>
      <c r="K49" s="43"/>
      <c r="L49" s="36"/>
      <c r="M49" s="36"/>
      <c r="N49" s="36"/>
      <c r="O49" s="36"/>
      <c r="P49" s="36"/>
      <c r="Q49" s="36"/>
      <c r="R49" s="36"/>
      <c r="S49" s="36"/>
      <c r="T49" s="36"/>
      <c r="U49" s="42"/>
      <c r="V49"/>
      <c r="W49" s="43"/>
      <c r="X49" s="36"/>
      <c r="Y49" s="36"/>
      <c r="Z49" s="36"/>
      <c r="AA49" s="36"/>
      <c r="AB49" s="36"/>
      <c r="AC49" s="36"/>
      <c r="AD49" s="36"/>
      <c r="AE49" s="36"/>
      <c r="AF49" s="36"/>
      <c r="AG49" s="42"/>
      <c r="AH49"/>
      <c r="AI49" s="43"/>
      <c r="AJ49" s="36"/>
      <c r="AK49" s="36"/>
      <c r="AL49" s="36"/>
      <c r="AM49" s="36"/>
      <c r="AN49" s="36"/>
      <c r="AO49" s="36"/>
      <c r="AP49" s="36"/>
      <c r="AQ49" s="36"/>
      <c r="AR49" s="36"/>
      <c r="AS49" s="42"/>
      <c r="AT49"/>
      <c r="AU49" s="43"/>
      <c r="AV49" s="36"/>
      <c r="AW49" s="36"/>
      <c r="AX49" s="36"/>
      <c r="AY49" s="36"/>
      <c r="AZ49" s="36"/>
      <c r="BA49" s="36"/>
      <c r="BB49" s="36"/>
      <c r="BC49" s="36"/>
      <c r="BD49" s="36"/>
      <c r="BE49" s="42"/>
      <c r="BF49"/>
      <c r="BG49" s="43"/>
      <c r="BH49" s="36"/>
      <c r="BI49" s="36"/>
      <c r="BJ49" s="36"/>
      <c r="BK49" s="36"/>
      <c r="BL49" s="36"/>
      <c r="BM49" s="36"/>
      <c r="BN49" s="36"/>
      <c r="BO49" s="36"/>
      <c r="BP49" s="36"/>
      <c r="BQ49" s="42"/>
      <c r="BR49"/>
      <c r="BS49" s="43"/>
      <c r="BT49" s="36"/>
      <c r="BU49" s="36"/>
      <c r="BV49" s="36"/>
      <c r="BW49" s="36"/>
      <c r="BX49" s="36"/>
      <c r="BY49" s="36"/>
      <c r="BZ49" s="36"/>
      <c r="CA49" s="36"/>
      <c r="CB49" s="36"/>
      <c r="CC49" s="42"/>
      <c r="CD49"/>
      <c r="CE49" s="43"/>
      <c r="CF49" s="36"/>
      <c r="CG49" s="36"/>
      <c r="CH49" s="36"/>
      <c r="CI49" s="36"/>
      <c r="CJ49" s="36"/>
      <c r="CK49" s="36"/>
      <c r="CL49" s="36"/>
      <c r="CM49" s="36"/>
      <c r="CN49" s="36"/>
      <c r="CO49" s="42"/>
      <c r="CP49"/>
      <c r="CQ49" s="43"/>
      <c r="CR49" s="36"/>
      <c r="CS49" s="36"/>
      <c r="CT49" s="36"/>
      <c r="CU49" s="36"/>
      <c r="CV49" s="36"/>
      <c r="CW49" s="36"/>
      <c r="CX49" s="36"/>
      <c r="CY49" s="36"/>
      <c r="CZ49" s="36"/>
      <c r="DA49" s="42"/>
    </row>
    <row r="50" spans="1:105" ht="12.75" x14ac:dyDescent="0.2">
      <c r="A50" s="8" t="s">
        <v>23</v>
      </c>
      <c r="B50" s="11"/>
      <c r="C50" s="11"/>
      <c r="D50" s="11"/>
      <c r="E50" s="11"/>
      <c r="F50" s="11"/>
      <c r="G50" s="11"/>
      <c r="H50" s="10"/>
      <c r="I50" s="47">
        <v>18</v>
      </c>
      <c r="K50" s="160"/>
      <c r="L50" s="128"/>
      <c r="M50" s="128"/>
      <c r="N50" s="128"/>
      <c r="O50" s="128"/>
      <c r="P50" s="128"/>
      <c r="Q50" s="128"/>
      <c r="R50" s="130"/>
      <c r="S50" s="14"/>
      <c r="T50" s="14"/>
      <c r="U50" s="12"/>
      <c r="V50"/>
      <c r="W50" s="160"/>
      <c r="X50" s="128"/>
      <c r="Y50" s="128"/>
      <c r="Z50" s="128"/>
      <c r="AA50" s="128"/>
      <c r="AB50" s="128"/>
      <c r="AC50" s="128"/>
      <c r="AD50" s="130"/>
      <c r="AE50" s="14"/>
      <c r="AF50" s="14"/>
      <c r="AG50" s="12"/>
      <c r="AH50"/>
      <c r="AI50" s="160"/>
      <c r="AJ50" s="128"/>
      <c r="AK50" s="128"/>
      <c r="AL50" s="128"/>
      <c r="AM50" s="128"/>
      <c r="AN50" s="128"/>
      <c r="AO50" s="128"/>
      <c r="AP50" s="130"/>
      <c r="AQ50" s="14"/>
      <c r="AR50" s="14"/>
      <c r="AS50" s="12"/>
      <c r="AT50"/>
      <c r="AU50" s="160"/>
      <c r="AV50" s="128"/>
      <c r="AW50" s="128"/>
      <c r="AX50" s="128"/>
      <c r="AY50" s="128"/>
      <c r="AZ50" s="128"/>
      <c r="BA50" s="128"/>
      <c r="BB50" s="130"/>
      <c r="BC50" s="14"/>
      <c r="BD50" s="14"/>
      <c r="BE50" s="12"/>
      <c r="BF50"/>
      <c r="BG50" s="160"/>
      <c r="BH50" s="128"/>
      <c r="BI50" s="128"/>
      <c r="BJ50" s="128"/>
      <c r="BK50" s="128"/>
      <c r="BL50" s="128"/>
      <c r="BM50" s="128"/>
      <c r="BN50" s="130"/>
      <c r="BO50" s="14"/>
      <c r="BP50" s="14"/>
      <c r="BQ50" s="12"/>
      <c r="BR50"/>
      <c r="BS50" s="160"/>
      <c r="BT50" s="128"/>
      <c r="BU50" s="128"/>
      <c r="BV50" s="128"/>
      <c r="BW50" s="128"/>
      <c r="BX50" s="128"/>
      <c r="BY50" s="128"/>
      <c r="BZ50" s="130"/>
      <c r="CA50" s="14"/>
      <c r="CB50" s="14"/>
      <c r="CC50" s="12"/>
      <c r="CD50"/>
      <c r="CE50" s="160"/>
      <c r="CF50" s="128"/>
      <c r="CG50" s="128"/>
      <c r="CH50" s="128"/>
      <c r="CI50" s="128"/>
      <c r="CJ50" s="128"/>
      <c r="CK50" s="128"/>
      <c r="CL50" s="130"/>
      <c r="CM50" s="14"/>
      <c r="CN50" s="14"/>
      <c r="CO50" s="12"/>
      <c r="CP50"/>
      <c r="CQ50" s="160"/>
      <c r="CR50" s="128"/>
      <c r="CS50" s="128"/>
      <c r="CT50" s="128"/>
      <c r="CU50" s="128"/>
      <c r="CV50" s="128"/>
      <c r="CW50" s="128"/>
      <c r="CX50" s="130"/>
      <c r="CY50" s="14"/>
      <c r="CZ50" s="14"/>
      <c r="DA50" s="12"/>
    </row>
    <row r="51" spans="1:105" ht="8.1" customHeight="1" x14ac:dyDescent="0.2">
      <c r="D51"/>
      <c r="E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ht="17.850000000000001" customHeight="1" x14ac:dyDescent="0.2">
      <c r="A52" s="118" t="s">
        <v>32</v>
      </c>
      <c r="B52" s="119"/>
      <c r="C52" s="119"/>
      <c r="D52" s="119"/>
      <c r="E52" s="119"/>
      <c r="F52" s="119"/>
      <c r="G52" s="119"/>
      <c r="H52" s="119"/>
      <c r="I52" s="120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20"/>
    </row>
    <row r="53" spans="1:105" ht="17.850000000000001" customHeight="1" x14ac:dyDescent="0.2">
      <c r="K53" s="136" t="s">
        <v>0</v>
      </c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20"/>
    </row>
    <row r="54" spans="1:105" ht="17.850000000000001" customHeight="1" x14ac:dyDescent="0.2">
      <c r="K54" s="149" t="s">
        <v>0</v>
      </c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  <c r="CT54" s="135"/>
      <c r="CU54" s="135"/>
      <c r="CV54" s="135"/>
      <c r="CW54" s="135"/>
      <c r="CX54" s="135"/>
      <c r="CY54" s="135"/>
      <c r="CZ54" s="135"/>
      <c r="DA54" s="150"/>
    </row>
    <row r="55" spans="1:105" ht="18.75" customHeight="1" x14ac:dyDescent="0.2"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105" ht="12.75" x14ac:dyDescent="0.2">
      <c r="BD56" s="4" t="s">
        <v>25</v>
      </c>
      <c r="BK56" s="14"/>
      <c r="BL56" s="46" t="s">
        <v>41</v>
      </c>
      <c r="BM56" s="46"/>
      <c r="BN56" s="46"/>
      <c r="BO56" s="46"/>
      <c r="BP56" s="46"/>
      <c r="BQ56" s="46"/>
      <c r="BR56" s="46"/>
      <c r="BS56" s="46"/>
      <c r="BT56" s="14"/>
      <c r="BU56" s="14"/>
      <c r="BV56" s="50"/>
      <c r="BW56" s="50"/>
      <c r="BX56" s="50"/>
      <c r="BY56" s="50"/>
      <c r="BZ56"/>
      <c r="CA56"/>
      <c r="CB56" s="4" t="s">
        <v>26</v>
      </c>
      <c r="CI56" s="15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</row>
    <row r="57" spans="1:105" hidden="1" x14ac:dyDescent="0.2">
      <c r="A57" s="4">
        <f>IF(K8="01",K14,0)+IF(K8="02",K14,0)+IF(K8="03",K14,0)+IF(K8="04",K14,0)+IF(K8="05",K14,0)+IF(K8="06",K14,0)+IF(K8="07",K14,0)+IF(K8="08",K14,0)+IF(K8="09",K14,0)+IF(K8="21",K14,0)+IF(K8="22",K14,0)+IF(K8="23",K14,0)+IF(K8="24",K14,0)+IF(K8="25",K14,0)+IF(K8="26",K14,0)+IF(K8="27",K14,0)+IF(K8="28",K14,0)+IF(K8="29",K14,0)+IF(K8="40",K14,0)+IF(K8="70",K14,0)+IF(K8="80",K14,0)+IF(K8="81",K14,0)+IF(K8="83",K14,0)+IF(K8="84",K14,0)+IF(K8="86",K14,0)+IF(K8="89",K14,0)</f>
        <v>0</v>
      </c>
      <c r="B57" s="4">
        <f>IF(W8="01",W16,0)+IF(W8="02",W16,0)+IF(W8="03",W16,0)+IF(W8="04",W16,0)+IF(W8="05",W16,0)+IF(W8="06",W16,0)+IF(W8="07",W16,0)+IF(W8="08",W16,0)+IF(W8="09",W16,0)+IF(W8="21",W16,0)+IF(W8="22",W16,0)+IF(W8="23",W16,0)+IF(W8="24",W16,0)+IF(W8="25",W16,0)+IF(W8="26",W16,0)+IF(W8="27",W16,0)+IF(W8="28",W16,0)+IF(W8="29",W16,0)+IF(W8="40",W16,0)+IF(W8="70",W16,0)+IF(W8="80",W16,0)+IF(W8="81",W16,0)+IF(W8="83",W16,0)+IF(W8="84",W16,0)+IF(W8="86",W16,0)+IF(W8="89",W16,0)</f>
        <v>0</v>
      </c>
      <c r="C57" s="4">
        <f>IF(AI8="01",AI16,0)+IF(AI8="02",AI16,0)+IF(AI8="03",AI16,0)+IF(AI8="04",AI16,0)+IF(AI8="05",AI16,0)+IF(AI8="06",AI16,0)+IF(AI8="07",AI16,0)+IF(AI8="08",AI16,0)+IF(AI8="09",AI16,0)+IF(AI8="21",AI16,0)+IF(AI8="22",AI16,0)+IF(AI8="23",AI16,0)+IF(AI8="24",AI16,0)+IF(AI8="25",AI16,0)+IF(AI8="26",AI16,0)+IF(AI8="27",AI16,0)+IF(AI8="28",AI16,0)+IF(AI8="29",AI16,0)+IF(AI8="40",AI16,0)+IF(AI8="70",AI16,0)+IF(AI8="80",AI16,0)+IF(AI8="81",AI16,0)+IF(AI8="83",AI16,0)+IF(AI8="84",AI16,0)+IF(AI8="86",AI16,0)+IF(AI8="89",AI16,0)</f>
        <v>0</v>
      </c>
      <c r="D57" s="4">
        <f>IF(AU8="01",AU16,0)+IF(AU8="02",AU16,0)+IF(AU8="03",AU16,0)+IF(AU8="04",AU16,0)+IF(AU8="05",AU16,0)+IF(AU8="06",AU16,0)+IF(AU8="07",AU16,0)+IF(AU8="08",AU16,0)+IF(AU8="09",AU16,0)+IF(AU8="21",AU16,0)+IF(AU8="22",AU16,0)+IF(AU8="23",AU16,0)+IF(AU8="24",AU16,0)+IF(AU8="25",AU16,0)+IF(AU8="26",AU16,0)+IF(AU8="27",AU16,0)+IF(AU8="28",AU16,0)+IF(AU8="29",AU16,0)+IF(AU8="40",AU16,0)+IF(AU8="70",AU16,0)+IF(AU8="80",AU16,0)+IF(AU8="81",AU16,0)+IF(AU8="83",AU16,0)+IF(AU8="84",AU16,0)+IF(AU8="86",AU16,0)+IF(AU8="89",AU16,0)</f>
        <v>0</v>
      </c>
      <c r="E57" s="4" t="e">
        <f>IF(#REF!="01",BG16,0)+IF(#REF!="02",BG16,0)+IF(#REF!="03",BG16,0)+IF(#REF!="04",BG16,0)+IF(#REF!="05",BG16,0)+IF(#REF!="06",BG16,0)+IF(#REF!="07",BG16,0)+IF(#REF!="08",BG16,0)+IF(#REF!="09",BG16,0)+IF(#REF!="21",BG16,0)+IF(#REF!="22",BG16,0)+IF(#REF!="23",BG16,0)+IF(#REF!="24",BG16,0)+IF(#REF!="25",BG16,0)+IF(#REF!="26",BG16,0)+IF(#REF!="27",BG16,0)+IF(#REF!="28",BG16,0)+IF(#REF!="29",BG16,0)+IF(#REF!="40",BG16,0)+IF(#REF!="70",BG16,0)+IF(#REF!="80",BG16,0)+IF(#REF!="81",BG16,0)+IF(#REF!="83",BG16,0)+IF(#REF!="84",BG16,0)+IF(#REF!="86",BG16,0)+IF(#REF!="89",BG16,0)</f>
        <v>#REF!</v>
      </c>
      <c r="F57" s="4">
        <f>IF(BS8="01",BS16,0)+IF(BS8="02",BS16,0)+IF(BS8="03",BS16,0)+IF(BS8="04",BS16,0)+IF(BS8="05",BS16,0)+IF(BS8="06",BS16,0)+IF(BS8="07",BS16,0)+IF(BS8="08",BS16,0)+IF(BS8="09",BS16,0)+IF(BS8="21",BS16,0)+IF(BS8="22",BS16,0)+IF(BS8="23",BS16,0)+IF(BS8="24",BS16,0)+IF(BS8="25",BS16,0)+IF(BS8="26",BS16,0)+IF(BS8="27",BS16,0)+IF(BS8="28",BS16,0)+IF(BS8="29",BS16,0)+IF(BS8="40",BS16,0)+IF(BS8="70",BS16,0)+IF(BS8="80",BS16,0)+IF(BS8="81",BS16,0)+IF(BS8="83",BS16,0)+IF(BS8="84",BS16,0)+IF(BS8="86",BS16,0)+IF(BS8="89",BS16,0)</f>
        <v>0</v>
      </c>
      <c r="G57" s="4">
        <f>IF(CE8="01",CE16,0)+IF(CE8="02",CE16,0)+IF(CE8="03",CE16,0)+IF(CE8="04",CE16,0)+IF(CE8="05",CE16,0)+IF(CE8="06",CE16,0)+IF(CE8="07",CE16,0)+IF(CE8="08",CE16,0)+IF(CE8="09",CE16,0)+IF(CE8="21",CE16,0)+IF(CE8="22",CE16,0)+IF(CE8="23",CE16,0)+IF(CE8="24",CE16,0)+IF(CE8="25",CE16,0)+IF(CE8="26",CE16,0)+IF(CE8="27",CE16,0)+IF(CE8="28",CE16,0)+IF(CE8="29",CE16,0)+IF(CE8="40",CE16,0)+IF(CE8="70",CE16,0)+IF(CE8="80",CE16,0)+IF(CE8="81",CE16,0)+IF(CE8="83",CE16,0)+IF(CE8="84",CE16,0)+IF(CE8="86",CE16,0)+IF(CE8="89",CE16,0)</f>
        <v>0</v>
      </c>
      <c r="H57" s="4">
        <f>IF(CQ8="01",CQ16,0)+IF(CQ8="02",CQ16,0)+IF(CQ8="03",CQ16,0)+IF(CQ8="04",CQ16,0)+IF(CQ8="05",CQ16,0)+IF(CQ8="06",CQ16,0)+IF(CQ8="07",CQ16,0)+IF(CQ8="08",CQ16,0)+IF(CQ8="09",CQ16,0)+IF(CQ8="21",CQ16,0)+IF(CQ8="22",CQ16,0)+IF(CQ8="23",CQ16,0)+IF(CQ8="24",CQ16,0)+IF(CQ8="25",CQ16,0)+IF(CQ8="26",CQ16,0)+IF(CQ8="27",CQ16,0)+IF(CQ8="28",CQ16,0)+IF(CQ8="29",CQ16,0)+IF(CQ8="40",CQ16,0)+IF(CQ8="70",CQ16,0)+IF(CQ8="80",CQ16,0)+IF(CQ8="81",CQ16,0)+IF(CQ8="83",CQ16,0)+IF(CQ8="84",CQ16,0)+IF(CQ8="86",CQ16,0)+IF(CQ8="89",CQ16,0)</f>
        <v>0</v>
      </c>
    </row>
    <row r="58" spans="1:105" ht="12.75" hidden="1" x14ac:dyDescent="0.2">
      <c r="A58" s="4">
        <f>IF(K8="11",K14,0)+IF(K8="12",K14,0)+IF(K8="13",K14,0)+IF(K8="14",K14,0)+IF(K8="15",K14,0)+IF(K8="16",K14,0)+IF(K8="17",K14,0)+IF(K8="18",K14,0)+IF(K8="19",K14,0)+IF(K8="31",K14,0)+IF(K8="32",K14,0)+IF(K8="34",K14,0)+IF(K8="35",K14,0)+IF(K8="36",K14,0)+IF(K8="37",K14,0)+IF(K8="38",K14,0)+IF(K8="39",K14,0)+IF(K8="50",K14,0)+IF(K8="75",K14,0)+IF(K8="90",K14,0)+IF(K8="91",K14,0)+IF(K8="93",K14,0)+IF(K8="94",K14,0)+IF(K8="95",K14,0)+IF(K8="96",K14,0)+IF(K8="99",K14,0)</f>
        <v>0</v>
      </c>
      <c r="B58" s="4">
        <f>IF(W8="11",W16,0)+IF(W8="12",W16,0)+IF(W8="13",W16,0)+IF(W8="14",W16,0)+IF(W8="15",W16,0)+IF(W8="16",W16,0)+IF(W8="17",W16,0)+IF(W8="18",W16,0)+IF(W8="19",W16,0)+IF(W8="31",W16,0)+IF(W8="32",W16,0)+IF(W8="34",W16,0)+IF(W8="35",W16,0)+IF(W8="36",W16,0)+IF(W8="37",W16,0)+IF(W8="38",W16,0)+IF(W8="39",W16,0)+IF(W8="50",W16,0)+IF(W8="75",W16,0)+IF(W8="90",W16,0)+IF(W8="91",W16,0)+IF(W8="93",W16,0)+IF(W8="94",W16,0)+IF(W8="95",W16,0)+IF(W8="96",W16,0)+IF(W8="99",W16,0)</f>
        <v>0</v>
      </c>
      <c r="C58" s="4">
        <f>IF(AI8="11",AI16,0)+IF(AI8="12",AI16,0)+IF(AI8="13",AI16,0)+IF(AI8="14",AI16,0)+IF(AI8="15",AI16,0)+IF(AI8="16",AI16,0)+IF(AI8="17",AI16,0)+IF(AI8="18",AI16,0)+IF(AI8="19",AI16,0)+IF(AI8="31",AI16,0)+IF(AI8="32",AI16,0)+IF(AI8="34",AI16,0)+IF(AI8="35",AI16,0)+IF(AI8="36",AI16,0)+IF(AI8="37",AI16,0)+IF(AI8="38",AI16,0)+IF(AI8="39",AI16,0)+IF(AI8="50",AI16,0)+IF(AI8="75",AI16,0)+IF(AI8="90",AI16,0)+IF(AI8="91",AI16,0)+IF(AI8="93",AI16,0)+IF(AI8="94",AI16,0)+IF(AI8="95",AI16,0)+IF(AI8="96",AI16,0)+IF(AI8="99",AI16,0)</f>
        <v>0</v>
      </c>
      <c r="D58" s="4">
        <f>IF(AU8="11",AU16,0)+IF(AU8="12",AU16,0)+IF(AU8="13",AU16,0)+IF(AU8="14",AU16,0)+IF(AU8="15",AU16,0)+IF(AU8="16",AU16,0)+IF(AU8="17",AU16,0)+IF(AU8="18",AU16,0)+IF(AU8="19",AU16,0)+IF(AU8="31",AU16,0)+IF(AU8="32",AU16,0)+IF(AU8="34",AU16,0)+IF(AU8="35",AU16,0)+IF(AU8="36",AU16,0)+IF(AU8="37",AU16,0)+IF(AU8="38",AU16,0)+IF(AU8="39",AU16,0)+IF(AU8="50",AU16,0)+IF(AU8="75",AU16,0)+IF(AU8="90",AU16,0)+IF(AU8="91",AU16,0)+IF(AU8="93",AU16,0)+IF(AU8="94",AU16,0)+IF(AU8="95",AU16,0)+IF(AU8="96",AU16,0)+IF(AU8="99",AU16,0)</f>
        <v>0</v>
      </c>
      <c r="E58" s="4" t="e">
        <f>IF(#REF!="11",BG16,0)+IF(#REF!="12",BG16,0)+IF(#REF!="13",BG16,0)+IF(#REF!="14",BG16,0)+IF(#REF!="15",BG16,0)+IF(#REF!="16",BG16,0)+IF(#REF!="17",BG16,0)+IF(#REF!="18",BG16,0)+IF(#REF!="19",BG16,0)+IF(#REF!="31",BG16,0)+IF(#REF!="32",BG16,0)+IF(#REF!="34",BG16,0)+IF(#REF!="35",BG16,0)+IF(#REF!="36",BG16,0)+IF(#REF!="37",BG16,0)+IF(#REF!="38",BG16,0)+IF(#REF!="39",BG16,0)+IF(#REF!="50",BG16,0)+IF(#REF!="75",BG16,0)+IF(#REF!="90",BG16,0)+IF(#REF!="91",BG16,0)+IF(#REF!="93",BG16,0)+IF(#REF!="94",BG16,0)+IF(#REF!="95",BG16,0)+IF(#REF!="96",BG16,0)+IF(#REF!="99",BG16,0)</f>
        <v>#REF!</v>
      </c>
      <c r="F58" s="4">
        <f>IF(BS8="11",BS16,0)+IF(BS8="12",BS16,0)+IF(BS8="13",BS16,0)+IF(BS8="14",BS16,0)+IF(BS8="15",BS16,0)+IF(BS8="16",BS16,0)+IF(BS8="17",BS16,0)+IF(BS8="18",BS16,0)+IF(BS8="19",BS16,0)+IF(BS8="31",BS16,0)+IF(BS8="32",BS16,0)+IF(BS8="34",BS16,0)+IF(BS8="35",BS16,0)+IF(BS8="36",BS16,0)+IF(BS8="37",BS16,0)+IF(BS8="38",BS16,0)+IF(BS8="39",BS16,0)+IF(BS8="50",BS16,0)+IF(BS8="75",BS16,0)+IF(BS8="90",BS16,0)+IF(BS8="91",BS16,0)+IF(BS8="93",BS16,0)+IF(BS8="94",BS16,0)+IF(BS8="95",BS16,0)+IF(BS8="96",BS16,0)+IF(BS8="99",BS16,0)</f>
        <v>0</v>
      </c>
      <c r="G58" s="4">
        <f>IF(CE8="11",CE16,0)+IF(CE8="12",CE16,0)+IF(CE8="13",CE16,0)+IF(CE8="14",CE16,0)+IF(CE8="15",CE16,0)+IF(CE8="16",CE16,0)+IF(CE8="17",CE16,0)+IF(CE8="18",CE16,0)+IF(CE8="19",CE16,0)+IF(CE8="31",CE16,0)+IF(CE8="32",CE16,0)+IF(CE8="34",CE16,0)+IF(CE8="35",CE16,0)+IF(CE8="36",CE16,0)+IF(CE8="37",CE16,0)+IF(CE8="38",CE16,0)+IF(CE8="39",CE16,0)+IF(CE8="50",CE16,0)+IF(CE8="75",CE16,0)+IF(CE8="90",CE16,0)+IF(CE8="91",CE16,0)+IF(CE8="93",CE16,0)+IF(CE8="94",CE16,0)+IF(CE8="95",CE16,0)+IF(CE8="96",CE16,0)+IF(CE8="99",CE16,0)</f>
        <v>0</v>
      </c>
      <c r="H58" s="4">
        <f>IF(CQ8="11",CQ16,0)+IF(CQ8="12",CQ16,0)+IF(CQ8="13",CQ16,0)+IF(CQ8="14",CQ16,0)+IF(CQ8="15",CQ16,0)+IF(CQ8="16",CQ16,0)+IF(CQ8="17",CQ16,0)+IF(CQ8="18",CQ16,0)+IF(CQ8="19",CQ16,0)+IF(CQ8="31",CQ16,0)+IF(CQ8="32",CQ16,0)+IF(CQ8="34",CQ16,0)+IF(CQ8="35",CQ16,0)+IF(CQ8="36",CQ16,0)+IF(CQ8="37",CQ16,0)+IF(CQ8="38",CQ16,0)+IF(CQ8="39",CQ16,0)+IF(CQ8="50",CQ16,0)+IF(CQ8="75",CQ16,0)+IF(CQ8="90",CQ16,0)+IF(CQ8="91",CQ16,0)+IF(CQ8="93",CQ16,0)+IF(CQ8="94",CQ16,0)+IF(CQ8="95",CQ16,0)+IF(CQ8="96",CQ16,0)+IF(CQ8="99",CQ16,0)</f>
        <v>0</v>
      </c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105" ht="12.75" x14ac:dyDescent="0.2"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105" ht="12.75" x14ac:dyDescent="0.2">
      <c r="BH60" s="4" t="s">
        <v>36</v>
      </c>
      <c r="BK60" s="117">
        <f ca="1">NOW()</f>
        <v>41885.6487037037</v>
      </c>
      <c r="BL60" s="117"/>
      <c r="BM60" s="117"/>
      <c r="BN60" s="117"/>
      <c r="BO60" s="117"/>
      <c r="BP60" s="117"/>
      <c r="BQ60" s="117"/>
      <c r="BR60" s="117"/>
      <c r="BS60" s="117"/>
      <c r="BT60" s="117"/>
      <c r="BU60" s="117"/>
      <c r="BV60" s="117"/>
      <c r="BW60" s="117"/>
      <c r="BX60" s="117"/>
      <c r="BY60" s="117"/>
      <c r="BZ60"/>
      <c r="CA60"/>
      <c r="CB60" s="4" t="s">
        <v>26</v>
      </c>
      <c r="CI60" s="15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</row>
  </sheetData>
  <mergeCells count="214">
    <mergeCell ref="K33:U33"/>
    <mergeCell ref="BB4:BH4"/>
    <mergeCell ref="BS25:CC25"/>
    <mergeCell ref="BS27:BW27"/>
    <mergeCell ref="BS29:BW29"/>
    <mergeCell ref="BS31:CC31"/>
    <mergeCell ref="BG22:BM22"/>
    <mergeCell ref="BG25:BQ25"/>
    <mergeCell ref="AU27:AY27"/>
    <mergeCell ref="CQ50:CX50"/>
    <mergeCell ref="CQ42:CU42"/>
    <mergeCell ref="CQ44:CY44"/>
    <mergeCell ref="CQ46:CS46"/>
    <mergeCell ref="CQ48:CS48"/>
    <mergeCell ref="K34:U34"/>
    <mergeCell ref="CQ22:CW22"/>
    <mergeCell ref="CQ25:DA25"/>
    <mergeCell ref="CQ34:DA34"/>
    <mergeCell ref="CQ35:DA35"/>
    <mergeCell ref="CQ27:CU27"/>
    <mergeCell ref="CQ29:CU29"/>
    <mergeCell ref="CQ31:DA31"/>
    <mergeCell ref="CQ33:DA33"/>
    <mergeCell ref="CE46:CG46"/>
    <mergeCell ref="CE48:CG48"/>
    <mergeCell ref="CE50:CL50"/>
    <mergeCell ref="CQ8:CR8"/>
    <mergeCell ref="CQ10:CV10"/>
    <mergeCell ref="CQ12:CS12"/>
    <mergeCell ref="CQ14:CX14"/>
    <mergeCell ref="CQ16:CR16"/>
    <mergeCell ref="CQ18:CZ18"/>
    <mergeCell ref="CQ20:CS20"/>
    <mergeCell ref="CE36:CO36"/>
    <mergeCell ref="CE37:CO37"/>
    <mergeCell ref="CE42:CI42"/>
    <mergeCell ref="CE44:CM44"/>
    <mergeCell ref="CE38:CO38"/>
    <mergeCell ref="CE40:CJ40"/>
    <mergeCell ref="CE20:CG20"/>
    <mergeCell ref="CE22:CK22"/>
    <mergeCell ref="CE25:CO25"/>
    <mergeCell ref="CE34:CO34"/>
    <mergeCell ref="CE35:CO35"/>
    <mergeCell ref="CE27:CI27"/>
    <mergeCell ref="CE29:CI29"/>
    <mergeCell ref="CE31:CO31"/>
    <mergeCell ref="CE33:CO33"/>
    <mergeCell ref="CE8:CF8"/>
    <mergeCell ref="CE10:CJ10"/>
    <mergeCell ref="CE12:CG12"/>
    <mergeCell ref="CE14:CL14"/>
    <mergeCell ref="CE16:CF16"/>
    <mergeCell ref="CE18:CN18"/>
    <mergeCell ref="BS37:CC37"/>
    <mergeCell ref="BS42:BW42"/>
    <mergeCell ref="BS44:CA44"/>
    <mergeCell ref="BS46:BU46"/>
    <mergeCell ref="BS48:BU48"/>
    <mergeCell ref="BS50:BZ50"/>
    <mergeCell ref="BG50:BN50"/>
    <mergeCell ref="BS8:BT8"/>
    <mergeCell ref="BS10:BX10"/>
    <mergeCell ref="BS12:BU12"/>
    <mergeCell ref="BS14:BZ14"/>
    <mergeCell ref="BS16:BT16"/>
    <mergeCell ref="BS18:CB18"/>
    <mergeCell ref="BS20:BU20"/>
    <mergeCell ref="BS22:BY22"/>
    <mergeCell ref="BS36:CC36"/>
    <mergeCell ref="BG48:BI48"/>
    <mergeCell ref="AU46:AW46"/>
    <mergeCell ref="AU48:AW48"/>
    <mergeCell ref="AU42:AY42"/>
    <mergeCell ref="AU44:BC44"/>
    <mergeCell ref="BG31:BQ31"/>
    <mergeCell ref="BG40:BL40"/>
    <mergeCell ref="AU37:BE37"/>
    <mergeCell ref="AU31:BE31"/>
    <mergeCell ref="AU34:BE34"/>
    <mergeCell ref="AU38:BE38"/>
    <mergeCell ref="AU40:AZ40"/>
    <mergeCell ref="BG27:BK27"/>
    <mergeCell ref="BG42:BK42"/>
    <mergeCell ref="BG44:BO44"/>
    <mergeCell ref="BG46:BI46"/>
    <mergeCell ref="BG29:BK29"/>
    <mergeCell ref="BG36:BQ36"/>
    <mergeCell ref="BG38:BQ38"/>
    <mergeCell ref="BG37:BQ37"/>
    <mergeCell ref="AU18:BD18"/>
    <mergeCell ref="AU20:AW20"/>
    <mergeCell ref="AU22:BA22"/>
    <mergeCell ref="AU50:BB50"/>
    <mergeCell ref="BG8:BH8"/>
    <mergeCell ref="BG12:BI12"/>
    <mergeCell ref="BG14:BN14"/>
    <mergeCell ref="BG16:BH16"/>
    <mergeCell ref="BG18:BP18"/>
    <mergeCell ref="BG20:BI20"/>
    <mergeCell ref="W50:AD50"/>
    <mergeCell ref="AI37:AS37"/>
    <mergeCell ref="AI38:AS38"/>
    <mergeCell ref="AI40:AN40"/>
    <mergeCell ref="AI44:AQ44"/>
    <mergeCell ref="AI46:AK46"/>
    <mergeCell ref="AI48:AK48"/>
    <mergeCell ref="AI50:AP50"/>
    <mergeCell ref="W37:AG37"/>
    <mergeCell ref="W38:AG38"/>
    <mergeCell ref="W40:AB40"/>
    <mergeCell ref="W42:AA42"/>
    <mergeCell ref="W44:AE44"/>
    <mergeCell ref="W48:Y48"/>
    <mergeCell ref="K36:U36"/>
    <mergeCell ref="W8:X8"/>
    <mergeCell ref="W10:AB10"/>
    <mergeCell ref="W12:Y12"/>
    <mergeCell ref="W14:AD14"/>
    <mergeCell ref="W16:X16"/>
    <mergeCell ref="K29:O29"/>
    <mergeCell ref="W18:AF18"/>
    <mergeCell ref="W20:Y20"/>
    <mergeCell ref="W35:AG35"/>
    <mergeCell ref="CQ40:CV40"/>
    <mergeCell ref="CQ36:DA36"/>
    <mergeCell ref="CQ37:DA37"/>
    <mergeCell ref="Z5:AB5"/>
    <mergeCell ref="AC5:AH5"/>
    <mergeCell ref="W22:AC22"/>
    <mergeCell ref="W25:AG25"/>
    <mergeCell ref="W27:AA27"/>
    <mergeCell ref="W29:AA29"/>
    <mergeCell ref="W31:AG31"/>
    <mergeCell ref="K40:P40"/>
    <mergeCell ref="K54:DA54"/>
    <mergeCell ref="K50:R50"/>
    <mergeCell ref="K48:M48"/>
    <mergeCell ref="K38:U38"/>
    <mergeCell ref="W46:Y46"/>
    <mergeCell ref="K52:DA52"/>
    <mergeCell ref="K53:DA53"/>
    <mergeCell ref="BS38:CC38"/>
    <mergeCell ref="BS40:BX40"/>
    <mergeCell ref="BG33:BQ33"/>
    <mergeCell ref="A1:AJ1"/>
    <mergeCell ref="K44:S44"/>
    <mergeCell ref="K16:L16"/>
    <mergeCell ref="K18:T18"/>
    <mergeCell ref="K14:R14"/>
    <mergeCell ref="K31:U31"/>
    <mergeCell ref="A24:G24"/>
    <mergeCell ref="A8:F8"/>
    <mergeCell ref="AI42:AM42"/>
    <mergeCell ref="AI18:AR18"/>
    <mergeCell ref="K35:U35"/>
    <mergeCell ref="S5:X5"/>
    <mergeCell ref="CO5:CV5"/>
    <mergeCell ref="CQ38:DA38"/>
    <mergeCell ref="BS33:CC33"/>
    <mergeCell ref="BG34:BQ34"/>
    <mergeCell ref="BG35:BQ35"/>
    <mergeCell ref="BS34:CC34"/>
    <mergeCell ref="BS35:CC35"/>
    <mergeCell ref="CO3:CV3"/>
    <mergeCell ref="BK5:CC5"/>
    <mergeCell ref="AI8:AJ8"/>
    <mergeCell ref="AI12:AK12"/>
    <mergeCell ref="AI14:AP14"/>
    <mergeCell ref="AI16:AJ16"/>
    <mergeCell ref="AU10:AZ10"/>
    <mergeCell ref="AU12:AW12"/>
    <mergeCell ref="AU14:BB14"/>
    <mergeCell ref="AU16:AV16"/>
    <mergeCell ref="AI35:AS35"/>
    <mergeCell ref="AU35:BE35"/>
    <mergeCell ref="AU36:BE36"/>
    <mergeCell ref="AU33:BE33"/>
    <mergeCell ref="AI36:AS36"/>
    <mergeCell ref="W33:AG33"/>
    <mergeCell ref="AI33:AS33"/>
    <mergeCell ref="AI34:AS34"/>
    <mergeCell ref="W34:AG34"/>
    <mergeCell ref="W36:AG36"/>
    <mergeCell ref="AU25:BE25"/>
    <mergeCell ref="H5:I5"/>
    <mergeCell ref="AI29:AM29"/>
    <mergeCell ref="AI31:AS31"/>
    <mergeCell ref="K8:L8"/>
    <mergeCell ref="AI20:AK20"/>
    <mergeCell ref="AI22:AO22"/>
    <mergeCell ref="AI25:AS25"/>
    <mergeCell ref="AI27:AM27"/>
    <mergeCell ref="AU29:AY29"/>
    <mergeCell ref="K37:U37"/>
    <mergeCell ref="BB5:BI5"/>
    <mergeCell ref="K25:U25"/>
    <mergeCell ref="K27:O27"/>
    <mergeCell ref="AU5:AZ5"/>
    <mergeCell ref="AJ5:AS5"/>
    <mergeCell ref="AI10:AN10"/>
    <mergeCell ref="BG10:BL10"/>
    <mergeCell ref="N5:P5"/>
    <mergeCell ref="AU8:AV8"/>
    <mergeCell ref="A5:F5"/>
    <mergeCell ref="BK60:BY60"/>
    <mergeCell ref="A52:I52"/>
    <mergeCell ref="K10:P10"/>
    <mergeCell ref="K12:M12"/>
    <mergeCell ref="A20:G20"/>
    <mergeCell ref="K20:M20"/>
    <mergeCell ref="K22:Q22"/>
    <mergeCell ref="K42:O42"/>
    <mergeCell ref="K46:M46"/>
  </mergeCells>
  <pageMargins left="0.25" right="0.15" top="0.25" bottom="0.2" header="0.25" footer="0.2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Z62"/>
  <sheetViews>
    <sheetView showGridLines="0" tabSelected="1" zoomScaleNormal="100" zoomScaleSheetLayoutView="100" workbookViewId="0">
      <selection activeCell="BS24" sqref="BS24"/>
    </sheetView>
  </sheetViews>
  <sheetFormatPr defaultColWidth="1.7109375" defaultRowHeight="12" x14ac:dyDescent="0.2"/>
  <cols>
    <col min="1" max="1" width="1.5703125" style="4" customWidth="1"/>
    <col min="2" max="2" width="2.140625" style="4" customWidth="1"/>
    <col min="3" max="7" width="1.7109375" style="4" customWidth="1"/>
    <col min="8" max="8" width="1.85546875" style="4" customWidth="1"/>
    <col min="9" max="9" width="2.42578125" style="4" customWidth="1"/>
    <col min="10" max="21" width="1.7109375" style="4" customWidth="1"/>
    <col min="22" max="22" width="0.85546875" style="4" customWidth="1"/>
    <col min="23" max="29" width="1.7109375" style="4" customWidth="1"/>
    <col min="30" max="30" width="2.140625" style="4" customWidth="1"/>
    <col min="31" max="33" width="1.7109375" style="4" customWidth="1"/>
    <col min="34" max="34" width="0.85546875" style="4" customWidth="1"/>
    <col min="35" max="45" width="1.7109375" style="4" customWidth="1"/>
    <col min="46" max="46" width="0.85546875" style="4" customWidth="1"/>
    <col min="47" max="48" width="1.7109375" style="4" customWidth="1"/>
    <col min="49" max="49" width="2" style="4" customWidth="1"/>
    <col min="50" max="57" width="1.7109375" style="4" customWidth="1"/>
    <col min="58" max="58" width="0.85546875" style="4" customWidth="1"/>
    <col min="59" max="69" width="1.7109375" style="4" customWidth="1"/>
    <col min="70" max="70" width="0.85546875" style="4" customWidth="1"/>
    <col min="71" max="81" width="1.7109375" style="4" customWidth="1"/>
    <col min="82" max="82" width="0.85546875" style="4" customWidth="1"/>
    <col min="83" max="16384" width="1.7109375" style="4"/>
  </cols>
  <sheetData>
    <row r="1" spans="1:104" ht="19.5" x14ac:dyDescent="0.4">
      <c r="A1" s="214" t="s">
        <v>51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BT1" t="s">
        <v>39</v>
      </c>
      <c r="BW1" s="50">
        <v>1</v>
      </c>
      <c r="BX1" s="50"/>
      <c r="BY1" s="50"/>
      <c r="BZ1" s="36"/>
      <c r="CA1" t="s">
        <v>38</v>
      </c>
      <c r="CB1"/>
      <c r="CC1" s="50"/>
      <c r="CD1" s="50">
        <v>1</v>
      </c>
      <c r="CE1" s="50"/>
    </row>
    <row r="2" spans="1:104" ht="3.95" customHeight="1" x14ac:dyDescent="0.4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/>
      <c r="AH2" s="60"/>
      <c r="AI2" s="60"/>
      <c r="AJ2" s="60"/>
    </row>
    <row r="3" spans="1:104" ht="12.75" x14ac:dyDescent="0.2">
      <c r="CA3"/>
      <c r="CB3"/>
      <c r="CC3"/>
      <c r="CD3"/>
      <c r="CE3"/>
      <c r="CG3" s="38"/>
      <c r="CH3" s="38"/>
    </row>
    <row r="4" spans="1:104" ht="12.75" x14ac:dyDescent="0.2">
      <c r="A4" s="28" t="s">
        <v>10</v>
      </c>
      <c r="B4" s="29"/>
      <c r="C4" s="29"/>
      <c r="D4" s="29"/>
      <c r="E4" s="30"/>
      <c r="F4" s="27"/>
      <c r="G4"/>
      <c r="H4" s="61" t="s">
        <v>3</v>
      </c>
      <c r="I4" s="26"/>
      <c r="J4" s="26"/>
      <c r="K4" s="26"/>
      <c r="L4" s="62"/>
      <c r="N4" s="25" t="s">
        <v>2</v>
      </c>
      <c r="O4" s="26"/>
      <c r="P4" s="26"/>
      <c r="Q4" s="37"/>
      <c r="S4" s="28" t="s">
        <v>28</v>
      </c>
      <c r="T4" s="29"/>
      <c r="U4" s="29"/>
      <c r="V4" s="29"/>
      <c r="W4" s="30"/>
      <c r="X4" s="27"/>
      <c r="Z4" s="25" t="s">
        <v>34</v>
      </c>
      <c r="AA4" s="20"/>
      <c r="AB4" s="20"/>
      <c r="AC4" s="20"/>
      <c r="AD4" s="20"/>
      <c r="AE4" s="11"/>
      <c r="AF4" s="11"/>
      <c r="AG4" s="11"/>
      <c r="AH4" s="10"/>
      <c r="AJ4" s="8" t="s">
        <v>4</v>
      </c>
      <c r="AK4" s="6"/>
      <c r="AL4" s="6"/>
      <c r="AM4" s="6"/>
      <c r="AN4" s="6"/>
      <c r="AO4" s="6"/>
      <c r="AP4" s="6"/>
      <c r="AQ4" s="6"/>
      <c r="AR4" s="6"/>
      <c r="AS4" s="9"/>
      <c r="AT4" s="3"/>
      <c r="AU4" s="25" t="s">
        <v>37</v>
      </c>
      <c r="AV4" s="26"/>
      <c r="AW4" s="26"/>
      <c r="AX4" s="26"/>
      <c r="AY4" s="26"/>
      <c r="AZ4" s="63"/>
      <c r="BA4"/>
      <c r="BB4" s="171" t="s">
        <v>7</v>
      </c>
      <c r="BC4" s="172"/>
      <c r="BD4" s="172"/>
      <c r="BE4" s="172"/>
      <c r="BF4" s="172"/>
      <c r="BG4" s="172"/>
      <c r="BH4" s="173"/>
      <c r="BK4" s="64" t="s">
        <v>8</v>
      </c>
      <c r="BL4" s="65"/>
      <c r="BM4" s="65"/>
      <c r="BN4" s="65"/>
      <c r="BO4" s="65"/>
      <c r="BP4" s="65"/>
      <c r="BQ4" s="66"/>
      <c r="CA4"/>
      <c r="CB4"/>
      <c r="CC4"/>
      <c r="CD4"/>
      <c r="CE4"/>
      <c r="CF4"/>
      <c r="CG4"/>
      <c r="CH4"/>
    </row>
    <row r="5" spans="1:104" ht="12.75" x14ac:dyDescent="0.2">
      <c r="A5" s="114"/>
      <c r="B5" s="115"/>
      <c r="C5" s="115"/>
      <c r="D5" s="115"/>
      <c r="E5" s="115"/>
      <c r="F5" s="116"/>
      <c r="G5" s="24"/>
      <c r="H5" s="136"/>
      <c r="I5" s="126"/>
      <c r="N5" s="138"/>
      <c r="O5" s="115"/>
      <c r="P5" s="116"/>
      <c r="Q5"/>
      <c r="S5" s="114"/>
      <c r="T5" s="115"/>
      <c r="U5" s="115"/>
      <c r="V5" s="115"/>
      <c r="W5" s="115"/>
      <c r="X5" s="116"/>
      <c r="Z5" s="164"/>
      <c r="AA5" s="165"/>
      <c r="AB5" s="166"/>
      <c r="AC5" s="167"/>
      <c r="AD5" s="168"/>
      <c r="AE5" s="168"/>
      <c r="AF5" s="168"/>
      <c r="AG5" s="168"/>
      <c r="AH5" s="169"/>
      <c r="AJ5" s="137"/>
      <c r="AK5" s="119"/>
      <c r="AL5" s="119"/>
      <c r="AM5" s="119"/>
      <c r="AN5" s="119"/>
      <c r="AO5" s="119"/>
      <c r="AP5" s="119"/>
      <c r="AQ5" s="119"/>
      <c r="AR5" s="119"/>
      <c r="AS5" s="120"/>
      <c r="AU5" s="114"/>
      <c r="AV5" s="119"/>
      <c r="AW5" s="119"/>
      <c r="AX5" s="119"/>
      <c r="AY5" s="119"/>
      <c r="AZ5" s="120"/>
      <c r="BA5"/>
      <c r="BB5" s="134"/>
      <c r="BC5" s="135"/>
      <c r="BD5" s="135"/>
      <c r="BE5" s="135"/>
      <c r="BF5" s="135"/>
      <c r="BG5" s="135"/>
      <c r="BH5" s="135"/>
      <c r="BI5" s="120"/>
      <c r="BK5" s="142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4"/>
      <c r="CD5"/>
      <c r="CE5"/>
      <c r="CG5" s="38"/>
      <c r="CH5" s="38"/>
    </row>
    <row r="6" spans="1:104" ht="12.75" x14ac:dyDescent="0.2">
      <c r="A6" s="82"/>
      <c r="B6" s="41"/>
      <c r="C6" s="41"/>
      <c r="D6" s="41"/>
      <c r="E6" s="41"/>
      <c r="F6" s="41"/>
      <c r="G6" s="24"/>
      <c r="H6" s="83"/>
      <c r="I6" s="55"/>
      <c r="N6" s="84"/>
      <c r="O6" s="41"/>
      <c r="P6" s="41"/>
      <c r="Q6"/>
      <c r="S6" s="82"/>
      <c r="T6" s="41"/>
      <c r="U6" s="41"/>
      <c r="V6" s="41"/>
      <c r="W6" s="41"/>
      <c r="X6" s="41"/>
      <c r="Z6" s="55"/>
      <c r="AA6" s="55"/>
      <c r="AB6" s="55"/>
      <c r="AC6" s="85"/>
      <c r="AD6" s="85"/>
      <c r="AE6" s="85"/>
      <c r="AF6" s="85"/>
      <c r="AG6" s="85"/>
      <c r="AH6" s="85"/>
      <c r="AJ6" s="41"/>
      <c r="AK6" s="86"/>
      <c r="AL6" s="86"/>
      <c r="AM6" s="86"/>
      <c r="AN6" s="86"/>
      <c r="AO6" s="86"/>
      <c r="AP6" s="86"/>
      <c r="AQ6" s="86"/>
      <c r="AR6" s="86"/>
      <c r="AS6" s="86"/>
      <c r="AU6" s="82"/>
      <c r="AV6" s="86"/>
      <c r="AW6" s="86"/>
      <c r="AX6" s="86"/>
      <c r="AY6" s="86"/>
      <c r="AZ6" s="86"/>
      <c r="BA6"/>
      <c r="BB6" s="41"/>
      <c r="BC6" s="86"/>
      <c r="BD6" s="86"/>
      <c r="BE6" s="86"/>
      <c r="BF6" s="86"/>
      <c r="BG6" s="86"/>
      <c r="BH6" s="86"/>
      <c r="BI6" s="86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/>
      <c r="CE6"/>
      <c r="CF6" s="38"/>
      <c r="CG6" s="38"/>
      <c r="CH6" s="38"/>
    </row>
    <row r="7" spans="1:104" ht="12.75" customHeight="1" x14ac:dyDescent="0.2">
      <c r="P7"/>
      <c r="Y7"/>
      <c r="Z7"/>
      <c r="AA7"/>
      <c r="AB7"/>
      <c r="AC7"/>
      <c r="AD7"/>
      <c r="AE7"/>
      <c r="AF7"/>
      <c r="AG7"/>
      <c r="AH7"/>
      <c r="AI7"/>
    </row>
    <row r="8" spans="1:104" ht="12.75" customHeight="1" thickBot="1" x14ac:dyDescent="0.25">
      <c r="A8" s="80"/>
      <c r="B8" s="80"/>
      <c r="C8" s="80"/>
      <c r="D8" s="80"/>
      <c r="E8" s="80"/>
      <c r="F8" s="80"/>
      <c r="G8" s="80"/>
      <c r="H8" s="80"/>
      <c r="I8" s="80"/>
      <c r="J8" s="89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9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Q8" s="38" t="s">
        <v>29</v>
      </c>
      <c r="BY8" s="141">
        <f>IF($E$14="40",$Y$14,0)+IF($E$19="40",$Y$19,0)+IF($E$24="40",$Y$24,0)+IF($E$29="40",$Y$29,0)+IF($E$34="40",$Y$34,0)+IF($E$39="40",$Y$39,0)+IF($E$44="40",$Y$44,0)+IF($E$49="40",$Y$49,0)</f>
        <v>0</v>
      </c>
      <c r="BZ8" s="119"/>
      <c r="CA8" s="119"/>
      <c r="CB8" s="119"/>
      <c r="CC8" s="119"/>
      <c r="CD8" s="119"/>
      <c r="CE8" s="119"/>
      <c r="CF8" s="120"/>
    </row>
    <row r="9" spans="1:104" ht="12.75" customHeight="1" thickBot="1" x14ac:dyDescent="0.25">
      <c r="A9" s="80"/>
      <c r="B9" s="78"/>
      <c r="C9" s="78"/>
      <c r="D9" s="78"/>
      <c r="E9" s="220" t="s">
        <v>42</v>
      </c>
      <c r="F9" s="222"/>
      <c r="G9" s="80"/>
      <c r="H9" s="220" t="s">
        <v>43</v>
      </c>
      <c r="I9" s="221"/>
      <c r="J9" s="222"/>
      <c r="K9" s="80"/>
      <c r="L9" s="225" t="s">
        <v>50</v>
      </c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7"/>
      <c r="X9" s="80"/>
      <c r="Y9" s="220" t="s">
        <v>5</v>
      </c>
      <c r="Z9" s="221"/>
      <c r="AA9" s="221"/>
      <c r="AB9" s="221"/>
      <c r="AC9" s="221"/>
      <c r="AD9" s="221"/>
      <c r="AE9" s="221"/>
      <c r="AF9" s="221"/>
      <c r="AG9" s="221"/>
      <c r="AH9" s="222"/>
      <c r="AI9" s="81"/>
      <c r="AJ9" s="80"/>
      <c r="AK9" s="220" t="s">
        <v>46</v>
      </c>
      <c r="AL9" s="221"/>
      <c r="AM9" s="221"/>
      <c r="AN9" s="221"/>
      <c r="AO9" s="221"/>
      <c r="AP9" s="221"/>
      <c r="AQ9" s="221"/>
      <c r="AR9" s="222"/>
      <c r="AS9" s="228"/>
      <c r="AT9" s="228"/>
      <c r="AU9" s="80"/>
      <c r="AV9" s="220" t="s">
        <v>47</v>
      </c>
      <c r="AW9" s="221"/>
      <c r="AX9" s="221"/>
      <c r="AY9" s="221"/>
      <c r="AZ9" s="221"/>
      <c r="BA9" s="221"/>
      <c r="BB9" s="222"/>
      <c r="BC9" s="80"/>
      <c r="BD9" s="220" t="s">
        <v>45</v>
      </c>
      <c r="BE9" s="221"/>
      <c r="BF9" s="221"/>
      <c r="BG9" s="222"/>
      <c r="BH9" s="88"/>
      <c r="BI9" s="88"/>
      <c r="BJ9" s="88"/>
      <c r="BK9" s="88"/>
      <c r="BL9" s="228"/>
      <c r="BM9" s="228"/>
      <c r="BN9" s="36"/>
      <c r="BO9" s="79"/>
      <c r="BP9" s="79"/>
      <c r="BR9" s="80"/>
      <c r="BS9" s="80"/>
      <c r="BT9" s="80"/>
      <c r="BU9" s="81"/>
      <c r="BV9" s="80"/>
      <c r="BW9" s="79"/>
      <c r="BX9" s="228"/>
      <c r="BY9" s="228"/>
      <c r="CH9" s="80"/>
      <c r="CI9" s="80"/>
      <c r="CJ9" s="80"/>
      <c r="CK9" s="80"/>
      <c r="CL9" s="80"/>
      <c r="CM9" s="81"/>
      <c r="CN9" s="80"/>
      <c r="CO9" s="79"/>
      <c r="CP9" s="228"/>
      <c r="CQ9" s="228"/>
      <c r="CR9" s="80"/>
      <c r="CS9" s="80"/>
      <c r="CT9" s="80"/>
      <c r="CU9" s="80"/>
      <c r="CV9" s="80"/>
      <c r="CW9" s="80"/>
      <c r="CX9" s="80"/>
      <c r="CY9" s="81"/>
      <c r="CZ9" s="80"/>
    </row>
    <row r="10" spans="1:104" ht="3.95" customHeight="1" x14ac:dyDescent="0.2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80"/>
      <c r="AR10" s="80"/>
      <c r="AS10" s="80"/>
      <c r="AT10" s="80"/>
      <c r="AU10" s="80"/>
      <c r="AV10" s="92"/>
      <c r="AW10" s="81"/>
      <c r="AX10" s="79"/>
      <c r="AY10" s="79"/>
      <c r="AZ10" s="79"/>
      <c r="BA10" s="79"/>
      <c r="BB10" s="79"/>
      <c r="BC10" s="79"/>
      <c r="BD10" s="79"/>
      <c r="BE10" s="79"/>
      <c r="BF10" s="80"/>
      <c r="BG10" s="79"/>
      <c r="BH10" s="79"/>
      <c r="BI10" s="79"/>
      <c r="BJ10" s="79"/>
      <c r="BK10" s="79"/>
      <c r="BL10" s="79"/>
      <c r="BM10" s="79"/>
      <c r="BN10" s="36"/>
      <c r="BO10" s="36"/>
      <c r="BP10" s="36"/>
      <c r="BQ10" s="36"/>
      <c r="BR10" s="36"/>
      <c r="BS10" s="36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</row>
    <row r="11" spans="1:104" ht="3.95" customHeight="1" thickBo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80"/>
      <c r="AR11" s="80"/>
      <c r="AS11" s="80"/>
      <c r="AT11" s="80"/>
      <c r="AU11" s="80"/>
      <c r="AV11" s="80"/>
      <c r="AW11" s="81"/>
      <c r="AX11" s="79"/>
      <c r="AY11" s="79"/>
      <c r="AZ11" s="79"/>
      <c r="BA11" s="79"/>
      <c r="BB11" s="79"/>
      <c r="BC11" s="79"/>
      <c r="BD11" s="79"/>
      <c r="BE11" s="79"/>
      <c r="BF11" s="80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</row>
    <row r="12" spans="1:104" s="15" customFormat="1" ht="13.5" thickBot="1" x14ac:dyDescent="0.25">
      <c r="A12" s="80"/>
      <c r="B12" s="80"/>
      <c r="C12" s="80"/>
      <c r="D12" s="80"/>
      <c r="E12" s="220" t="s">
        <v>9</v>
      </c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2"/>
      <c r="AB12" s="91"/>
      <c r="AC12" s="223" t="s">
        <v>44</v>
      </c>
      <c r="AD12" s="224"/>
      <c r="AE12" s="80"/>
      <c r="AF12" s="220" t="s">
        <v>22</v>
      </c>
      <c r="AG12" s="221"/>
      <c r="AH12" s="221"/>
      <c r="AI12" s="221"/>
      <c r="AJ12" s="221"/>
      <c r="AK12" s="221"/>
      <c r="AL12" s="222"/>
      <c r="AM12" s="80"/>
      <c r="AN12" s="80"/>
      <c r="AO12" s="80"/>
      <c r="AP12" s="220" t="s">
        <v>48</v>
      </c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2"/>
      <c r="BE12" s="79"/>
      <c r="BF12" s="79"/>
      <c r="BG12" s="79"/>
      <c r="BH12" s="220" t="s">
        <v>49</v>
      </c>
      <c r="BI12" s="221"/>
      <c r="BJ12" s="221"/>
      <c r="BK12" s="221"/>
      <c r="BL12" s="222"/>
      <c r="BM12" s="80"/>
      <c r="BN12" s="79"/>
      <c r="BO12" s="79"/>
      <c r="BP12" s="79"/>
      <c r="BQ12" s="38" t="s">
        <v>30</v>
      </c>
      <c r="BR12" s="80"/>
      <c r="BS12" s="80"/>
      <c r="BT12" s="80"/>
      <c r="BU12" s="80"/>
      <c r="BV12" s="80"/>
      <c r="BW12" s="80"/>
      <c r="BX12" s="80"/>
      <c r="BY12" s="141">
        <f>IF($E$14="50",$Y$14,0)+IF($E$19="50",$Y$19,0)+IF($E$24="50",$Y$24,0)+IF($E$29="50",$Y$29,0)+IF($E$34="50",$Y$34,0)+IF($E$39="50",$Y$39,0)+IF($E$44="50",$Y$44,0)+IF($E$49="50",$Y$49,0)</f>
        <v>0</v>
      </c>
      <c r="BZ12" s="229"/>
      <c r="CA12" s="229"/>
      <c r="CB12" s="229"/>
      <c r="CC12" s="229"/>
      <c r="CD12" s="229"/>
      <c r="CE12" s="229"/>
      <c r="CF12" s="23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</row>
    <row r="13" spans="1:104" s="15" customFormat="1" ht="4.5" customHeight="1" x14ac:dyDescent="0.2">
      <c r="A13" s="79"/>
      <c r="B13" s="79"/>
      <c r="C13" s="79"/>
      <c r="D13" s="80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93"/>
      <c r="AG13" s="93"/>
      <c r="AH13" s="79"/>
      <c r="AI13" s="79"/>
      <c r="AJ13" s="79"/>
      <c r="AK13" s="79"/>
      <c r="AL13" s="79"/>
      <c r="AM13" s="79"/>
      <c r="AN13" s="79"/>
      <c r="AO13" s="79"/>
      <c r="AP13" s="79"/>
      <c r="AQ13" s="80"/>
      <c r="AR13" s="80"/>
      <c r="AS13" s="80"/>
      <c r="AT13" s="80"/>
      <c r="AU13" s="80"/>
      <c r="AV13" s="80"/>
      <c r="AW13" s="80"/>
      <c r="AX13" s="94"/>
      <c r="AY13" s="79"/>
      <c r="AZ13" s="79"/>
      <c r="BA13" s="79"/>
      <c r="BB13" s="79"/>
      <c r="BC13" s="79"/>
      <c r="BD13" s="79"/>
      <c r="BE13" s="79"/>
      <c r="BF13" s="80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36"/>
      <c r="CE13" s="36"/>
      <c r="CF13" s="36"/>
      <c r="CG13" s="36"/>
      <c r="CH13" s="36"/>
    </row>
    <row r="14" spans="1:104" s="15" customFormat="1" ht="12.75" customHeight="1" x14ac:dyDescent="0.2">
      <c r="A14" s="79"/>
      <c r="B14" s="105">
        <v>1</v>
      </c>
      <c r="C14" s="79"/>
      <c r="D14" s="79"/>
      <c r="E14" s="139"/>
      <c r="F14" s="140"/>
      <c r="G14" s="106"/>
      <c r="H14" s="174"/>
      <c r="I14" s="175"/>
      <c r="J14" s="176"/>
      <c r="K14" s="106"/>
      <c r="L14" s="202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4"/>
      <c r="X14" s="106"/>
      <c r="Y14" s="196"/>
      <c r="Z14" s="197"/>
      <c r="AA14" s="197"/>
      <c r="AB14" s="197"/>
      <c r="AC14" s="197"/>
      <c r="AD14" s="197"/>
      <c r="AE14" s="197"/>
      <c r="AF14" s="197"/>
      <c r="AG14" s="197"/>
      <c r="AH14" s="198"/>
      <c r="AI14" s="106"/>
      <c r="AJ14" s="106"/>
      <c r="AK14" s="193"/>
      <c r="AL14" s="194"/>
      <c r="AM14" s="194"/>
      <c r="AN14" s="194"/>
      <c r="AO14" s="194"/>
      <c r="AP14" s="194"/>
      <c r="AQ14" s="194"/>
      <c r="AR14" s="195"/>
      <c r="AS14" s="106"/>
      <c r="AT14" s="106"/>
      <c r="AU14" s="106"/>
      <c r="AV14" s="193"/>
      <c r="AW14" s="194"/>
      <c r="AX14" s="194"/>
      <c r="AY14" s="194"/>
      <c r="AZ14" s="194"/>
      <c r="BA14" s="194"/>
      <c r="BB14" s="195"/>
      <c r="BC14" s="107"/>
      <c r="BD14" s="199"/>
      <c r="BE14" s="200"/>
      <c r="BF14" s="200"/>
      <c r="BG14" s="201"/>
      <c r="BH14" s="107"/>
      <c r="BI14" s="107"/>
      <c r="BJ14" s="106"/>
      <c r="BK14" s="106"/>
      <c r="BL14" s="108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80"/>
      <c r="CB14" s="79"/>
      <c r="CC14" s="79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</row>
    <row r="15" spans="1:104" s="80" customFormat="1" ht="4.5" customHeight="1" x14ac:dyDescent="0.2">
      <c r="A15" s="79"/>
      <c r="B15" s="93"/>
      <c r="C15" s="79"/>
      <c r="D15" s="79"/>
      <c r="E15" s="10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95"/>
      <c r="BD15" s="95"/>
      <c r="BE15" s="95"/>
      <c r="BF15" s="95"/>
      <c r="BG15" s="79"/>
      <c r="BH15" s="191"/>
      <c r="BI15" s="191"/>
      <c r="BJ15" s="191"/>
      <c r="BK15" s="191"/>
      <c r="BL15" s="192"/>
      <c r="BM15" s="79"/>
      <c r="BN15" s="79"/>
      <c r="BO15" s="79"/>
      <c r="BP15" s="79"/>
      <c r="BQ15" s="79"/>
      <c r="BR15" s="79"/>
      <c r="BS15" s="79"/>
      <c r="BT15" s="79"/>
      <c r="BU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</row>
    <row r="16" spans="1:104" s="80" customFormat="1" ht="12.75" customHeight="1" thickBot="1" x14ac:dyDescent="0.25">
      <c r="A16" s="79"/>
      <c r="B16" s="93"/>
      <c r="C16" s="79"/>
      <c r="D16" s="79"/>
      <c r="E16" s="188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90"/>
      <c r="AB16" s="111"/>
      <c r="AC16" s="186"/>
      <c r="AD16" s="187"/>
      <c r="AE16" s="112"/>
      <c r="AF16" s="183"/>
      <c r="AG16" s="184"/>
      <c r="AH16" s="184"/>
      <c r="AI16" s="184"/>
      <c r="AJ16" s="184"/>
      <c r="AK16" s="184"/>
      <c r="AL16" s="185"/>
      <c r="AM16" s="113"/>
      <c r="AN16" s="113"/>
      <c r="AO16" s="113"/>
      <c r="AP16" s="180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2"/>
      <c r="BE16" s="112"/>
      <c r="BF16" s="112"/>
      <c r="BG16" s="112"/>
      <c r="BH16" s="177"/>
      <c r="BI16" s="178"/>
      <c r="BJ16" s="178"/>
      <c r="BK16" s="178"/>
      <c r="BL16" s="1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</row>
    <row r="17" spans="1:98" s="80" customFormat="1" ht="4.5" customHeight="1" x14ac:dyDescent="0.2">
      <c r="A17" s="79"/>
      <c r="B17" s="93"/>
      <c r="C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93"/>
      <c r="AG17" s="93"/>
      <c r="AH17" s="79"/>
      <c r="AI17" s="79"/>
      <c r="AJ17" s="79"/>
      <c r="AK17" s="79"/>
      <c r="AL17" s="79"/>
      <c r="AM17" s="79"/>
      <c r="AN17" s="79"/>
      <c r="AO17" s="79"/>
      <c r="AP17" s="79"/>
      <c r="AX17" s="94"/>
      <c r="AY17" s="79"/>
      <c r="AZ17" s="79"/>
      <c r="BA17" s="79"/>
      <c r="BB17" s="79"/>
      <c r="BC17" s="79"/>
      <c r="BD17" s="79"/>
      <c r="BE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</row>
    <row r="18" spans="1:98" s="15" customFormat="1" ht="4.5" customHeight="1" x14ac:dyDescent="0.2">
      <c r="A18" s="79"/>
      <c r="B18" s="93"/>
      <c r="C18" s="79"/>
      <c r="D18" s="80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93"/>
      <c r="AG18" s="93"/>
      <c r="AH18" s="79"/>
      <c r="AI18" s="79"/>
      <c r="AJ18" s="79"/>
      <c r="AK18" s="79"/>
      <c r="AL18" s="79"/>
      <c r="AM18" s="79"/>
      <c r="AN18" s="79"/>
      <c r="AO18" s="79"/>
      <c r="AP18" s="79"/>
      <c r="AQ18" s="80"/>
      <c r="AR18" s="80"/>
      <c r="AS18" s="80"/>
      <c r="AT18" s="80"/>
      <c r="AU18" s="80"/>
      <c r="AV18" s="80"/>
      <c r="AW18" s="80"/>
      <c r="AX18" s="94"/>
      <c r="AY18" s="79"/>
      <c r="AZ18" s="79"/>
      <c r="BA18" s="79"/>
      <c r="BB18" s="79"/>
      <c r="BC18" s="79"/>
      <c r="BD18" s="79"/>
      <c r="BE18" s="79"/>
      <c r="BF18" s="80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36"/>
      <c r="CE18" s="36"/>
      <c r="CF18" s="36"/>
      <c r="CG18" s="36"/>
      <c r="CH18" s="36"/>
    </row>
    <row r="19" spans="1:98" s="15" customFormat="1" ht="12.75" customHeight="1" x14ac:dyDescent="0.2">
      <c r="A19" s="79"/>
      <c r="B19" s="105">
        <v>2</v>
      </c>
      <c r="C19" s="79"/>
      <c r="D19" s="79"/>
      <c r="E19" s="139"/>
      <c r="F19" s="140"/>
      <c r="G19" s="106"/>
      <c r="H19" s="174"/>
      <c r="I19" s="175"/>
      <c r="J19" s="176"/>
      <c r="K19" s="106"/>
      <c r="L19" s="121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106"/>
      <c r="Y19" s="196"/>
      <c r="Z19" s="197"/>
      <c r="AA19" s="197"/>
      <c r="AB19" s="197"/>
      <c r="AC19" s="197"/>
      <c r="AD19" s="197"/>
      <c r="AE19" s="197"/>
      <c r="AF19" s="197"/>
      <c r="AG19" s="197"/>
      <c r="AH19" s="198"/>
      <c r="AI19" s="106"/>
      <c r="AJ19" s="106"/>
      <c r="AK19" s="193"/>
      <c r="AL19" s="194"/>
      <c r="AM19" s="194"/>
      <c r="AN19" s="194"/>
      <c r="AO19" s="194"/>
      <c r="AP19" s="194"/>
      <c r="AQ19" s="194"/>
      <c r="AR19" s="195"/>
      <c r="AS19" s="106"/>
      <c r="AT19" s="106"/>
      <c r="AU19" s="106"/>
      <c r="AV19" s="193"/>
      <c r="AW19" s="194"/>
      <c r="AX19" s="194"/>
      <c r="AY19" s="194"/>
      <c r="AZ19" s="194"/>
      <c r="BA19" s="194"/>
      <c r="BB19" s="195"/>
      <c r="BC19" s="107"/>
      <c r="BD19" s="199"/>
      <c r="BE19" s="200"/>
      <c r="BF19" s="200"/>
      <c r="BG19" s="201"/>
      <c r="BH19" s="107"/>
      <c r="BI19" s="107"/>
      <c r="BJ19" s="106"/>
      <c r="BK19" s="106"/>
      <c r="BL19" s="108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80"/>
      <c r="CB19" s="79"/>
      <c r="CC19" s="79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8" s="80" customFormat="1" ht="4.5" customHeight="1" x14ac:dyDescent="0.2">
      <c r="A20" s="79"/>
      <c r="B20" s="93"/>
      <c r="C20" s="79"/>
      <c r="D20" s="79"/>
      <c r="E20" s="10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95"/>
      <c r="BD20" s="95"/>
      <c r="BE20" s="95"/>
      <c r="BF20" s="95"/>
      <c r="BG20" s="79"/>
      <c r="BH20" s="191"/>
      <c r="BI20" s="191"/>
      <c r="BJ20" s="191"/>
      <c r="BK20" s="191"/>
      <c r="BL20" s="192"/>
      <c r="BM20" s="79"/>
      <c r="BN20" s="79"/>
      <c r="BO20" s="79"/>
      <c r="BP20" s="79"/>
      <c r="BQ20" s="79"/>
      <c r="BR20" s="79"/>
      <c r="BS20" s="79"/>
      <c r="BT20" s="79"/>
      <c r="BU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</row>
    <row r="21" spans="1:98" s="80" customFormat="1" ht="12.75" customHeight="1" thickBot="1" x14ac:dyDescent="0.25">
      <c r="A21" s="79"/>
      <c r="B21" s="93"/>
      <c r="C21" s="79"/>
      <c r="D21" s="79"/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90"/>
      <c r="AB21" s="111"/>
      <c r="AC21" s="186"/>
      <c r="AD21" s="187"/>
      <c r="AE21" s="112"/>
      <c r="AF21" s="183"/>
      <c r="AG21" s="184"/>
      <c r="AH21" s="184"/>
      <c r="AI21" s="184"/>
      <c r="AJ21" s="184"/>
      <c r="AK21" s="184"/>
      <c r="AL21" s="185"/>
      <c r="AM21" s="113"/>
      <c r="AN21" s="113"/>
      <c r="AO21" s="113"/>
      <c r="AP21" s="180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2"/>
      <c r="BE21" s="112"/>
      <c r="BF21" s="112"/>
      <c r="BG21" s="112"/>
      <c r="BH21" s="177"/>
      <c r="BI21" s="178"/>
      <c r="BJ21" s="178"/>
      <c r="BK21" s="178"/>
      <c r="BL21" s="1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</row>
    <row r="22" spans="1:98" s="15" customFormat="1" ht="4.5" customHeight="1" x14ac:dyDescent="0.2">
      <c r="A22" s="79"/>
      <c r="B22" s="93"/>
      <c r="C22" s="79"/>
      <c r="D22" s="80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93"/>
      <c r="AG22" s="93"/>
      <c r="AH22" s="79"/>
      <c r="AI22" s="79"/>
      <c r="AJ22" s="79"/>
      <c r="AK22" s="79"/>
      <c r="AL22" s="79"/>
      <c r="AM22" s="79"/>
      <c r="AN22" s="79"/>
      <c r="AO22" s="79"/>
      <c r="AP22" s="79"/>
      <c r="AQ22" s="80"/>
      <c r="AR22" s="80"/>
      <c r="AS22" s="80"/>
      <c r="AT22" s="80"/>
      <c r="AU22" s="80"/>
      <c r="AV22" s="80"/>
      <c r="AW22" s="80"/>
      <c r="AX22" s="94"/>
      <c r="AY22" s="79"/>
      <c r="AZ22" s="79"/>
      <c r="BA22" s="79"/>
      <c r="BB22" s="79"/>
      <c r="BC22" s="79"/>
      <c r="BD22" s="79"/>
      <c r="BE22" s="79"/>
      <c r="BF22" s="80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36"/>
      <c r="CE22" s="36"/>
      <c r="CF22" s="36"/>
      <c r="CG22" s="36"/>
      <c r="CH22" s="36"/>
    </row>
    <row r="23" spans="1:98" s="15" customFormat="1" ht="4.5" customHeight="1" x14ac:dyDescent="0.2">
      <c r="A23" s="79"/>
      <c r="B23" s="93"/>
      <c r="C23" s="79"/>
      <c r="D23" s="80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93"/>
      <c r="AG23" s="93"/>
      <c r="AH23" s="79"/>
      <c r="AI23" s="79"/>
      <c r="AJ23" s="79"/>
      <c r="AK23" s="79"/>
      <c r="AL23" s="79"/>
      <c r="AM23" s="79"/>
      <c r="AN23" s="79"/>
      <c r="AO23" s="79"/>
      <c r="AP23" s="79"/>
      <c r="AQ23" s="80"/>
      <c r="AR23" s="80"/>
      <c r="AS23" s="80"/>
      <c r="AT23" s="80"/>
      <c r="AU23" s="80"/>
      <c r="AV23" s="80"/>
      <c r="AW23" s="80"/>
      <c r="AX23" s="94"/>
      <c r="AY23" s="79"/>
      <c r="AZ23" s="79"/>
      <c r="BA23" s="79"/>
      <c r="BB23" s="79"/>
      <c r="BC23" s="79"/>
      <c r="BD23" s="79"/>
      <c r="BE23" s="79"/>
      <c r="BF23" s="80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36"/>
      <c r="CE23" s="36"/>
      <c r="CF23" s="36"/>
      <c r="CG23" s="36"/>
      <c r="CH23" s="36"/>
    </row>
    <row r="24" spans="1:98" s="15" customFormat="1" ht="12.75" customHeight="1" x14ac:dyDescent="0.2">
      <c r="A24" s="93"/>
      <c r="B24" s="105">
        <v>3</v>
      </c>
      <c r="C24" s="79"/>
      <c r="D24" s="79"/>
      <c r="E24" s="139"/>
      <c r="F24" s="140"/>
      <c r="G24" s="106"/>
      <c r="H24" s="174"/>
      <c r="I24" s="175"/>
      <c r="J24" s="176"/>
      <c r="K24" s="106"/>
      <c r="L24" s="121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3"/>
      <c r="X24" s="106"/>
      <c r="Y24" s="196"/>
      <c r="Z24" s="197"/>
      <c r="AA24" s="197"/>
      <c r="AB24" s="197"/>
      <c r="AC24" s="197"/>
      <c r="AD24" s="197"/>
      <c r="AE24" s="197"/>
      <c r="AF24" s="197"/>
      <c r="AG24" s="197"/>
      <c r="AH24" s="198"/>
      <c r="AI24" s="106"/>
      <c r="AJ24" s="106"/>
      <c r="AK24" s="193"/>
      <c r="AL24" s="194"/>
      <c r="AM24" s="194"/>
      <c r="AN24" s="194"/>
      <c r="AO24" s="194"/>
      <c r="AP24" s="194"/>
      <c r="AQ24" s="194"/>
      <c r="AR24" s="195"/>
      <c r="AS24" s="106"/>
      <c r="AT24" s="106"/>
      <c r="AU24" s="106"/>
      <c r="AV24" s="193"/>
      <c r="AW24" s="194"/>
      <c r="AX24" s="194"/>
      <c r="AY24" s="194"/>
      <c r="AZ24" s="194"/>
      <c r="BA24" s="194"/>
      <c r="BB24" s="195"/>
      <c r="BC24" s="107"/>
      <c r="BD24" s="199"/>
      <c r="BE24" s="200"/>
      <c r="BF24" s="200"/>
      <c r="BG24" s="201"/>
      <c r="BH24" s="107"/>
      <c r="BI24" s="107"/>
      <c r="BJ24" s="106"/>
      <c r="BK24" s="106"/>
      <c r="BL24" s="108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80"/>
      <c r="CB24" s="79"/>
      <c r="CC24" s="79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</row>
    <row r="25" spans="1:98" s="80" customFormat="1" ht="4.5" customHeight="1" x14ac:dyDescent="0.2">
      <c r="A25" s="93"/>
      <c r="B25" s="93"/>
      <c r="C25" s="79"/>
      <c r="D25" s="79"/>
      <c r="E25" s="10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95"/>
      <c r="BD25" s="95"/>
      <c r="BE25" s="95"/>
      <c r="BF25" s="95"/>
      <c r="BG25" s="79"/>
      <c r="BH25" s="191"/>
      <c r="BI25" s="191"/>
      <c r="BJ25" s="191"/>
      <c r="BK25" s="191"/>
      <c r="BL25" s="192"/>
      <c r="BM25" s="79"/>
      <c r="BN25" s="79"/>
      <c r="BO25" s="79"/>
      <c r="BP25" s="79"/>
      <c r="BQ25" s="79"/>
      <c r="BR25" s="79"/>
      <c r="BS25" s="79"/>
      <c r="BT25" s="79"/>
      <c r="BU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</row>
    <row r="26" spans="1:98" s="80" customFormat="1" ht="12.75" customHeight="1" thickBot="1" x14ac:dyDescent="0.25">
      <c r="A26" s="93"/>
      <c r="B26" s="93"/>
      <c r="C26" s="79"/>
      <c r="D26" s="79"/>
      <c r="E26" s="188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90"/>
      <c r="AB26" s="111"/>
      <c r="AC26" s="186"/>
      <c r="AD26" s="187"/>
      <c r="AE26" s="112"/>
      <c r="AF26" s="183"/>
      <c r="AG26" s="184"/>
      <c r="AH26" s="184"/>
      <c r="AI26" s="184"/>
      <c r="AJ26" s="184"/>
      <c r="AK26" s="184"/>
      <c r="AL26" s="185"/>
      <c r="AM26" s="113"/>
      <c r="AN26" s="113"/>
      <c r="AO26" s="113"/>
      <c r="AP26" s="180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2"/>
      <c r="BE26" s="112"/>
      <c r="BF26" s="112"/>
      <c r="BG26" s="112"/>
      <c r="BH26" s="177"/>
      <c r="BI26" s="178"/>
      <c r="BJ26" s="178"/>
      <c r="BK26" s="178"/>
      <c r="BL26" s="1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</row>
    <row r="27" spans="1:98" s="15" customFormat="1" ht="4.5" customHeight="1" x14ac:dyDescent="0.2">
      <c r="A27" s="93"/>
      <c r="B27" s="93"/>
      <c r="C27" s="79"/>
      <c r="D27" s="80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93"/>
      <c r="AG27" s="93"/>
      <c r="AH27" s="79"/>
      <c r="AI27" s="79"/>
      <c r="AJ27" s="79"/>
      <c r="AK27" s="79"/>
      <c r="AL27" s="79"/>
      <c r="AM27" s="79"/>
      <c r="AN27" s="79"/>
      <c r="AO27" s="79"/>
      <c r="AP27" s="79"/>
      <c r="AQ27" s="80"/>
      <c r="AR27" s="80"/>
      <c r="AS27" s="80"/>
      <c r="AT27" s="80"/>
      <c r="AU27" s="80"/>
      <c r="AV27" s="80"/>
      <c r="AW27" s="80"/>
      <c r="AX27" s="94"/>
      <c r="AY27" s="79"/>
      <c r="AZ27" s="79"/>
      <c r="BA27" s="79"/>
      <c r="BB27" s="79"/>
      <c r="BC27" s="79"/>
      <c r="BD27" s="79"/>
      <c r="BE27" s="79"/>
      <c r="BF27" s="80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36"/>
      <c r="CE27" s="36"/>
      <c r="CF27" s="36"/>
      <c r="CG27" s="36"/>
      <c r="CH27" s="36"/>
    </row>
    <row r="28" spans="1:98" s="15" customFormat="1" ht="4.5" customHeight="1" x14ac:dyDescent="0.2">
      <c r="A28" s="93"/>
      <c r="B28" s="93"/>
      <c r="C28" s="79"/>
      <c r="D28" s="80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93"/>
      <c r="AG28" s="93"/>
      <c r="AH28" s="79"/>
      <c r="AI28" s="79"/>
      <c r="AJ28" s="79"/>
      <c r="AK28" s="79"/>
      <c r="AL28" s="79"/>
      <c r="AM28" s="79"/>
      <c r="AN28" s="79"/>
      <c r="AO28" s="79"/>
      <c r="AP28" s="79"/>
      <c r="AQ28" s="80"/>
      <c r="AR28" s="80"/>
      <c r="AS28" s="80"/>
      <c r="AT28" s="80"/>
      <c r="AU28" s="80"/>
      <c r="AV28" s="80"/>
      <c r="AW28" s="80"/>
      <c r="AX28" s="94"/>
      <c r="AY28" s="79"/>
      <c r="AZ28" s="79"/>
      <c r="BA28" s="79"/>
      <c r="BB28" s="79"/>
      <c r="BC28" s="79"/>
      <c r="BD28" s="79"/>
      <c r="BE28" s="79"/>
      <c r="BF28" s="80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36"/>
      <c r="CE28" s="36"/>
      <c r="CF28" s="36"/>
      <c r="CG28" s="36"/>
      <c r="CH28" s="36"/>
    </row>
    <row r="29" spans="1:98" s="15" customFormat="1" ht="12.75" customHeight="1" x14ac:dyDescent="0.2">
      <c r="A29" s="93"/>
      <c r="B29" s="105">
        <v>4</v>
      </c>
      <c r="C29" s="79"/>
      <c r="D29" s="79"/>
      <c r="E29" s="139"/>
      <c r="F29" s="140"/>
      <c r="G29" s="106"/>
      <c r="H29" s="174"/>
      <c r="I29" s="175"/>
      <c r="J29" s="176"/>
      <c r="K29" s="106"/>
      <c r="L29" s="121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3"/>
      <c r="X29" s="106"/>
      <c r="Y29" s="196"/>
      <c r="Z29" s="197"/>
      <c r="AA29" s="197"/>
      <c r="AB29" s="197"/>
      <c r="AC29" s="197"/>
      <c r="AD29" s="197"/>
      <c r="AE29" s="197"/>
      <c r="AF29" s="197"/>
      <c r="AG29" s="197"/>
      <c r="AH29" s="198"/>
      <c r="AI29" s="106"/>
      <c r="AJ29" s="106"/>
      <c r="AK29" s="193"/>
      <c r="AL29" s="194"/>
      <c r="AM29" s="194"/>
      <c r="AN29" s="194"/>
      <c r="AO29" s="194"/>
      <c r="AP29" s="194"/>
      <c r="AQ29" s="194"/>
      <c r="AR29" s="195"/>
      <c r="AS29" s="106"/>
      <c r="AT29" s="106"/>
      <c r="AU29" s="106"/>
      <c r="AV29" s="193"/>
      <c r="AW29" s="194"/>
      <c r="AX29" s="194"/>
      <c r="AY29" s="194"/>
      <c r="AZ29" s="194"/>
      <c r="BA29" s="194"/>
      <c r="BB29" s="195"/>
      <c r="BC29" s="107"/>
      <c r="BD29" s="199"/>
      <c r="BE29" s="200"/>
      <c r="BF29" s="200"/>
      <c r="BG29" s="201"/>
      <c r="BH29" s="107"/>
      <c r="BI29" s="107"/>
      <c r="BJ29" s="106"/>
      <c r="BK29" s="106"/>
      <c r="BL29" s="108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80"/>
      <c r="CB29" s="79"/>
      <c r="CC29" s="79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</row>
    <row r="30" spans="1:98" s="80" customFormat="1" ht="4.5" customHeight="1" x14ac:dyDescent="0.2">
      <c r="A30" s="93"/>
      <c r="B30" s="93"/>
      <c r="C30" s="79"/>
      <c r="D30" s="79"/>
      <c r="E30" s="10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95"/>
      <c r="BD30" s="95"/>
      <c r="BE30" s="95"/>
      <c r="BF30" s="95"/>
      <c r="BG30" s="79"/>
      <c r="BH30" s="191"/>
      <c r="BI30" s="191"/>
      <c r="BJ30" s="191"/>
      <c r="BK30" s="191"/>
      <c r="BL30" s="192"/>
      <c r="BM30" s="79"/>
      <c r="BN30" s="79"/>
      <c r="BO30" s="79"/>
      <c r="BP30" s="79"/>
      <c r="BQ30" s="79"/>
      <c r="BR30" s="79"/>
      <c r="BS30" s="79"/>
      <c r="BT30" s="79"/>
      <c r="BU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</row>
    <row r="31" spans="1:98" s="80" customFormat="1" ht="12.75" customHeight="1" thickBot="1" x14ac:dyDescent="0.25">
      <c r="A31" s="93"/>
      <c r="B31" s="93"/>
      <c r="C31" s="79"/>
      <c r="D31" s="79"/>
      <c r="E31" s="188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90"/>
      <c r="AB31" s="111"/>
      <c r="AC31" s="186"/>
      <c r="AD31" s="187"/>
      <c r="AE31" s="112"/>
      <c r="AF31" s="183"/>
      <c r="AG31" s="184"/>
      <c r="AH31" s="184"/>
      <c r="AI31" s="184"/>
      <c r="AJ31" s="184"/>
      <c r="AK31" s="184"/>
      <c r="AL31" s="185"/>
      <c r="AM31" s="113"/>
      <c r="AN31" s="113"/>
      <c r="AO31" s="113"/>
      <c r="AP31" s="180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2"/>
      <c r="BE31" s="112"/>
      <c r="BF31" s="112"/>
      <c r="BG31" s="112"/>
      <c r="BH31" s="177"/>
      <c r="BI31" s="178"/>
      <c r="BJ31" s="178"/>
      <c r="BK31" s="178"/>
      <c r="BL31" s="1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</row>
    <row r="32" spans="1:98" s="15" customFormat="1" ht="4.5" customHeight="1" x14ac:dyDescent="0.2">
      <c r="A32" s="93"/>
      <c r="B32" s="93"/>
      <c r="C32" s="79"/>
      <c r="D32" s="80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93"/>
      <c r="AG32" s="93"/>
      <c r="AH32" s="79"/>
      <c r="AI32" s="79"/>
      <c r="AJ32" s="79"/>
      <c r="AK32" s="79"/>
      <c r="AL32" s="79"/>
      <c r="AM32" s="79"/>
      <c r="AN32" s="79"/>
      <c r="AO32" s="79"/>
      <c r="AP32" s="79"/>
      <c r="AQ32" s="80"/>
      <c r="AR32" s="80"/>
      <c r="AS32" s="80"/>
      <c r="AT32" s="80"/>
      <c r="AU32" s="80"/>
      <c r="AV32" s="80"/>
      <c r="AW32" s="80"/>
      <c r="AX32" s="94"/>
      <c r="AY32" s="79"/>
      <c r="AZ32" s="79"/>
      <c r="BA32" s="79"/>
      <c r="BB32" s="79"/>
      <c r="BC32" s="79"/>
      <c r="BD32" s="79"/>
      <c r="BE32" s="79"/>
      <c r="BF32" s="80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36"/>
      <c r="CE32" s="36"/>
      <c r="CF32" s="36"/>
      <c r="CG32" s="36"/>
      <c r="CH32" s="36"/>
    </row>
    <row r="33" spans="1:98" s="15" customFormat="1" ht="4.5" customHeight="1" x14ac:dyDescent="0.2">
      <c r="A33" s="93"/>
      <c r="B33" s="93"/>
      <c r="C33" s="79"/>
      <c r="D33" s="80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93"/>
      <c r="AG33" s="93"/>
      <c r="AH33" s="79"/>
      <c r="AI33" s="79"/>
      <c r="AJ33" s="79"/>
      <c r="AK33" s="79"/>
      <c r="AL33" s="79"/>
      <c r="AM33" s="79"/>
      <c r="AN33" s="79"/>
      <c r="AO33" s="79"/>
      <c r="AP33" s="79"/>
      <c r="AQ33" s="80"/>
      <c r="AR33" s="80"/>
      <c r="AS33" s="80"/>
      <c r="AT33" s="80"/>
      <c r="AU33" s="80"/>
      <c r="AV33" s="80"/>
      <c r="AW33" s="80"/>
      <c r="AX33" s="94"/>
      <c r="AY33" s="79"/>
      <c r="AZ33" s="79"/>
      <c r="BA33" s="79"/>
      <c r="BB33" s="79"/>
      <c r="BC33" s="79"/>
      <c r="BD33" s="79"/>
      <c r="BE33" s="79"/>
      <c r="BF33" s="80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36"/>
      <c r="CE33" s="36"/>
      <c r="CF33" s="36"/>
      <c r="CG33" s="36"/>
      <c r="CH33" s="36"/>
    </row>
    <row r="34" spans="1:98" s="15" customFormat="1" ht="12.75" customHeight="1" x14ac:dyDescent="0.2">
      <c r="A34" s="93"/>
      <c r="B34" s="105">
        <v>5</v>
      </c>
      <c r="C34" s="79"/>
      <c r="D34" s="79"/>
      <c r="E34" s="139"/>
      <c r="F34" s="140"/>
      <c r="G34" s="106"/>
      <c r="H34" s="174"/>
      <c r="I34" s="175"/>
      <c r="J34" s="176"/>
      <c r="K34" s="106"/>
      <c r="L34" s="121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3"/>
      <c r="X34" s="106"/>
      <c r="Y34" s="196"/>
      <c r="Z34" s="197"/>
      <c r="AA34" s="197"/>
      <c r="AB34" s="197"/>
      <c r="AC34" s="197"/>
      <c r="AD34" s="197"/>
      <c r="AE34" s="197"/>
      <c r="AF34" s="197"/>
      <c r="AG34" s="197"/>
      <c r="AH34" s="198"/>
      <c r="AI34" s="106"/>
      <c r="AJ34" s="106"/>
      <c r="AK34" s="193"/>
      <c r="AL34" s="194"/>
      <c r="AM34" s="194"/>
      <c r="AN34" s="194"/>
      <c r="AO34" s="194"/>
      <c r="AP34" s="194"/>
      <c r="AQ34" s="194"/>
      <c r="AR34" s="195"/>
      <c r="AS34" s="106"/>
      <c r="AT34" s="106"/>
      <c r="AU34" s="106"/>
      <c r="AV34" s="193"/>
      <c r="AW34" s="194"/>
      <c r="AX34" s="194"/>
      <c r="AY34" s="194"/>
      <c r="AZ34" s="194"/>
      <c r="BA34" s="194"/>
      <c r="BB34" s="195"/>
      <c r="BC34" s="107"/>
      <c r="BD34" s="199"/>
      <c r="BE34" s="200"/>
      <c r="BF34" s="200"/>
      <c r="BG34" s="201"/>
      <c r="BH34" s="107"/>
      <c r="BI34" s="107"/>
      <c r="BJ34" s="106"/>
      <c r="BK34" s="106"/>
      <c r="BL34" s="108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80"/>
      <c r="CB34" s="79"/>
      <c r="CC34" s="79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</row>
    <row r="35" spans="1:98" s="80" customFormat="1" ht="4.5" customHeight="1" x14ac:dyDescent="0.2">
      <c r="A35" s="93"/>
      <c r="B35" s="93"/>
      <c r="C35" s="79"/>
      <c r="D35" s="79"/>
      <c r="E35" s="10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95"/>
      <c r="BD35" s="95"/>
      <c r="BE35" s="95"/>
      <c r="BF35" s="95"/>
      <c r="BG35" s="79"/>
      <c r="BH35" s="191"/>
      <c r="BI35" s="191"/>
      <c r="BJ35" s="191"/>
      <c r="BK35" s="191"/>
      <c r="BL35" s="192"/>
      <c r="BM35" s="79"/>
      <c r="BN35" s="79"/>
      <c r="BO35" s="79"/>
      <c r="BP35" s="79"/>
      <c r="BQ35" s="79"/>
      <c r="BR35" s="79"/>
      <c r="BS35" s="79"/>
      <c r="BT35" s="79"/>
      <c r="BU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</row>
    <row r="36" spans="1:98" s="80" customFormat="1" ht="12.75" customHeight="1" thickBot="1" x14ac:dyDescent="0.25">
      <c r="A36" s="93"/>
      <c r="B36" s="93"/>
      <c r="C36" s="79"/>
      <c r="D36" s="79"/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90"/>
      <c r="AB36" s="111"/>
      <c r="AC36" s="186"/>
      <c r="AD36" s="187"/>
      <c r="AE36" s="112"/>
      <c r="AF36" s="183"/>
      <c r="AG36" s="184"/>
      <c r="AH36" s="184"/>
      <c r="AI36" s="184"/>
      <c r="AJ36" s="184"/>
      <c r="AK36" s="184"/>
      <c r="AL36" s="185"/>
      <c r="AM36" s="113"/>
      <c r="AN36" s="113"/>
      <c r="AO36" s="113"/>
      <c r="AP36" s="180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2"/>
      <c r="BE36" s="112"/>
      <c r="BF36" s="112"/>
      <c r="BG36" s="112"/>
      <c r="BH36" s="177"/>
      <c r="BI36" s="178"/>
      <c r="BJ36" s="178"/>
      <c r="BK36" s="178"/>
      <c r="BL36" s="1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</row>
    <row r="37" spans="1:98" s="15" customFormat="1" ht="4.5" customHeight="1" x14ac:dyDescent="0.2">
      <c r="A37" s="93"/>
      <c r="B37" s="93"/>
      <c r="C37" s="79"/>
      <c r="D37" s="80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93"/>
      <c r="AG37" s="93"/>
      <c r="AH37" s="79"/>
      <c r="AI37" s="79"/>
      <c r="AJ37" s="79"/>
      <c r="AK37" s="79"/>
      <c r="AL37" s="79"/>
      <c r="AM37" s="79"/>
      <c r="AN37" s="79"/>
      <c r="AO37" s="79"/>
      <c r="AP37" s="79"/>
      <c r="AQ37" s="80"/>
      <c r="AR37" s="80"/>
      <c r="AS37" s="80"/>
      <c r="AT37" s="80"/>
      <c r="AU37" s="80"/>
      <c r="AV37" s="80"/>
      <c r="AW37" s="80"/>
      <c r="AX37" s="94"/>
      <c r="AY37" s="79"/>
      <c r="AZ37" s="79"/>
      <c r="BA37" s="79"/>
      <c r="BB37" s="79"/>
      <c r="BC37" s="79"/>
      <c r="BD37" s="79"/>
      <c r="BE37" s="79"/>
      <c r="BF37" s="80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36"/>
      <c r="CE37" s="36"/>
      <c r="CF37" s="36"/>
      <c r="CG37" s="36"/>
      <c r="CH37" s="36"/>
    </row>
    <row r="38" spans="1:98" s="15" customFormat="1" ht="4.5" customHeight="1" x14ac:dyDescent="0.2">
      <c r="A38" s="93"/>
      <c r="B38" s="93"/>
      <c r="C38" s="79"/>
      <c r="D38" s="80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93"/>
      <c r="AG38" s="93"/>
      <c r="AH38" s="79"/>
      <c r="AI38" s="79"/>
      <c r="AJ38" s="79"/>
      <c r="AK38" s="79"/>
      <c r="AL38" s="79"/>
      <c r="AM38" s="79"/>
      <c r="AN38" s="79"/>
      <c r="AO38" s="79"/>
      <c r="AP38" s="79"/>
      <c r="AQ38" s="80"/>
      <c r="AR38" s="80"/>
      <c r="AS38" s="80"/>
      <c r="AT38" s="80"/>
      <c r="AU38" s="80"/>
      <c r="AV38" s="80"/>
      <c r="AW38" s="80"/>
      <c r="AX38" s="94"/>
      <c r="AY38" s="79"/>
      <c r="AZ38" s="79"/>
      <c r="BA38" s="79"/>
      <c r="BB38" s="79"/>
      <c r="BC38" s="79"/>
      <c r="BD38" s="79"/>
      <c r="BE38" s="79"/>
      <c r="BF38" s="80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36"/>
      <c r="CE38" s="36"/>
      <c r="CF38" s="36"/>
      <c r="CG38" s="36"/>
      <c r="CH38" s="36"/>
    </row>
    <row r="39" spans="1:98" s="15" customFormat="1" ht="12.75" customHeight="1" x14ac:dyDescent="0.2">
      <c r="A39" s="93"/>
      <c r="B39" s="105">
        <v>6</v>
      </c>
      <c r="C39" s="79"/>
      <c r="D39" s="79"/>
      <c r="E39" s="139"/>
      <c r="F39" s="140"/>
      <c r="G39" s="106"/>
      <c r="H39" s="174"/>
      <c r="I39" s="175"/>
      <c r="J39" s="176"/>
      <c r="K39" s="106"/>
      <c r="L39" s="121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3"/>
      <c r="X39" s="106"/>
      <c r="Y39" s="196"/>
      <c r="Z39" s="197"/>
      <c r="AA39" s="197"/>
      <c r="AB39" s="197"/>
      <c r="AC39" s="197"/>
      <c r="AD39" s="197"/>
      <c r="AE39" s="197"/>
      <c r="AF39" s="197"/>
      <c r="AG39" s="197"/>
      <c r="AH39" s="198"/>
      <c r="AI39" s="106"/>
      <c r="AJ39" s="106"/>
      <c r="AK39" s="193"/>
      <c r="AL39" s="194"/>
      <c r="AM39" s="194"/>
      <c r="AN39" s="194"/>
      <c r="AO39" s="194"/>
      <c r="AP39" s="194"/>
      <c r="AQ39" s="194"/>
      <c r="AR39" s="195"/>
      <c r="AS39" s="106"/>
      <c r="AT39" s="106"/>
      <c r="AU39" s="106"/>
      <c r="AV39" s="193"/>
      <c r="AW39" s="194"/>
      <c r="AX39" s="194"/>
      <c r="AY39" s="194"/>
      <c r="AZ39" s="194"/>
      <c r="BA39" s="194"/>
      <c r="BB39" s="195"/>
      <c r="BC39" s="107"/>
      <c r="BD39" s="199"/>
      <c r="BE39" s="200"/>
      <c r="BF39" s="200"/>
      <c r="BG39" s="201"/>
      <c r="BH39" s="107"/>
      <c r="BI39" s="107"/>
      <c r="BJ39" s="106"/>
      <c r="BK39" s="106"/>
      <c r="BL39" s="108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80"/>
      <c r="CB39" s="79"/>
      <c r="CC39" s="79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</row>
    <row r="40" spans="1:98" s="80" customFormat="1" ht="4.5" customHeight="1" x14ac:dyDescent="0.2">
      <c r="A40" s="93"/>
      <c r="B40" s="93"/>
      <c r="C40" s="79"/>
      <c r="D40" s="79"/>
      <c r="E40" s="10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95"/>
      <c r="BD40" s="95"/>
      <c r="BE40" s="95"/>
      <c r="BF40" s="95"/>
      <c r="BG40" s="79"/>
      <c r="BH40" s="191"/>
      <c r="BI40" s="191"/>
      <c r="BJ40" s="191"/>
      <c r="BK40" s="191"/>
      <c r="BL40" s="192"/>
      <c r="BM40" s="79"/>
      <c r="BN40" s="79"/>
      <c r="BO40" s="79"/>
      <c r="BP40" s="79"/>
      <c r="BQ40" s="79"/>
      <c r="BR40" s="79"/>
      <c r="BS40" s="79"/>
      <c r="BT40" s="79"/>
      <c r="BU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</row>
    <row r="41" spans="1:98" s="80" customFormat="1" ht="12.75" customHeight="1" thickBot="1" x14ac:dyDescent="0.25">
      <c r="A41" s="93"/>
      <c r="B41" s="93"/>
      <c r="C41" s="79"/>
      <c r="D41" s="79"/>
      <c r="E41" s="11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3"/>
      <c r="AB41" s="111"/>
      <c r="AC41" s="186"/>
      <c r="AD41" s="187"/>
      <c r="AE41" s="112"/>
      <c r="AF41" s="183"/>
      <c r="AG41" s="184"/>
      <c r="AH41" s="184"/>
      <c r="AI41" s="184"/>
      <c r="AJ41" s="184"/>
      <c r="AK41" s="184"/>
      <c r="AL41" s="185"/>
      <c r="AM41" s="113"/>
      <c r="AN41" s="113"/>
      <c r="AO41" s="113"/>
      <c r="AP41" s="180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2"/>
      <c r="BE41" s="112"/>
      <c r="BF41" s="112"/>
      <c r="BG41" s="112"/>
      <c r="BH41" s="177"/>
      <c r="BI41" s="178"/>
      <c r="BJ41" s="178"/>
      <c r="BK41" s="178"/>
      <c r="BL41" s="1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</row>
    <row r="42" spans="1:98" s="15" customFormat="1" ht="4.5" customHeight="1" x14ac:dyDescent="0.2">
      <c r="A42" s="93"/>
      <c r="B42" s="93"/>
      <c r="C42" s="79"/>
      <c r="D42" s="80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93"/>
      <c r="AG42" s="93"/>
      <c r="AH42" s="79"/>
      <c r="AI42" s="79"/>
      <c r="AJ42" s="79"/>
      <c r="AK42" s="79"/>
      <c r="AL42" s="79"/>
      <c r="AM42" s="79"/>
      <c r="AN42" s="79"/>
      <c r="AO42" s="79"/>
      <c r="AP42" s="79"/>
      <c r="AQ42" s="80"/>
      <c r="AR42" s="80"/>
      <c r="AS42" s="80"/>
      <c r="AT42" s="80"/>
      <c r="AU42" s="80"/>
      <c r="AV42" s="80"/>
      <c r="AW42" s="80"/>
      <c r="AX42" s="94"/>
      <c r="AY42" s="79"/>
      <c r="AZ42" s="79"/>
      <c r="BA42" s="79"/>
      <c r="BB42" s="79"/>
      <c r="BC42" s="79"/>
      <c r="BD42" s="79"/>
      <c r="BE42" s="79"/>
      <c r="BF42" s="80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36"/>
      <c r="CE42" s="36"/>
      <c r="CF42" s="36"/>
      <c r="CG42" s="36"/>
      <c r="CH42" s="36"/>
    </row>
    <row r="43" spans="1:98" s="15" customFormat="1" ht="4.5" customHeight="1" x14ac:dyDescent="0.2">
      <c r="A43" s="93"/>
      <c r="B43" s="93"/>
      <c r="C43" s="79"/>
      <c r="D43" s="80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93"/>
      <c r="AG43" s="93"/>
      <c r="AH43" s="79"/>
      <c r="AI43" s="79"/>
      <c r="AJ43" s="79"/>
      <c r="AK43" s="79"/>
      <c r="AL43" s="79"/>
      <c r="AM43" s="79"/>
      <c r="AN43" s="79"/>
      <c r="AO43" s="79"/>
      <c r="AP43" s="79"/>
      <c r="AQ43" s="80"/>
      <c r="AR43" s="80"/>
      <c r="AS43" s="80"/>
      <c r="AT43" s="80"/>
      <c r="AU43" s="80"/>
      <c r="AV43" s="80"/>
      <c r="AW43" s="80"/>
      <c r="AX43" s="94"/>
      <c r="AY43" s="79"/>
      <c r="AZ43" s="79"/>
      <c r="BA43" s="79"/>
      <c r="BB43" s="79"/>
      <c r="BC43" s="79"/>
      <c r="BD43" s="79"/>
      <c r="BE43" s="79"/>
      <c r="BF43" s="80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36"/>
      <c r="CE43" s="36"/>
      <c r="CF43" s="36"/>
      <c r="CG43" s="36"/>
      <c r="CH43" s="36"/>
    </row>
    <row r="44" spans="1:98" s="15" customFormat="1" ht="12.75" customHeight="1" x14ac:dyDescent="0.2">
      <c r="A44" s="93"/>
      <c r="B44" s="105">
        <v>7</v>
      </c>
      <c r="C44" s="79"/>
      <c r="D44" s="79"/>
      <c r="E44" s="139"/>
      <c r="F44" s="140"/>
      <c r="G44" s="106"/>
      <c r="H44" s="174"/>
      <c r="I44" s="175"/>
      <c r="J44" s="176"/>
      <c r="K44" s="106"/>
      <c r="L44" s="121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3"/>
      <c r="X44" s="106"/>
      <c r="Y44" s="196"/>
      <c r="Z44" s="197"/>
      <c r="AA44" s="197"/>
      <c r="AB44" s="197"/>
      <c r="AC44" s="197"/>
      <c r="AD44" s="197"/>
      <c r="AE44" s="197"/>
      <c r="AF44" s="197"/>
      <c r="AG44" s="197"/>
      <c r="AH44" s="198"/>
      <c r="AI44" s="106"/>
      <c r="AJ44" s="106"/>
      <c r="AK44" s="193"/>
      <c r="AL44" s="194"/>
      <c r="AM44" s="194"/>
      <c r="AN44" s="194"/>
      <c r="AO44" s="194"/>
      <c r="AP44" s="194"/>
      <c r="AQ44" s="194"/>
      <c r="AR44" s="195"/>
      <c r="AS44" s="106"/>
      <c r="AT44" s="106"/>
      <c r="AU44" s="106"/>
      <c r="AV44" s="193"/>
      <c r="AW44" s="194"/>
      <c r="AX44" s="194"/>
      <c r="AY44" s="194"/>
      <c r="AZ44" s="194"/>
      <c r="BA44" s="194"/>
      <c r="BB44" s="195"/>
      <c r="BC44" s="107"/>
      <c r="BD44" s="199"/>
      <c r="BE44" s="200"/>
      <c r="BF44" s="200"/>
      <c r="BG44" s="201"/>
      <c r="BH44" s="107"/>
      <c r="BI44" s="107"/>
      <c r="BJ44" s="106"/>
      <c r="BK44" s="106"/>
      <c r="BL44" s="108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80"/>
      <c r="CB44" s="79"/>
      <c r="CC44" s="79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</row>
    <row r="45" spans="1:98" s="80" customFormat="1" ht="4.5" customHeight="1" x14ac:dyDescent="0.2">
      <c r="A45" s="93"/>
      <c r="B45" s="93"/>
      <c r="C45" s="79"/>
      <c r="D45" s="79"/>
      <c r="E45" s="10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95"/>
      <c r="BD45" s="95"/>
      <c r="BE45" s="95"/>
      <c r="BF45" s="95"/>
      <c r="BG45" s="79"/>
      <c r="BH45" s="191"/>
      <c r="BI45" s="191"/>
      <c r="BJ45" s="191"/>
      <c r="BK45" s="191"/>
      <c r="BL45" s="192"/>
      <c r="BM45" s="79"/>
      <c r="BN45" s="79"/>
      <c r="BO45" s="79"/>
      <c r="BP45" s="79"/>
      <c r="BQ45" s="79"/>
      <c r="BR45" s="79"/>
      <c r="BS45" s="79"/>
      <c r="BT45" s="79"/>
      <c r="BU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</row>
    <row r="46" spans="1:98" s="80" customFormat="1" ht="12.75" customHeight="1" thickBot="1" x14ac:dyDescent="0.25">
      <c r="A46" s="93"/>
      <c r="B46" s="93"/>
      <c r="C46" s="79"/>
      <c r="D46" s="79"/>
      <c r="E46" s="188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90"/>
      <c r="AB46" s="111"/>
      <c r="AC46" s="186"/>
      <c r="AD46" s="187"/>
      <c r="AE46" s="112"/>
      <c r="AF46" s="183"/>
      <c r="AG46" s="184"/>
      <c r="AH46" s="184"/>
      <c r="AI46" s="184"/>
      <c r="AJ46" s="184"/>
      <c r="AK46" s="184"/>
      <c r="AL46" s="185"/>
      <c r="AM46" s="113"/>
      <c r="AN46" s="113"/>
      <c r="AO46" s="113"/>
      <c r="AP46" s="180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2"/>
      <c r="BE46" s="112"/>
      <c r="BF46" s="112"/>
      <c r="BG46" s="112"/>
      <c r="BH46" s="177"/>
      <c r="BI46" s="178"/>
      <c r="BJ46" s="178"/>
      <c r="BK46" s="178"/>
      <c r="BL46" s="1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</row>
    <row r="47" spans="1:98" s="15" customFormat="1" ht="4.5" customHeight="1" x14ac:dyDescent="0.2">
      <c r="A47" s="93"/>
      <c r="B47" s="93"/>
      <c r="C47" s="79"/>
      <c r="D47" s="80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93"/>
      <c r="AG47" s="93"/>
      <c r="AH47" s="79"/>
      <c r="AI47" s="79"/>
      <c r="AJ47" s="79"/>
      <c r="AK47" s="79"/>
      <c r="AL47" s="79"/>
      <c r="AM47" s="79"/>
      <c r="AN47" s="79"/>
      <c r="AO47" s="79"/>
      <c r="AP47" s="79"/>
      <c r="AQ47" s="80"/>
      <c r="AR47" s="80"/>
      <c r="AS47" s="80"/>
      <c r="AT47" s="80"/>
      <c r="AU47" s="80"/>
      <c r="AV47" s="80"/>
      <c r="AW47" s="80"/>
      <c r="AX47" s="94"/>
      <c r="AY47" s="79"/>
      <c r="AZ47" s="79"/>
      <c r="BA47" s="79"/>
      <c r="BB47" s="79"/>
      <c r="BC47" s="79"/>
      <c r="BD47" s="79"/>
      <c r="BE47" s="79"/>
      <c r="BF47" s="80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36"/>
      <c r="CE47" s="36"/>
      <c r="CF47" s="36"/>
      <c r="CG47" s="36"/>
      <c r="CH47" s="36"/>
    </row>
    <row r="48" spans="1:98" s="15" customFormat="1" ht="4.5" customHeight="1" x14ac:dyDescent="0.2">
      <c r="A48" s="93"/>
      <c r="B48" s="93"/>
      <c r="C48" s="79"/>
      <c r="D48" s="80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93"/>
      <c r="AG48" s="93"/>
      <c r="AH48" s="79"/>
      <c r="AI48" s="79"/>
      <c r="AJ48" s="79"/>
      <c r="AK48" s="79"/>
      <c r="AL48" s="79"/>
      <c r="AM48" s="79"/>
      <c r="AN48" s="79"/>
      <c r="AO48" s="79"/>
      <c r="AP48" s="79"/>
      <c r="AQ48" s="80"/>
      <c r="AR48" s="80"/>
      <c r="AS48" s="80"/>
      <c r="AT48" s="80"/>
      <c r="AU48" s="80"/>
      <c r="AV48" s="80"/>
      <c r="AW48" s="80"/>
      <c r="AX48" s="94"/>
      <c r="AY48" s="79"/>
      <c r="AZ48" s="79"/>
      <c r="BA48" s="79"/>
      <c r="BB48" s="79"/>
      <c r="BC48" s="79"/>
      <c r="BD48" s="79"/>
      <c r="BE48" s="79"/>
      <c r="BF48" s="80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36"/>
      <c r="CE48" s="36"/>
      <c r="CF48" s="36"/>
      <c r="CG48" s="36"/>
      <c r="CH48" s="36"/>
    </row>
    <row r="49" spans="1:98" s="15" customFormat="1" ht="12.75" customHeight="1" x14ac:dyDescent="0.2">
      <c r="A49" s="93"/>
      <c r="B49" s="105">
        <v>8</v>
      </c>
      <c r="C49" s="79"/>
      <c r="D49" s="79"/>
      <c r="E49" s="215"/>
      <c r="F49" s="216"/>
      <c r="G49" s="106"/>
      <c r="H49" s="174"/>
      <c r="I49" s="175"/>
      <c r="J49" s="176"/>
      <c r="K49" s="106"/>
      <c r="L49" s="217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9"/>
      <c r="X49" s="106"/>
      <c r="Y49" s="196"/>
      <c r="Z49" s="197"/>
      <c r="AA49" s="197"/>
      <c r="AB49" s="197"/>
      <c r="AC49" s="197"/>
      <c r="AD49" s="197"/>
      <c r="AE49" s="197"/>
      <c r="AF49" s="197"/>
      <c r="AG49" s="197"/>
      <c r="AH49" s="198"/>
      <c r="AI49" s="106"/>
      <c r="AJ49" s="106"/>
      <c r="AK49" s="193"/>
      <c r="AL49" s="194"/>
      <c r="AM49" s="194"/>
      <c r="AN49" s="194"/>
      <c r="AO49" s="194"/>
      <c r="AP49" s="194"/>
      <c r="AQ49" s="194"/>
      <c r="AR49" s="195"/>
      <c r="AS49" s="106"/>
      <c r="AT49" s="106"/>
      <c r="AU49" s="106"/>
      <c r="AV49" s="193"/>
      <c r="AW49" s="194"/>
      <c r="AX49" s="194"/>
      <c r="AY49" s="194"/>
      <c r="AZ49" s="194"/>
      <c r="BA49" s="194"/>
      <c r="BB49" s="195"/>
      <c r="BC49" s="107"/>
      <c r="BD49" s="199"/>
      <c r="BE49" s="200"/>
      <c r="BF49" s="200"/>
      <c r="BG49" s="201"/>
      <c r="BH49" s="107"/>
      <c r="BI49" s="107"/>
      <c r="BJ49" s="106"/>
      <c r="BK49" s="106"/>
      <c r="BL49" s="108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80"/>
      <c r="CB49" s="79"/>
      <c r="CC49" s="79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</row>
    <row r="50" spans="1:98" s="80" customFormat="1" ht="4.5" customHeight="1" x14ac:dyDescent="0.2">
      <c r="A50" s="79"/>
      <c r="B50" s="94"/>
      <c r="C50" s="79"/>
      <c r="D50" s="79"/>
      <c r="E50" s="10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95"/>
      <c r="BD50" s="95"/>
      <c r="BE50" s="95"/>
      <c r="BF50" s="95"/>
      <c r="BG50" s="79"/>
      <c r="BH50" s="191"/>
      <c r="BI50" s="191"/>
      <c r="BJ50" s="191"/>
      <c r="BK50" s="191"/>
      <c r="BL50" s="192"/>
      <c r="BM50" s="79"/>
      <c r="BN50" s="79"/>
      <c r="BO50" s="79"/>
      <c r="BP50" s="79"/>
      <c r="BQ50" s="79"/>
      <c r="BR50" s="79"/>
      <c r="BS50" s="79"/>
      <c r="BT50" s="79"/>
      <c r="BU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</row>
    <row r="51" spans="1:98" s="80" customFormat="1" ht="12.75" customHeight="1" thickBot="1" x14ac:dyDescent="0.25">
      <c r="A51" s="79"/>
      <c r="B51" s="94"/>
      <c r="C51" s="79"/>
      <c r="D51" s="79"/>
      <c r="E51" s="205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7"/>
      <c r="AB51" s="111"/>
      <c r="AC51" s="186"/>
      <c r="AD51" s="187"/>
      <c r="AE51" s="112"/>
      <c r="AF51" s="183"/>
      <c r="AG51" s="184"/>
      <c r="AH51" s="184"/>
      <c r="AI51" s="184"/>
      <c r="AJ51" s="184"/>
      <c r="AK51" s="184"/>
      <c r="AL51" s="185"/>
      <c r="AM51" s="113"/>
      <c r="AN51" s="113"/>
      <c r="AO51" s="113"/>
      <c r="AP51" s="180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2"/>
      <c r="BE51" s="112"/>
      <c r="BF51" s="112"/>
      <c r="BG51" s="112"/>
      <c r="BH51" s="177"/>
      <c r="BI51" s="178"/>
      <c r="BJ51" s="178"/>
      <c r="BK51" s="178"/>
      <c r="BL51" s="1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</row>
    <row r="52" spans="1:98" s="80" customFormat="1" ht="8.1" customHeight="1" x14ac:dyDescent="0.2">
      <c r="E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T52" s="79"/>
      <c r="AU52" s="97"/>
      <c r="AV52" s="79"/>
      <c r="AW52" s="79"/>
      <c r="AX52" s="96"/>
      <c r="AY52" s="96"/>
      <c r="AZ52" s="96"/>
      <c r="BA52" s="96"/>
      <c r="BB52" s="96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</row>
    <row r="53" spans="1:98" s="80" customFormat="1" ht="12" customHeight="1" x14ac:dyDescent="0.2">
      <c r="A53" s="211" t="s">
        <v>32</v>
      </c>
      <c r="B53" s="212"/>
      <c r="C53" s="212"/>
      <c r="D53" s="212"/>
      <c r="E53" s="212"/>
      <c r="F53" s="212"/>
      <c r="G53" s="212"/>
      <c r="H53" s="212"/>
      <c r="I53" s="213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T53" s="79"/>
      <c r="AU53" s="97"/>
      <c r="AV53" s="79"/>
      <c r="AW53" s="79"/>
      <c r="AX53" s="96"/>
      <c r="AY53" s="96"/>
      <c r="AZ53" s="96"/>
      <c r="BA53" s="96"/>
      <c r="BB53" s="96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</row>
    <row r="54" spans="1:98" ht="17.850000000000001" customHeight="1" x14ac:dyDescent="0.2">
      <c r="A54" s="3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98"/>
      <c r="AH54" s="98"/>
      <c r="AI54" s="98"/>
      <c r="AJ54" s="98"/>
      <c r="AK54" s="98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80"/>
      <c r="BZ54" s="80"/>
      <c r="CA54" s="80"/>
      <c r="CB54" s="80"/>
      <c r="CC54" s="79"/>
      <c r="CD54" s="80"/>
      <c r="CE54" s="80"/>
      <c r="CF54" s="80"/>
      <c r="CG54" s="79"/>
    </row>
    <row r="55" spans="1:98" ht="17.850000000000001" customHeight="1" x14ac:dyDescent="0.2">
      <c r="A55" s="34" t="s">
        <v>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77"/>
      <c r="AO55" s="77"/>
      <c r="AP55" s="77"/>
      <c r="AQ55" s="77"/>
      <c r="AR55" s="77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CB55" s="86"/>
    </row>
    <row r="56" spans="1:98" ht="17.850000000000001" customHeight="1" x14ac:dyDescent="0.2">
      <c r="A56" s="76" t="s">
        <v>0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1"/>
      <c r="AH56" s="1"/>
      <c r="AI56" s="1"/>
      <c r="AJ56" s="1"/>
      <c r="AK56" s="1"/>
      <c r="AL56" s="1"/>
      <c r="AM56" s="1"/>
      <c r="AN56" s="11"/>
      <c r="AO56" s="11"/>
      <c r="AP56" s="11"/>
      <c r="AQ56" s="11"/>
      <c r="AR56" s="11"/>
      <c r="AS56" s="1"/>
      <c r="AT56" s="1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</row>
    <row r="57" spans="1:98" ht="18.75" customHeight="1" x14ac:dyDescent="0.2">
      <c r="AQ57" s="86"/>
      <c r="AR57" s="86"/>
      <c r="AS57" s="86"/>
      <c r="AT57" s="86"/>
      <c r="AU57" s="86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98" ht="12.75" x14ac:dyDescent="0.2">
      <c r="AP58" s="4" t="s">
        <v>25</v>
      </c>
      <c r="AX58" s="210"/>
      <c r="AY58" s="210"/>
      <c r="AZ58" s="210"/>
      <c r="BA58" s="210"/>
      <c r="BB58" s="210"/>
      <c r="BC58" s="210"/>
      <c r="BD58" s="210"/>
      <c r="BE58" s="210"/>
      <c r="BH58" s="4" t="s">
        <v>26</v>
      </c>
      <c r="BK58" s="15"/>
      <c r="BL58" s="15"/>
      <c r="BM58" s="100"/>
      <c r="BN58" s="100"/>
      <c r="BO58" s="100"/>
      <c r="BP58" s="208"/>
      <c r="BQ58" s="208"/>
      <c r="BR58" s="208"/>
      <c r="BS58" s="208"/>
      <c r="BT58" s="208"/>
      <c r="BU58" s="208"/>
      <c r="BV58" s="208"/>
      <c r="BW58" s="208"/>
      <c r="BX58" s="208"/>
      <c r="BY58" s="86"/>
      <c r="BZ58" s="36"/>
      <c r="CA58"/>
    </row>
    <row r="59" spans="1:98" hidden="1" x14ac:dyDescent="0.2">
      <c r="A59" s="4" t="e">
        <f>IF(#REF!="01",Y14,0)+IF(#REF!="02",Y14,0)+IF(#REF!="03",Y14,0)+IF(#REF!="04",Y14,0)+IF(#REF!="05",Y14,0)+IF(#REF!="06",Y14,0)+IF(#REF!="07",Y14,0)+IF(#REF!="08",Y14,0)+IF(#REF!="09",Y14,0)+IF(#REF!="21",Y14,0)+IF(#REF!="22",Y14,0)+IF(#REF!="23",Y14,0)+IF(#REF!="24",Y14,0)+IF(#REF!="25",Y14,0)+IF(#REF!="26",Y14,0)+IF(#REF!="27",Y14,0)+IF(#REF!="28",Y14,0)+IF(#REF!="29",Y14,0)+IF(#REF!="40",Y14,0)+IF(#REF!="70",Y14,0)+IF(#REF!="80",Y14,0)+IF(#REF!="81",Y14,0)+IF(#REF!="83",Y14,0)+IF(#REF!="84",Y14,0)+IF(#REF!="86",Y14,0)+IF(#REF!="89",Y14,0)</f>
        <v>#REF!</v>
      </c>
      <c r="B59" s="4">
        <f>IF(AS9="01",#REF!,0)+IF(AS9="02",#REF!,0)+IF(AS9="03",#REF!,0)+IF(AS9="04",#REF!,0)+IF(AS9="05",#REF!,0)+IF(AS9="06",#REF!,0)+IF(AS9="07",#REF!,0)+IF(AS9="08",#REF!,0)+IF(AS9="09",#REF!,0)+IF(AS9="21",#REF!,0)+IF(AS9="22",#REF!,0)+IF(AS9="23",#REF!,0)+IF(AS9="24",#REF!,0)+IF(AS9="25",#REF!,0)+IF(AS9="26",#REF!,0)+IF(AS9="27",#REF!,0)+IF(AS9="28",#REF!,0)+IF(AS9="29",#REF!,0)+IF(AS9="40",#REF!,0)+IF(AS9="70",#REF!,0)+IF(AS9="80",#REF!,0)+IF(AS9="81",#REF!,0)+IF(AS9="83",#REF!,0)+IF(AS9="84",#REF!,0)+IF(AS9="86",#REF!,0)+IF(AS9="89",#REF!,0)</f>
        <v>0</v>
      </c>
      <c r="C59" s="4">
        <f>IF(BL9="01",#REF!,0)+IF(BL9="02",#REF!,0)+IF(BL9="03",#REF!,0)+IF(BL9="04",#REF!,0)+IF(BL9="05",#REF!,0)+IF(BL9="06",#REF!,0)+IF(BL9="07",#REF!,0)+IF(BL9="08",#REF!,0)+IF(BL9="09",#REF!,0)+IF(BL9="21",#REF!,0)+IF(BL9="22",#REF!,0)+IF(BL9="23",#REF!,0)+IF(BL9="24",#REF!,0)+IF(BL9="25",#REF!,0)+IF(BL9="26",#REF!,0)+IF(BL9="27",#REF!,0)+IF(BL9="28",#REF!,0)+IF(BL9="29",#REF!,0)+IF(BL9="40",#REF!,0)+IF(BL9="70",#REF!,0)+IF(BL9="80",#REF!,0)+IF(BL9="81",#REF!,0)+IF(BL9="83",#REF!,0)+IF(BL9="84",#REF!,0)+IF(BL9="86",#REF!,0)+IF(BL9="89",#REF!,0)</f>
        <v>0</v>
      </c>
      <c r="E59" s="4" t="e">
        <f>IF(#REF!="01",#REF!,0)+IF(#REF!="02",#REF!,0)+IF(#REF!="03",#REF!,0)+IF(#REF!="04",#REF!,0)+IF(#REF!="05",#REF!,0)+IF(#REF!="06",#REF!,0)+IF(#REF!="07",#REF!,0)+IF(#REF!="08",#REF!,0)+IF(#REF!="09",#REF!,0)+IF(#REF!="21",#REF!,0)+IF(#REF!="22",#REF!,0)+IF(#REF!="23",#REF!,0)+IF(#REF!="24",#REF!,0)+IF(#REF!="25",#REF!,0)+IF(#REF!="26",#REF!,0)+IF(#REF!="27",#REF!,0)+IF(#REF!="28",#REF!,0)+IF(#REF!="29",#REF!,0)+IF(#REF!="40",#REF!,0)+IF(#REF!="70",#REF!,0)+IF(#REF!="80",#REF!,0)+IF(#REF!="81",#REF!,0)+IF(#REF!="83",#REF!,0)+IF(#REF!="84",#REF!,0)+IF(#REF!="86",#REF!,0)+IF(#REF!="89",#REF!,0)</f>
        <v>#REF!</v>
      </c>
      <c r="F59" s="4" t="e">
        <f>IF(#REF!="01",#REF!,0)+IF(#REF!="02",#REF!,0)+IF(#REF!="03",#REF!,0)+IF(#REF!="04",#REF!,0)+IF(#REF!="05",#REF!,0)+IF(#REF!="06",#REF!,0)+IF(#REF!="07",#REF!,0)+IF(#REF!="08",#REF!,0)+IF(#REF!="09",#REF!,0)+IF(#REF!="21",#REF!,0)+IF(#REF!="22",#REF!,0)+IF(#REF!="23",#REF!,0)+IF(#REF!="24",#REF!,0)+IF(#REF!="25",#REF!,0)+IF(#REF!="26",#REF!,0)+IF(#REF!="27",#REF!,0)+IF(#REF!="28",#REF!,0)+IF(#REF!="29",#REF!,0)+IF(#REF!="40",#REF!,0)+IF(#REF!="70",#REF!,0)+IF(#REF!="80",#REF!,0)+IF(#REF!="81",#REF!,0)+IF(#REF!="83",#REF!,0)+IF(#REF!="84",#REF!,0)+IF(#REF!="86",#REF!,0)+IF(#REF!="89",#REF!,0)</f>
        <v>#REF!</v>
      </c>
      <c r="G59" s="4" t="e">
        <f>IF(#REF!="01",#REF!,0)+IF(#REF!="02",#REF!,0)+IF(#REF!="03",#REF!,0)+IF(#REF!="04",#REF!,0)+IF(#REF!="05",#REF!,0)+IF(#REF!="06",#REF!,0)+IF(#REF!="07",#REF!,0)+IF(#REF!="08",#REF!,0)+IF(#REF!="09",#REF!,0)+IF(#REF!="21",#REF!,0)+IF(#REF!="22",#REF!,0)+IF(#REF!="23",#REF!,0)+IF(#REF!="24",#REF!,0)+IF(#REF!="25",#REF!,0)+IF(#REF!="26",#REF!,0)+IF(#REF!="27",#REF!,0)+IF(#REF!="28",#REF!,0)+IF(#REF!="29",#REF!,0)+IF(#REF!="40",#REF!,0)+IF(#REF!="70",#REF!,0)+IF(#REF!="80",#REF!,0)+IF(#REF!="81",#REF!,0)+IF(#REF!="83",#REF!,0)+IF(#REF!="84",#REF!,0)+IF(#REF!="86",#REF!,0)+IF(#REF!="89",#REF!,0)</f>
        <v>#REF!</v>
      </c>
      <c r="H59" s="4">
        <f>IF(CP9="01",#REF!,0)+IF(CP9="02",#REF!,0)+IF(CP9="03",#REF!,0)+IF(CP9="04",#REF!,0)+IF(CP9="05",#REF!,0)+IF(CP9="06",#REF!,0)+IF(CP9="07",#REF!,0)+IF(CP9="08",#REF!,0)+IF(CP9="09",#REF!,0)+IF(CP9="21",#REF!,0)+IF(CP9="22",#REF!,0)+IF(CP9="23",#REF!,0)+IF(CP9="24",#REF!,0)+IF(CP9="25",#REF!,0)+IF(CP9="26",#REF!,0)+IF(CP9="27",#REF!,0)+IF(CP9="28",#REF!,0)+IF(CP9="29",#REF!,0)+IF(CP9="40",#REF!,0)+IF(CP9="70",#REF!,0)+IF(CP9="80",#REF!,0)+IF(CP9="81",#REF!,0)+IF(CP9="83",#REF!,0)+IF(CP9="84",#REF!,0)+IF(CP9="86",#REF!,0)+IF(CP9="89",#REF!,0)</f>
        <v>0</v>
      </c>
    </row>
    <row r="60" spans="1:98" ht="12.75" hidden="1" x14ac:dyDescent="0.2">
      <c r="A60" s="4" t="e">
        <f>IF(#REF!="11",Y14,0)+IF(#REF!="12",Y14,0)+IF(#REF!="13",Y14,0)+IF(#REF!="14",Y14,0)+IF(#REF!="15",Y14,0)+IF(#REF!="16",Y14,0)+IF(#REF!="17",Y14,0)+IF(#REF!="18",Y14,0)+IF(#REF!="19",Y14,0)+IF(#REF!="31",Y14,0)+IF(#REF!="32",Y14,0)+IF(#REF!="34",Y14,0)+IF(#REF!="35",Y14,0)+IF(#REF!="36",Y14,0)+IF(#REF!="37",Y14,0)+IF(#REF!="38",Y14,0)+IF(#REF!="39",Y14,0)+IF(#REF!="50",Y14,0)+IF(#REF!="75",Y14,0)+IF(#REF!="90",Y14,0)+IF(#REF!="91",Y14,0)+IF(#REF!="93",Y14,0)+IF(#REF!="94",Y14,0)+IF(#REF!="95",Y14,0)+IF(#REF!="96",Y14,0)+IF(#REF!="99",Y14,0)</f>
        <v>#REF!</v>
      </c>
      <c r="B60" s="4">
        <f>IF(AS9="11",#REF!,0)+IF(AS9="12",#REF!,0)+IF(AS9="13",#REF!,0)+IF(AS9="14",#REF!,0)+IF(AS9="15",#REF!,0)+IF(AS9="16",#REF!,0)+IF(AS9="17",#REF!,0)+IF(AS9="18",#REF!,0)+IF(AS9="19",#REF!,0)+IF(AS9="31",#REF!,0)+IF(AS9="32",#REF!,0)+IF(AS9="34",#REF!,0)+IF(AS9="35",#REF!,0)+IF(AS9="36",#REF!,0)+IF(AS9="37",#REF!,0)+IF(AS9="38",#REF!,0)+IF(AS9="39",#REF!,0)+IF(AS9="50",#REF!,0)+IF(AS9="75",#REF!,0)+IF(AS9="90",#REF!,0)+IF(AS9="91",#REF!,0)+IF(AS9="93",#REF!,0)+IF(AS9="94",#REF!,0)+IF(AS9="95",#REF!,0)+IF(AS9="96",#REF!,0)+IF(AS9="99",#REF!,0)</f>
        <v>0</v>
      </c>
      <c r="C60" s="4">
        <f>IF(BL9="11",#REF!,0)+IF(BL9="12",#REF!,0)+IF(BL9="13",#REF!,0)+IF(BL9="14",#REF!,0)+IF(BL9="15",#REF!,0)+IF(BL9="16",#REF!,0)+IF(BL9="17",#REF!,0)+IF(BL9="18",#REF!,0)+IF(BL9="19",#REF!,0)+IF(BL9="31",#REF!,0)+IF(BL9="32",#REF!,0)+IF(BL9="34",#REF!,0)+IF(BL9="35",#REF!,0)+IF(BL9="36",#REF!,0)+IF(BL9="37",#REF!,0)+IF(BL9="38",#REF!,0)+IF(BL9="39",#REF!,0)+IF(BL9="50",#REF!,0)+IF(BL9="75",#REF!,0)+IF(BL9="90",#REF!,0)+IF(BL9="91",#REF!,0)+IF(BL9="93",#REF!,0)+IF(BL9="94",#REF!,0)+IF(BL9="95",#REF!,0)+IF(BL9="96",#REF!,0)+IF(BL9="99",#REF!,0)</f>
        <v>0</v>
      </c>
      <c r="D60" s="4">
        <f>IF(BX9="01",#REF!,0)+IF(BX9="02",#REF!,0)+IF(BX9="03",#REF!,0)+IF(BX9="04",#REF!,0)+IF(BX9="05",#REF!,0)+IF(BX9="06",#REF!,0)+IF(BX9="07",#REF!,0)+IF(BX9="08",#REF!,0)+IF(BX9="09",#REF!,0)+IF(BX9="21",#REF!,0)+IF(BX9="22",#REF!,0)+IF(BX9="23",#REF!,0)+IF(BX9="24",#REF!,0)+IF(BX9="25",#REF!,0)+IF(BX9="26",#REF!,0)+IF(BX9="27",#REF!,0)+IF(BX9="28",#REF!,0)+IF(BX9="29",#REF!,0)+IF(BX9="40",#REF!,0)+IF(BX9="70",#REF!,0)+IF(BX9="80",#REF!,0)+IF(BX9="81",#REF!,0)+IF(BX9="83",#REF!,0)+IF(BX9="84",#REF!,0)+IF(BX9="86",#REF!,0)+IF(BX9="89",#REF!,0)</f>
        <v>0</v>
      </c>
      <c r="E60" s="4" t="e">
        <f>IF(#REF!="11",#REF!,0)+IF(#REF!="12",#REF!,0)+IF(#REF!="13",#REF!,0)+IF(#REF!="14",#REF!,0)+IF(#REF!="15",#REF!,0)+IF(#REF!="16",#REF!,0)+IF(#REF!="17",#REF!,0)+IF(#REF!="18",#REF!,0)+IF(#REF!="19",#REF!,0)+IF(#REF!="31",#REF!,0)+IF(#REF!="32",#REF!,0)+IF(#REF!="34",#REF!,0)+IF(#REF!="35",#REF!,0)+IF(#REF!="36",#REF!,0)+IF(#REF!="37",#REF!,0)+IF(#REF!="38",#REF!,0)+IF(#REF!="39",#REF!,0)+IF(#REF!="50",#REF!,0)+IF(#REF!="75",#REF!,0)+IF(#REF!="90",#REF!,0)+IF(#REF!="91",#REF!,0)+IF(#REF!="93",#REF!,0)+IF(#REF!="94",#REF!,0)+IF(#REF!="95",#REF!,0)+IF(#REF!="96",#REF!,0)+IF(#REF!="99",#REF!,0)</f>
        <v>#REF!</v>
      </c>
      <c r="F60" s="4" t="e">
        <f>IF(#REF!="11",#REF!,0)+IF(#REF!="12",#REF!,0)+IF(#REF!="13",#REF!,0)+IF(#REF!="14",#REF!,0)+IF(#REF!="15",#REF!,0)+IF(#REF!="16",#REF!,0)+IF(#REF!="17",#REF!,0)+IF(#REF!="18",#REF!,0)+IF(#REF!="19",#REF!,0)+IF(#REF!="31",#REF!,0)+IF(#REF!="32",#REF!,0)+IF(#REF!="34",#REF!,0)+IF(#REF!="35",#REF!,0)+IF(#REF!="36",#REF!,0)+IF(#REF!="37",#REF!,0)+IF(#REF!="38",#REF!,0)+IF(#REF!="39",#REF!,0)+IF(#REF!="50",#REF!,0)+IF(#REF!="75",#REF!,0)+IF(#REF!="90",#REF!,0)+IF(#REF!="91",#REF!,0)+IF(#REF!="93",#REF!,0)+IF(#REF!="94",#REF!,0)+IF(#REF!="95",#REF!,0)+IF(#REF!="96",#REF!,0)+IF(#REF!="99",#REF!,0)</f>
        <v>#REF!</v>
      </c>
      <c r="G60" s="4" t="e">
        <f>IF(#REF!="11",#REF!,0)+IF(#REF!="12",#REF!,0)+IF(#REF!="13",#REF!,0)+IF(#REF!="14",#REF!,0)+IF(#REF!="15",#REF!,0)+IF(#REF!="16",#REF!,0)+IF(#REF!="17",#REF!,0)+IF(#REF!="18",#REF!,0)+IF(#REF!="19",#REF!,0)+IF(#REF!="31",#REF!,0)+IF(#REF!="32",#REF!,0)+IF(#REF!="34",#REF!,0)+IF(#REF!="35",#REF!,0)+IF(#REF!="36",#REF!,0)+IF(#REF!="37",#REF!,0)+IF(#REF!="38",#REF!,0)+IF(#REF!="39",#REF!,0)+IF(#REF!="50",#REF!,0)+IF(#REF!="75",#REF!,0)+IF(#REF!="90",#REF!,0)+IF(#REF!="91",#REF!,0)+IF(#REF!="93",#REF!,0)+IF(#REF!="94",#REF!,0)+IF(#REF!="95",#REF!,0)+IF(#REF!="96",#REF!,0)+IF(#REF!="99",#REF!,0)</f>
        <v>#REF!</v>
      </c>
      <c r="H60" s="4">
        <f>IF(CP9="11",#REF!,0)+IF(CP9="12",#REF!,0)+IF(CP9="13",#REF!,0)+IF(CP9="14",#REF!,0)+IF(CP9="15",#REF!,0)+IF(CP9="16",#REF!,0)+IF(CP9="17",#REF!,0)+IF(CP9="18",#REF!,0)+IF(CP9="19",#REF!,0)+IF(CP9="31",#REF!,0)+IF(CP9="32",#REF!,0)+IF(CP9="34",#REF!,0)+IF(CP9="35",#REF!,0)+IF(CP9="36",#REF!,0)+IF(CP9="37",#REF!,0)+IF(CP9="38",#REF!,0)+IF(CP9="39",#REF!,0)+IF(CP9="50",#REF!,0)+IF(CP9="75",#REF!,0)+IF(CP9="90",#REF!,0)+IF(CP9="91",#REF!,0)+IF(CP9="93",#REF!,0)+IF(CP9="94",#REF!,0)+IF(CP9="95",#REF!,0)+IF(CP9="96",#REF!,0)+IF(CP9="99",#REF!,0)</f>
        <v>0</v>
      </c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98" ht="12.75" x14ac:dyDescent="0.2"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98" ht="12.75" x14ac:dyDescent="0.2">
      <c r="AP62" s="4" t="s">
        <v>36</v>
      </c>
      <c r="AX62" s="209">
        <f ca="1">NOW()</f>
        <v>41885.6487037037</v>
      </c>
      <c r="AY62" s="209"/>
      <c r="AZ62" s="209"/>
      <c r="BA62" s="209"/>
      <c r="BB62" s="209"/>
      <c r="BC62" s="209"/>
      <c r="BD62" s="209"/>
      <c r="BE62" s="99"/>
      <c r="BF62" s="99"/>
      <c r="BG62" s="99"/>
      <c r="BH62" s="15" t="s">
        <v>26</v>
      </c>
      <c r="BI62" s="101"/>
      <c r="BJ62" s="101"/>
      <c r="BK62" s="101"/>
      <c r="BL62" s="101"/>
      <c r="BM62" s="15"/>
      <c r="BN62" s="15"/>
      <c r="BP62" s="208"/>
      <c r="BQ62" s="208"/>
      <c r="BR62" s="208"/>
      <c r="BS62" s="208"/>
      <c r="BT62" s="208"/>
      <c r="BU62" s="208"/>
      <c r="BV62" s="208"/>
      <c r="BW62" s="208"/>
      <c r="BX62" s="208"/>
      <c r="BY62" s="104"/>
      <c r="BZ62"/>
      <c r="CA62"/>
    </row>
  </sheetData>
  <mergeCells count="138">
    <mergeCell ref="AJ5:AS5"/>
    <mergeCell ref="N5:P5"/>
    <mergeCell ref="E9:F9"/>
    <mergeCell ref="AS9:AT9"/>
    <mergeCell ref="Z5:AB5"/>
    <mergeCell ref="CP9:CQ9"/>
    <mergeCell ref="BY12:CF12"/>
    <mergeCell ref="BY8:CF8"/>
    <mergeCell ref="BK5:CC5"/>
    <mergeCell ref="BL9:BM9"/>
    <mergeCell ref="BX9:BY9"/>
    <mergeCell ref="AC5:AH5"/>
    <mergeCell ref="S5:X5"/>
    <mergeCell ref="Y9:AH9"/>
    <mergeCell ref="L9:W9"/>
    <mergeCell ref="E12:AA12"/>
    <mergeCell ref="BB4:BH4"/>
    <mergeCell ref="A5:F5"/>
    <mergeCell ref="H5:I5"/>
    <mergeCell ref="BB5:BI5"/>
    <mergeCell ref="AU5:AZ5"/>
    <mergeCell ref="H9:J9"/>
    <mergeCell ref="AC12:AD12"/>
    <mergeCell ref="BD9:BG9"/>
    <mergeCell ref="AV9:BB9"/>
    <mergeCell ref="AP12:BD12"/>
    <mergeCell ref="AK9:AR9"/>
    <mergeCell ref="BH40:BL40"/>
    <mergeCell ref="AF41:AL41"/>
    <mergeCell ref="AP41:BD41"/>
    <mergeCell ref="BD44:BG44"/>
    <mergeCell ref="AF12:AL12"/>
    <mergeCell ref="BH12:BL12"/>
    <mergeCell ref="AF31:AL31"/>
    <mergeCell ref="BH31:BL31"/>
    <mergeCell ref="E34:F34"/>
    <mergeCell ref="H34:J34"/>
    <mergeCell ref="L34:W34"/>
    <mergeCell ref="Y34:AH34"/>
    <mergeCell ref="A1:AV1"/>
    <mergeCell ref="AP51:BD51"/>
    <mergeCell ref="AK49:AR49"/>
    <mergeCell ref="AV49:BB49"/>
    <mergeCell ref="BD49:BG49"/>
    <mergeCell ref="BH30:BL30"/>
    <mergeCell ref="E31:AA31"/>
    <mergeCell ref="AC31:AD31"/>
    <mergeCell ref="BH50:BL50"/>
    <mergeCell ref="E49:F49"/>
    <mergeCell ref="AV34:BB34"/>
    <mergeCell ref="BD34:BG34"/>
    <mergeCell ref="AF36:AL36"/>
    <mergeCell ref="AP36:BD36"/>
    <mergeCell ref="BH51:BL51"/>
    <mergeCell ref="A53:I53"/>
    <mergeCell ref="H49:J49"/>
    <mergeCell ref="L49:W49"/>
    <mergeCell ref="Y49:AH49"/>
    <mergeCell ref="BH36:BL36"/>
    <mergeCell ref="H29:J29"/>
    <mergeCell ref="L29:W29"/>
    <mergeCell ref="Y29:AH29"/>
    <mergeCell ref="AK29:AR29"/>
    <mergeCell ref="AX62:BD62"/>
    <mergeCell ref="AX58:BE58"/>
    <mergeCell ref="AV29:BB29"/>
    <mergeCell ref="BD29:BG29"/>
    <mergeCell ref="AP31:BD31"/>
    <mergeCell ref="AK34:AR34"/>
    <mergeCell ref="BH25:BL25"/>
    <mergeCell ref="E26:AA26"/>
    <mergeCell ref="AC26:AD26"/>
    <mergeCell ref="AF26:AL26"/>
    <mergeCell ref="AP26:BD26"/>
    <mergeCell ref="BH26:BL26"/>
    <mergeCell ref="AV24:BB24"/>
    <mergeCell ref="BD24:BG24"/>
    <mergeCell ref="AC21:AD21"/>
    <mergeCell ref="AF21:AL21"/>
    <mergeCell ref="E24:F24"/>
    <mergeCell ref="L24:W24"/>
    <mergeCell ref="Y24:AH24"/>
    <mergeCell ref="BH15:BL15"/>
    <mergeCell ref="AP16:BD16"/>
    <mergeCell ref="BH16:BL16"/>
    <mergeCell ref="AV19:BB19"/>
    <mergeCell ref="BD19:BG19"/>
    <mergeCell ref="BP62:BX62"/>
    <mergeCell ref="BP58:BX58"/>
    <mergeCell ref="BH21:BL21"/>
    <mergeCell ref="BH20:BL20"/>
    <mergeCell ref="AP21:BD21"/>
    <mergeCell ref="E14:F14"/>
    <mergeCell ref="E19:F19"/>
    <mergeCell ref="H19:J19"/>
    <mergeCell ref="L19:W19"/>
    <mergeCell ref="Y19:AH19"/>
    <mergeCell ref="AK19:AR19"/>
    <mergeCell ref="H24:J24"/>
    <mergeCell ref="E16:AA16"/>
    <mergeCell ref="AC16:AD16"/>
    <mergeCell ref="AF16:AL16"/>
    <mergeCell ref="AF51:AL51"/>
    <mergeCell ref="AC51:AD51"/>
    <mergeCell ref="E51:AA51"/>
    <mergeCell ref="E21:AA21"/>
    <mergeCell ref="AK24:AR24"/>
    <mergeCell ref="E29:F29"/>
    <mergeCell ref="H14:J14"/>
    <mergeCell ref="AV14:BB14"/>
    <mergeCell ref="BD14:BG14"/>
    <mergeCell ref="AK14:AR14"/>
    <mergeCell ref="Y14:AH14"/>
    <mergeCell ref="L14:W14"/>
    <mergeCell ref="BH35:BL35"/>
    <mergeCell ref="L39:W39"/>
    <mergeCell ref="H39:J39"/>
    <mergeCell ref="E39:F39"/>
    <mergeCell ref="Y39:AH39"/>
    <mergeCell ref="BD39:BG39"/>
    <mergeCell ref="AV39:BB39"/>
    <mergeCell ref="AK39:AR39"/>
    <mergeCell ref="AV44:BB44"/>
    <mergeCell ref="AK44:AR44"/>
    <mergeCell ref="Y44:AH44"/>
    <mergeCell ref="L44:W44"/>
    <mergeCell ref="AC36:AD36"/>
    <mergeCell ref="E36:AA36"/>
    <mergeCell ref="H44:J44"/>
    <mergeCell ref="E44:F44"/>
    <mergeCell ref="BH41:BL41"/>
    <mergeCell ref="BH46:BL46"/>
    <mergeCell ref="AP46:BD46"/>
    <mergeCell ref="AF46:AL46"/>
    <mergeCell ref="AC46:AD46"/>
    <mergeCell ref="E46:AA46"/>
    <mergeCell ref="BH45:BL45"/>
    <mergeCell ref="AC41:AD41"/>
  </mergeCells>
  <pageMargins left="0.25" right="0.15" top="0.25" bottom="0.2" header="0.25" footer="0.2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Sheet1 (2)</vt:lpstr>
      <vt:lpstr>'Sheet1 (2)'!Page_1</vt:lpstr>
      <vt:lpstr>Page_1</vt:lpstr>
      <vt:lpstr>Sheet1!Print_Area</vt:lpstr>
      <vt:lpstr>'Sheet1 (2)'!Print_Area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kdesai</dc:creator>
  <cp:lastModifiedBy>Felienne</cp:lastModifiedBy>
  <cp:lastPrinted>2000-07-31T17:59:48Z</cp:lastPrinted>
  <dcterms:created xsi:type="dcterms:W3CDTF">1999-06-28T13:52:27Z</dcterms:created>
  <dcterms:modified xsi:type="dcterms:W3CDTF">2014-09-03T13:34:08Z</dcterms:modified>
</cp:coreProperties>
</file>