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152511" iterate="1" iterateCount="1"/>
</workbook>
</file>

<file path=xl/calcChain.xml><?xml version="1.0" encoding="utf-8"?>
<calcChain xmlns="http://schemas.openxmlformats.org/spreadsheetml/2006/main">
  <c r="G22" i="1" l="1"/>
  <c r="G23" i="1"/>
  <c r="G30" i="1" s="1"/>
  <c r="G24" i="1"/>
</calcChain>
</file>

<file path=xl/sharedStrings.xml><?xml version="1.0" encoding="utf-8"?>
<sst xmlns="http://schemas.openxmlformats.org/spreadsheetml/2006/main" count="34" uniqueCount="32">
  <si>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</si>
  <si>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</si>
  <si>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</si>
  <si>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</si>
  <si>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</si>
  <si>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</si>
  <si>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</si>
  <si>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</si>
  <si>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</si>
  <si>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</si>
  <si>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</si>
  <si>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</si>
  <si>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</si>
  <si>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</si>
  <si>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</si>
  <si>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</si>
  <si>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</si>
  <si>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</si>
  <si>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</si>
  <si>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</si>
  <si>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</si>
  <si>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</si>
  <si>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</si>
  <si>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</si>
  <si>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</si>
  <si>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</si>
  <si>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</si>
  <si>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</si>
  <si>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SDSNOM.xls</t>
  </si>
  <si>
    <t>SUBJECT:   Gas Sales and Purchase Contract between TXU Fuels and SDS</t>
  </si>
  <si>
    <t>CC:   Janet Wallis, Daren Farmer, Ami Chokshi - Enron/HPL</t>
  </si>
  <si>
    <t>TO:    J.T. Smith - SDS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</si>
</sst>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2" workbookViewId="0">
      <selection activeCell="K11" sqref="K11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28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1" ht="15.75" x14ac:dyDescent="0.25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29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ht="15.75" x14ac:dyDescent="0.25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</row>
    <row r="14" spans="1:11" x14ac:dyDescent="0.2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</row>
    <row r="15" spans="1:11" x14ac:dyDescent="0.2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</row>
    <row r="16" spans="1:11" x14ac:dyDescent="0.2">
      <c r="A16" s="9">
        <v>2000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7" t="s">
        <v>7</v>
      </c>
      <c r="B17" s="1"/>
      <c r="C17" s="5"/>
      <c r="D17" s="1"/>
      <c r="E17" s="6"/>
      <c r="F17" s="6"/>
      <c r="G17" s="6"/>
      <c r="H17" s="1"/>
      <c r="I17" s="1"/>
      <c r="J17" s="1"/>
      <c r="K17" s="1"/>
    </row>
    <row r="18" spans="1:11" x14ac:dyDescent="0.2">
      <c r="A18" s="7" t="s">
        <v>8</v>
      </c>
      <c r="B18" s="1"/>
      <c r="C18" s="5"/>
      <c r="D18" s="1"/>
      <c r="E18" s="6"/>
      <c r="F18" s="6"/>
      <c r="G18" s="6"/>
      <c r="H18" s="1"/>
      <c r="I18" s="1"/>
      <c r="J18" s="1"/>
      <c r="K18" s="1"/>
    </row>
    <row r="19" spans="1:11" x14ac:dyDescent="0.2">
      <c r="A19" s="7" t="s">
        <v>9</v>
      </c>
      <c r="B19" s="1"/>
      <c r="C19" s="5"/>
      <c r="D19" s="1"/>
      <c r="E19" s="6"/>
      <c r="F19" s="6"/>
      <c r="G19" s="6"/>
      <c r="H19" s="1"/>
      <c r="I19" s="1"/>
      <c r="J19" s="1"/>
      <c r="K19" s="1"/>
    </row>
    <row r="20" spans="1:11" x14ac:dyDescent="0.2">
      <c r="A20" s="7" t="s">
        <v>10</v>
      </c>
      <c r="B20" s="1"/>
      <c r="C20" s="5"/>
      <c r="D20" s="1"/>
      <c r="E20" s="6"/>
      <c r="F20" s="6"/>
      <c r="G20" s="6"/>
      <c r="H20" s="1"/>
      <c r="I20" s="1"/>
      <c r="J20" s="1"/>
      <c r="K20" s="1"/>
    </row>
    <row r="21" spans="1:11" x14ac:dyDescent="0.2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</row>
    <row r="22" spans="1:11" x14ac:dyDescent="0.2">
      <c r="A22" s="7" t="s">
        <v>12</v>
      </c>
      <c r="B22" s="1"/>
      <c r="C22" s="5">
        <v>36669</v>
      </c>
      <c r="D22" s="1"/>
      <c r="E22" s="6">
        <v>35000</v>
      </c>
      <c r="F22" s="6"/>
      <c r="G22" s="6">
        <f>35000*30</f>
        <v>1050000</v>
      </c>
      <c r="H22" s="1"/>
      <c r="I22" s="1"/>
      <c r="J22" s="1"/>
      <c r="K22" s="1"/>
    </row>
    <row r="23" spans="1:11" x14ac:dyDescent="0.2">
      <c r="A23" s="7" t="s">
        <v>13</v>
      </c>
      <c r="B23" s="1"/>
      <c r="C23" s="5">
        <v>36700</v>
      </c>
      <c r="D23" s="1"/>
      <c r="E23" s="6">
        <v>35000</v>
      </c>
      <c r="F23" s="6"/>
      <c r="G23" s="6">
        <f>35000*31</f>
        <v>1085000</v>
      </c>
      <c r="H23" s="1"/>
      <c r="I23" s="1"/>
      <c r="J23" s="1"/>
      <c r="K23" s="1"/>
    </row>
    <row r="24" spans="1:11" x14ac:dyDescent="0.2">
      <c r="A24" s="7" t="s">
        <v>14</v>
      </c>
      <c r="B24" s="1"/>
      <c r="C24" s="5">
        <v>36731</v>
      </c>
      <c r="D24" s="1"/>
      <c r="E24" s="6">
        <v>35000</v>
      </c>
      <c r="F24" s="6"/>
      <c r="G24" s="6">
        <f>35000*31</f>
        <v>1085000</v>
      </c>
      <c r="H24" s="1"/>
      <c r="I24" s="1"/>
      <c r="J24" s="1"/>
      <c r="K24" s="1"/>
    </row>
    <row r="25" spans="1:11" x14ac:dyDescent="0.2">
      <c r="A25" s="7" t="s">
        <v>15</v>
      </c>
      <c r="B25" s="1"/>
      <c r="C25" s="5">
        <v>36763</v>
      </c>
      <c r="D25" s="1"/>
      <c r="E25" s="6">
        <v>25000</v>
      </c>
      <c r="F25" s="6"/>
      <c r="G25" s="6">
        <v>750000</v>
      </c>
      <c r="H25" s="1"/>
      <c r="I25" s="1"/>
      <c r="J25" s="1"/>
      <c r="K25" s="1"/>
    </row>
    <row r="26" spans="1:11" x14ac:dyDescent="0.2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</row>
    <row r="30" spans="1:11" x14ac:dyDescent="0.2">
      <c r="A30" s="7"/>
      <c r="B30" s="1"/>
      <c r="C30" s="1"/>
      <c r="D30" s="1"/>
      <c r="E30" s="6"/>
      <c r="F30" s="7" t="s">
        <v>19</v>
      </c>
      <c r="G30" s="10">
        <f>SUM(G17:G29)</f>
        <v>3970000</v>
      </c>
      <c r="H30" s="6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Felienne</cp:lastModifiedBy>
  <cp:lastPrinted>2000-07-24T21:26:38Z</cp:lastPrinted>
  <dcterms:created xsi:type="dcterms:W3CDTF">1998-02-26T16:54:24Z</dcterms:created>
  <dcterms:modified xsi:type="dcterms:W3CDTF">2014-09-03T13:51:24Z</dcterms:modified>
</cp:coreProperties>
</file>