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3"/>
  </bookViews>
  <sheets>
    <sheet name="SEPT00" sheetId="1" r:id="rId1"/>
    <sheet name="OCT00" sheetId="2" r:id="rId2"/>
    <sheet name="NOV00" sheetId="5" r:id="rId3"/>
    <sheet name="DEC00" sheetId="3" r:id="rId4"/>
    <sheet name="Sheet4" sheetId="4" r:id="rId5"/>
  </sheets>
  <definedNames>
    <definedName name="_xlnm.Print_Area" localSheetId="0">SEPT00!$A$1:$L$27</definedName>
  </definedNames>
  <calcPr calcId="152511"/>
</workbook>
</file>

<file path=xl/calcChain.xml><?xml version="1.0" encoding="utf-8"?>
<calcChain xmlns="http://schemas.openxmlformats.org/spreadsheetml/2006/main">
  <c r="F22" i="3" l="1"/>
  <c r="F21" i="5"/>
  <c r="F21" i="2"/>
  <c r="H23" i="1"/>
</calcChain>
</file>

<file path=xl/sharedStrings.xml><?xml version="1.0" encoding="utf-8"?>
<sst xmlns="http://schemas.openxmlformats.org/spreadsheetml/2006/main" count="184" uniqueCount="39">
  <si>
    <t>Meter #</t>
  </si>
  <si>
    <t>Deal #</t>
  </si>
  <si>
    <t>Price ($)</t>
  </si>
  <si>
    <t>Volume</t>
  </si>
  <si>
    <t>Matrix</t>
  </si>
  <si>
    <t>HPLC</t>
  </si>
  <si>
    <t xml:space="preserve"> </t>
  </si>
  <si>
    <t>1266/1165</t>
  </si>
  <si>
    <t>Greater of $2.05 or Index - $.055</t>
  </si>
  <si>
    <t>Greater of $2.15</t>
  </si>
  <si>
    <t>$2.21 or Index -$.07</t>
  </si>
  <si>
    <t>$2.11or Index -$.07</t>
  </si>
  <si>
    <t>Greater of $2.64 or Index - $.03</t>
  </si>
  <si>
    <t>$2.20 or Index -$.05</t>
  </si>
  <si>
    <t>ENA</t>
  </si>
  <si>
    <t xml:space="preserve">                 Mcnic ;  10.0 HPL &amp; 5.0 ENA</t>
  </si>
  <si>
    <r>
      <t>Less: Phillips {0.0/d},</t>
    </r>
    <r>
      <rPr>
        <i/>
        <sz val="12"/>
        <rFont val="Arial"/>
        <family val="2"/>
      </rPr>
      <t xml:space="preserve"> Mcnic {15.0/d}</t>
    </r>
  </si>
  <si>
    <t xml:space="preserve">                                 Third Party ( Sempra; 20.0/d ) </t>
  </si>
  <si>
    <t>Note:   Channel / Syngas :    = 20.0/d</t>
  </si>
  <si>
    <t>EQUISTAR  ACTIVITY for  September, 2000</t>
  </si>
  <si>
    <t>file name: Equistar Activity 092000.xls</t>
  </si>
  <si>
    <t>4.35 or Index-$.10</t>
  </si>
  <si>
    <t>NOTE:  Highlighted rows mean changes.</t>
  </si>
  <si>
    <t>Effective 9/19/00</t>
  </si>
  <si>
    <t>EQUISTAR  ACTIVITY for OCTOBER, 2000</t>
  </si>
  <si>
    <t>Effective 10/1/00</t>
  </si>
  <si>
    <r>
      <t>Less: Phillips {</t>
    </r>
    <r>
      <rPr>
        <sz val="12"/>
        <rFont val="Arial"/>
        <family val="2"/>
      </rPr>
      <t>0.0/d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15.0/d</t>
    </r>
    <r>
      <rPr>
        <i/>
        <sz val="12"/>
        <rFont val="Arial"/>
        <family val="2"/>
      </rPr>
      <t>}</t>
    </r>
  </si>
  <si>
    <r>
      <t xml:space="preserve">Note:   Channel / Syngas :    = </t>
    </r>
    <r>
      <rPr>
        <sz val="12"/>
        <rFont val="Arial"/>
        <family val="2"/>
      </rPr>
      <t>20.0/d</t>
    </r>
  </si>
  <si>
    <t>Effective 12/1/00</t>
  </si>
  <si>
    <t>Effective 11/1/00</t>
  </si>
  <si>
    <t>EQUISTAR  ACTIVITY for November, 2000</t>
  </si>
  <si>
    <t>EQUISTAR  ACTIVITY for December, 2000</t>
  </si>
  <si>
    <t>Greater of $3.22 or Index - $.10</t>
  </si>
  <si>
    <t>Greater of $4.08 or Index - $.20</t>
  </si>
  <si>
    <t>$2.68 or Index-$.10</t>
  </si>
  <si>
    <t>$4.08 or Index-$.20</t>
  </si>
  <si>
    <t>$3.22 or Index-$.10</t>
  </si>
  <si>
    <t>(Texaco: 5.0/d)</t>
  </si>
  <si>
    <r>
      <t>Less: Phillips {</t>
    </r>
    <r>
      <rPr>
        <sz val="12"/>
        <rFont val="Arial"/>
        <family val="2"/>
      </rPr>
      <t>0.0/d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10.0/d</t>
    </r>
    <r>
      <rPr>
        <i/>
        <sz val="12"/>
        <rFont val="Arial"/>
        <family val="2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</si>
</sst>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&quot;$&quot;#,##0.0000_);[Red]\(&quot;$&quot;#,##0.0000\)"/>
  </numFmts>
  <fonts count="10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165" fontId="2" fillId="0" borderId="0" xfId="1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2" xfId="0" applyNumberFormat="1" applyFont="1" applyBorder="1"/>
    <xf numFmtId="0" fontId="2" fillId="2" borderId="0" xfId="0" applyFont="1" applyFill="1" applyAlignment="1">
      <alignment wrapText="1"/>
    </xf>
    <xf numFmtId="0" fontId="2" fillId="0" borderId="0" xfId="0" applyFont="1" applyBorder="1"/>
    <xf numFmtId="1" fontId="2" fillId="0" borderId="0" xfId="1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167" fontId="4" fillId="0" borderId="0" xfId="2" applyNumberFormat="1" applyFont="1" applyAlignment="1">
      <alignment horizontal="left"/>
    </xf>
    <xf numFmtId="165" fontId="4" fillId="0" borderId="0" xfId="1" applyNumberFormat="1" applyFont="1"/>
    <xf numFmtId="0" fontId="4" fillId="0" borderId="0" xfId="0" applyFont="1" applyAlignment="1">
      <alignment wrapText="1"/>
    </xf>
    <xf numFmtId="0" fontId="7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6" fillId="0" borderId="0" xfId="0" applyFont="1" applyAlignment="1"/>
    <xf numFmtId="0" fontId="4" fillId="0" borderId="0" xfId="0" applyFont="1" applyBorder="1"/>
    <xf numFmtId="167" fontId="4" fillId="0" borderId="0" xfId="2" applyNumberFormat="1" applyFont="1" applyBorder="1" applyAlignment="1">
      <alignment horizontal="left"/>
    </xf>
    <xf numFmtId="165" fontId="4" fillId="0" borderId="0" xfId="1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3" fontId="5" fillId="0" borderId="0" xfId="0" applyNumberFormat="1" applyFont="1"/>
    <xf numFmtId="0" fontId="4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/>
    <xf numFmtId="3" fontId="2" fillId="0" borderId="6" xfId="1" applyNumberFormat="1" applyFont="1" applyBorder="1"/>
    <xf numFmtId="0" fontId="2" fillId="0" borderId="3" xfId="0" applyFont="1" applyBorder="1" applyAlignment="1">
      <alignment horizontal="center"/>
    </xf>
    <xf numFmtId="3" fontId="2" fillId="0" borderId="6" xfId="0" applyNumberFormat="1" applyFont="1" applyBorder="1"/>
    <xf numFmtId="0" fontId="4" fillId="0" borderId="6" xfId="0" applyFont="1" applyBorder="1" applyAlignment="1">
      <alignment horizontal="center"/>
    </xf>
    <xf numFmtId="167" fontId="2" fillId="0" borderId="6" xfId="2" applyNumberFormat="1" applyFont="1" applyBorder="1" applyAlignment="1">
      <alignment horizontal="left"/>
    </xf>
    <xf numFmtId="0" fontId="2" fillId="2" borderId="6" xfId="0" applyFont="1" applyFill="1" applyBorder="1" applyAlignment="1"/>
    <xf numFmtId="0" fontId="7" fillId="0" borderId="6" xfId="0" applyFont="1" applyBorder="1" applyAlignment="1"/>
    <xf numFmtId="3" fontId="2" fillId="0" borderId="6" xfId="1" applyNumberFormat="1" applyFont="1" applyBorder="1" applyAlignment="1">
      <alignment horizontal="right"/>
    </xf>
    <xf numFmtId="3" fontId="4" fillId="0" borderId="6" xfId="0" applyNumberFormat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/>
    <xf numFmtId="3" fontId="4" fillId="0" borderId="6" xfId="1" applyNumberFormat="1" applyFont="1" applyBorder="1"/>
    <xf numFmtId="167" fontId="4" fillId="0" borderId="6" xfId="2" applyNumberFormat="1" applyFont="1" applyBorder="1" applyAlignment="1">
      <alignment horizontal="left"/>
    </xf>
    <xf numFmtId="3" fontId="4" fillId="0" borderId="6" xfId="1" applyNumberFormat="1" applyFont="1" applyBorder="1" applyAlignment="1">
      <alignment horizontal="righ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9" fillId="0" borderId="6" xfId="0" applyFont="1" applyBorder="1" applyAlignment="1"/>
    <xf numFmtId="3" fontId="9" fillId="0" borderId="6" xfId="1" applyNumberFormat="1" applyFont="1" applyBorder="1"/>
    <xf numFmtId="0" fontId="9" fillId="0" borderId="3" xfId="0" applyFont="1" applyBorder="1" applyAlignment="1">
      <alignment horizontal="center"/>
    </xf>
    <xf numFmtId="0" fontId="9" fillId="2" borderId="6" xfId="0" applyFont="1" applyFill="1" applyBorder="1" applyAlignment="1"/>
    <xf numFmtId="3" fontId="9" fillId="0" borderId="6" xfId="0" applyNumberFormat="1" applyFont="1" applyBorder="1"/>
    <xf numFmtId="167" fontId="9" fillId="0" borderId="6" xfId="2" applyNumberFormat="1" applyFont="1" applyBorder="1" applyAlignment="1">
      <alignment horizontal="left"/>
    </xf>
    <xf numFmtId="3" fontId="5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4" workbookViewId="0">
      <selection activeCell="D11" sqref="D11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1" customWidth="1"/>
    <col min="4" max="4" width="9.140625" style="1"/>
    <col min="5" max="5" width="2.5703125" style="1" customWidth="1"/>
    <col min="6" max="6" width="33.42578125" style="1" bestFit="1" customWidth="1"/>
    <col min="7" max="7" width="1.85546875" style="1" customWidth="1"/>
    <col min="8" max="8" width="12.85546875" style="1" bestFit="1" customWidth="1"/>
    <col min="9" max="9" width="2.28515625" style="1" customWidth="1"/>
    <col min="10" max="10" width="10.5703125" style="3" customWidth="1"/>
    <col min="11" max="11" width="24.28515625" style="1" customWidth="1"/>
    <col min="12" max="12" width="9.140625" style="1"/>
    <col min="13" max="13" width="16" style="1" customWidth="1"/>
    <col min="14" max="14" width="9.140625" style="1"/>
    <col min="15" max="15" width="18.42578125" style="1" customWidth="1"/>
    <col min="16" max="16384" width="9.140625" style="1"/>
  </cols>
  <sheetData>
    <row r="2" spans="2:11" ht="15.75" x14ac:dyDescent="0.25">
      <c r="B2" s="2" t="s">
        <v>19</v>
      </c>
      <c r="C2" s="2"/>
      <c r="D2" s="2"/>
      <c r="E2" s="2"/>
      <c r="K2" s="21" t="s">
        <v>20</v>
      </c>
    </row>
    <row r="3" spans="2:11" x14ac:dyDescent="0.2">
      <c r="B3" s="1" t="s">
        <v>23</v>
      </c>
    </row>
    <row r="5" spans="2:11" ht="15.75" x14ac:dyDescent="0.25">
      <c r="B5" s="4" t="s">
        <v>0</v>
      </c>
      <c r="D5" s="4" t="s">
        <v>1</v>
      </c>
      <c r="F5" s="5" t="s">
        <v>2</v>
      </c>
      <c r="H5" s="5" t="s">
        <v>3</v>
      </c>
      <c r="J5" s="5" t="s">
        <v>4</v>
      </c>
    </row>
    <row r="7" spans="2:11" x14ac:dyDescent="0.2">
      <c r="B7" s="1">
        <v>1062</v>
      </c>
      <c r="F7" s="22"/>
      <c r="H7" s="8"/>
      <c r="K7" s="13"/>
    </row>
    <row r="8" spans="2:11" x14ac:dyDescent="0.2">
      <c r="B8" s="1">
        <v>1334</v>
      </c>
      <c r="F8" s="22"/>
      <c r="H8" s="1">
        <v>0</v>
      </c>
      <c r="K8" s="1" t="s">
        <v>6</v>
      </c>
    </row>
    <row r="9" spans="2:11" ht="15.75" x14ac:dyDescent="0.25">
      <c r="B9" s="1">
        <v>1373</v>
      </c>
      <c r="C9" s="11" t="s">
        <v>6</v>
      </c>
      <c r="D9" s="1" t="s">
        <v>6</v>
      </c>
      <c r="F9" s="22" t="s">
        <v>12</v>
      </c>
      <c r="H9" s="7">
        <v>0</v>
      </c>
      <c r="J9" s="11" t="s">
        <v>14</v>
      </c>
      <c r="K9" s="6"/>
    </row>
    <row r="10" spans="2:11" ht="15.75" x14ac:dyDescent="0.25">
      <c r="B10" s="10">
        <v>1373</v>
      </c>
      <c r="C10" s="10" t="s">
        <v>14</v>
      </c>
      <c r="D10" s="10">
        <v>380735</v>
      </c>
      <c r="E10" s="10"/>
      <c r="F10" s="18" t="s">
        <v>21</v>
      </c>
      <c r="G10" s="10"/>
      <c r="H10" s="19">
        <v>9000</v>
      </c>
      <c r="I10" s="10"/>
      <c r="J10" s="11" t="s">
        <v>5</v>
      </c>
      <c r="K10" s="6"/>
    </row>
    <row r="11" spans="2:11" x14ac:dyDescent="0.2">
      <c r="B11" s="1">
        <v>1373</v>
      </c>
      <c r="D11" s="14">
        <v>165373</v>
      </c>
      <c r="F11" s="22" t="s">
        <v>9</v>
      </c>
      <c r="H11" s="8">
        <v>10000</v>
      </c>
      <c r="J11" s="3" t="s">
        <v>5</v>
      </c>
    </row>
    <row r="12" spans="2:11" ht="15.75" x14ac:dyDescent="0.25">
      <c r="B12" s="1">
        <v>1373</v>
      </c>
      <c r="C12" s="11"/>
      <c r="D12" s="1">
        <v>128806</v>
      </c>
      <c r="F12" s="23" t="s">
        <v>8</v>
      </c>
      <c r="H12" s="7">
        <v>5000</v>
      </c>
      <c r="J12" s="3" t="s">
        <v>5</v>
      </c>
    </row>
    <row r="13" spans="2:11" ht="15.75" x14ac:dyDescent="0.25">
      <c r="B13" s="1">
        <v>1384</v>
      </c>
      <c r="C13" s="11" t="s">
        <v>14</v>
      </c>
      <c r="D13" s="1">
        <v>240061</v>
      </c>
      <c r="F13" s="22" t="s">
        <v>13</v>
      </c>
      <c r="H13" s="8">
        <v>5000</v>
      </c>
      <c r="J13" s="3" t="s">
        <v>5</v>
      </c>
    </row>
    <row r="14" spans="2:11" x14ac:dyDescent="0.2">
      <c r="B14" s="1">
        <v>1399</v>
      </c>
      <c r="D14" s="1">
        <v>165372</v>
      </c>
      <c r="F14" s="22" t="s">
        <v>11</v>
      </c>
      <c r="H14" s="8">
        <v>5000</v>
      </c>
      <c r="J14" s="3" t="s">
        <v>5</v>
      </c>
    </row>
    <row r="15" spans="2:11" x14ac:dyDescent="0.2">
      <c r="B15" s="1">
        <v>1552</v>
      </c>
      <c r="D15" s="1">
        <v>202387</v>
      </c>
      <c r="F15" s="22" t="s">
        <v>10</v>
      </c>
      <c r="H15" s="8">
        <v>5000</v>
      </c>
      <c r="J15" s="3" t="s">
        <v>5</v>
      </c>
    </row>
    <row r="16" spans="2:11" ht="15.75" x14ac:dyDescent="0.25">
      <c r="B16" s="10">
        <v>1552</v>
      </c>
      <c r="C16" s="10" t="s">
        <v>14</v>
      </c>
      <c r="D16" s="10">
        <v>380735</v>
      </c>
      <c r="E16" s="10"/>
      <c r="F16" s="18" t="s">
        <v>21</v>
      </c>
      <c r="G16" s="10"/>
      <c r="H16" s="19">
        <v>0</v>
      </c>
      <c r="I16" s="10"/>
      <c r="J16" s="11" t="s">
        <v>5</v>
      </c>
      <c r="K16" s="10" t="s">
        <v>6</v>
      </c>
    </row>
    <row r="17" spans="1:14" x14ac:dyDescent="0.2">
      <c r="B17" s="1">
        <v>1552</v>
      </c>
      <c r="F17" s="24"/>
      <c r="H17" s="8"/>
    </row>
    <row r="18" spans="1:14" s="14" customFormat="1" ht="15.75" x14ac:dyDescent="0.25">
      <c r="B18" s="25">
        <v>1553</v>
      </c>
      <c r="C18" s="25"/>
      <c r="D18" s="25">
        <v>380735</v>
      </c>
      <c r="E18" s="25"/>
      <c r="F18" s="26" t="s">
        <v>21</v>
      </c>
      <c r="G18" s="25"/>
      <c r="H18" s="27">
        <v>1000</v>
      </c>
      <c r="I18" s="25"/>
      <c r="J18" s="28" t="s">
        <v>5</v>
      </c>
      <c r="K18" s="29"/>
    </row>
    <row r="19" spans="1:14" ht="15.75" x14ac:dyDescent="0.25">
      <c r="B19" s="1">
        <v>8024</v>
      </c>
      <c r="C19" s="11" t="s">
        <v>14</v>
      </c>
      <c r="D19" s="1">
        <v>240061</v>
      </c>
      <c r="F19" s="22" t="s">
        <v>13</v>
      </c>
      <c r="H19" s="8">
        <v>5000</v>
      </c>
      <c r="J19" s="3" t="s">
        <v>5</v>
      </c>
      <c r="K19" s="20" t="s">
        <v>6</v>
      </c>
    </row>
    <row r="20" spans="1:14" x14ac:dyDescent="0.2">
      <c r="B20" s="1" t="s">
        <v>7</v>
      </c>
      <c r="F20" s="22" t="s">
        <v>6</v>
      </c>
      <c r="H20" s="15">
        <v>0</v>
      </c>
      <c r="J20" s="3" t="s">
        <v>5</v>
      </c>
    </row>
    <row r="21" spans="1:14" x14ac:dyDescent="0.2">
      <c r="F21" s="22"/>
      <c r="H21" s="8"/>
    </row>
    <row r="22" spans="1:14" x14ac:dyDescent="0.2">
      <c r="F22" s="22"/>
      <c r="H22" s="7" t="s">
        <v>6</v>
      </c>
    </row>
    <row r="23" spans="1:14" ht="16.5" thickBot="1" x14ac:dyDescent="0.3">
      <c r="F23" s="22"/>
      <c r="H23" s="12">
        <f>SUM(H7:H20)</f>
        <v>45000</v>
      </c>
      <c r="I23" s="10"/>
      <c r="J23" s="9" t="s">
        <v>16</v>
      </c>
      <c r="K23" s="10"/>
      <c r="L23" s="10"/>
      <c r="M23" s="10"/>
      <c r="N23" s="10"/>
    </row>
    <row r="24" spans="1:14" ht="16.5" thickTop="1" x14ac:dyDescent="0.25">
      <c r="F24" s="22"/>
      <c r="J24" s="11" t="s">
        <v>17</v>
      </c>
    </row>
    <row r="25" spans="1:14" ht="15.75" x14ac:dyDescent="0.25">
      <c r="F25" s="22"/>
      <c r="J25" s="11"/>
    </row>
    <row r="26" spans="1:14" ht="15.75" x14ac:dyDescent="0.25">
      <c r="A26" s="10" t="s">
        <v>22</v>
      </c>
      <c r="F26" s="22"/>
      <c r="H26" s="10"/>
      <c r="I26" s="10"/>
      <c r="J26" s="11" t="s">
        <v>18</v>
      </c>
      <c r="K26" s="10"/>
    </row>
    <row r="27" spans="1:14" x14ac:dyDescent="0.2">
      <c r="H27" s="16" t="s">
        <v>15</v>
      </c>
      <c r="I27" s="16"/>
      <c r="J27" s="17"/>
      <c r="K27" s="16"/>
    </row>
  </sheetData>
  <pageMargins left="0" right="0" top="0.5" bottom="0.28000000000000003" header="0.5" footer="0.27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I22" sqref="I22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bestFit="1" customWidth="1"/>
    <col min="5" max="5" width="33.42578125" style="1" customWidth="1"/>
    <col min="6" max="6" width="13.42578125" style="7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24</v>
      </c>
      <c r="C2" s="31"/>
      <c r="D2" s="2"/>
      <c r="H2" s="21" t="s">
        <v>20</v>
      </c>
    </row>
    <row r="3" spans="2:8" x14ac:dyDescent="0.2">
      <c r="B3" s="1" t="s">
        <v>25</v>
      </c>
    </row>
    <row r="5" spans="2:8" ht="15.75" x14ac:dyDescent="0.25">
      <c r="B5" s="34" t="s">
        <v>0</v>
      </c>
      <c r="C5" s="35"/>
      <c r="D5" s="36" t="s">
        <v>1</v>
      </c>
      <c r="E5" s="36" t="s">
        <v>2</v>
      </c>
      <c r="F5" s="37" t="s">
        <v>3</v>
      </c>
      <c r="G5" s="38" t="s">
        <v>4</v>
      </c>
    </row>
    <row r="6" spans="2:8" x14ac:dyDescent="0.2">
      <c r="B6" s="39">
        <v>1062</v>
      </c>
      <c r="C6" s="40"/>
      <c r="D6" s="41"/>
      <c r="E6" s="42"/>
      <c r="F6" s="43"/>
      <c r="G6" s="44"/>
      <c r="H6" s="13"/>
    </row>
    <row r="7" spans="2:8" x14ac:dyDescent="0.2">
      <c r="B7" s="39">
        <v>1334</v>
      </c>
      <c r="C7" s="40"/>
      <c r="D7" s="41"/>
      <c r="E7" s="42"/>
      <c r="F7" s="45">
        <v>0</v>
      </c>
      <c r="G7" s="44"/>
      <c r="H7" s="1" t="s">
        <v>6</v>
      </c>
    </row>
    <row r="8" spans="2:8" ht="15.75" x14ac:dyDescent="0.25">
      <c r="B8" s="39">
        <v>1373</v>
      </c>
      <c r="C8" s="46" t="s">
        <v>6</v>
      </c>
      <c r="D8" s="41" t="s">
        <v>6</v>
      </c>
      <c r="E8" s="42" t="s">
        <v>12</v>
      </c>
      <c r="F8" s="45">
        <v>0</v>
      </c>
      <c r="G8" s="33" t="s">
        <v>14</v>
      </c>
      <c r="H8" s="6"/>
    </row>
    <row r="9" spans="2:8" x14ac:dyDescent="0.2">
      <c r="B9" s="39">
        <v>1373</v>
      </c>
      <c r="C9" s="40" t="s">
        <v>14</v>
      </c>
      <c r="D9" s="41">
        <v>380735</v>
      </c>
      <c r="E9" s="47" t="s">
        <v>21</v>
      </c>
      <c r="F9" s="43">
        <v>9000</v>
      </c>
      <c r="G9" s="44" t="s">
        <v>5</v>
      </c>
      <c r="H9" s="6"/>
    </row>
    <row r="10" spans="2:8" x14ac:dyDescent="0.2">
      <c r="B10" s="39">
        <v>1373</v>
      </c>
      <c r="C10" s="40"/>
      <c r="D10" s="41">
        <v>165373</v>
      </c>
      <c r="E10" s="42" t="s">
        <v>9</v>
      </c>
      <c r="F10" s="43">
        <v>10000</v>
      </c>
      <c r="G10" s="44" t="s">
        <v>5</v>
      </c>
    </row>
    <row r="11" spans="2:8" x14ac:dyDescent="0.2">
      <c r="B11" s="39">
        <v>1373</v>
      </c>
      <c r="C11" s="40"/>
      <c r="D11" s="41">
        <v>128806</v>
      </c>
      <c r="E11" s="48" t="s">
        <v>8</v>
      </c>
      <c r="F11" s="45">
        <v>5000</v>
      </c>
      <c r="G11" s="44" t="s">
        <v>5</v>
      </c>
    </row>
    <row r="12" spans="2:8" x14ac:dyDescent="0.2">
      <c r="B12" s="39">
        <v>1384</v>
      </c>
      <c r="C12" s="40" t="s">
        <v>14</v>
      </c>
      <c r="D12" s="41">
        <v>240061</v>
      </c>
      <c r="E12" s="42" t="s">
        <v>13</v>
      </c>
      <c r="F12" s="43">
        <v>5000</v>
      </c>
      <c r="G12" s="44" t="s">
        <v>5</v>
      </c>
    </row>
    <row r="13" spans="2:8" x14ac:dyDescent="0.2">
      <c r="B13" s="39">
        <v>1399</v>
      </c>
      <c r="C13" s="40"/>
      <c r="D13" s="41">
        <v>165372</v>
      </c>
      <c r="E13" s="42" t="s">
        <v>11</v>
      </c>
      <c r="F13" s="43">
        <v>5000</v>
      </c>
      <c r="G13" s="44" t="s">
        <v>5</v>
      </c>
    </row>
    <row r="14" spans="2:8" x14ac:dyDescent="0.2">
      <c r="B14" s="39">
        <v>1552</v>
      </c>
      <c r="C14" s="40"/>
      <c r="D14" s="41">
        <v>202387</v>
      </c>
      <c r="E14" s="42" t="s">
        <v>10</v>
      </c>
      <c r="F14" s="43">
        <v>5000</v>
      </c>
      <c r="G14" s="44" t="s">
        <v>5</v>
      </c>
    </row>
    <row r="15" spans="2:8" x14ac:dyDescent="0.2">
      <c r="B15" s="39">
        <v>1552</v>
      </c>
      <c r="C15" s="40" t="s">
        <v>14</v>
      </c>
      <c r="D15" s="41">
        <v>380735</v>
      </c>
      <c r="E15" s="47" t="s">
        <v>21</v>
      </c>
      <c r="F15" s="43">
        <v>0</v>
      </c>
      <c r="G15" s="44" t="s">
        <v>5</v>
      </c>
      <c r="H15" s="1" t="s">
        <v>6</v>
      </c>
    </row>
    <row r="16" spans="2:8" x14ac:dyDescent="0.2">
      <c r="B16" s="39">
        <v>1552</v>
      </c>
      <c r="C16" s="40"/>
      <c r="D16" s="41"/>
      <c r="E16" s="49"/>
      <c r="F16" s="43"/>
      <c r="G16" s="44"/>
    </row>
    <row r="17" spans="1:11" s="14" customFormat="1" x14ac:dyDescent="0.2">
      <c r="B17" s="39">
        <v>1553</v>
      </c>
      <c r="C17" s="40"/>
      <c r="D17" s="41">
        <v>380735</v>
      </c>
      <c r="E17" s="47" t="s">
        <v>21</v>
      </c>
      <c r="F17" s="43">
        <v>1000</v>
      </c>
      <c r="G17" s="44" t="s">
        <v>5</v>
      </c>
      <c r="H17" s="30"/>
    </row>
    <row r="18" spans="1:11" x14ac:dyDescent="0.2">
      <c r="B18" s="39">
        <v>8024</v>
      </c>
      <c r="C18" s="40" t="s">
        <v>14</v>
      </c>
      <c r="D18" s="41">
        <v>240061</v>
      </c>
      <c r="E18" s="42" t="s">
        <v>13</v>
      </c>
      <c r="F18" s="43">
        <v>5000</v>
      </c>
      <c r="G18" s="44" t="s">
        <v>5</v>
      </c>
      <c r="H18" s="6" t="s">
        <v>6</v>
      </c>
    </row>
    <row r="19" spans="1:11" x14ac:dyDescent="0.2">
      <c r="B19" s="39" t="s">
        <v>7</v>
      </c>
      <c r="C19" s="40"/>
      <c r="D19" s="41"/>
      <c r="E19" s="42" t="s">
        <v>6</v>
      </c>
      <c r="F19" s="50">
        <v>0</v>
      </c>
      <c r="G19" s="44" t="s">
        <v>5</v>
      </c>
    </row>
    <row r="20" spans="1:11" x14ac:dyDescent="0.2">
      <c r="B20" s="39"/>
      <c r="C20" s="40"/>
      <c r="D20" s="41"/>
      <c r="E20" s="42"/>
      <c r="F20" s="43"/>
      <c r="G20" s="44"/>
    </row>
    <row r="21" spans="1:11" ht="15.75" x14ac:dyDescent="0.25">
      <c r="E21" s="22"/>
      <c r="F21" s="51">
        <f>SUM(F6:F19)</f>
        <v>45000</v>
      </c>
      <c r="G21" s="9" t="s">
        <v>26</v>
      </c>
      <c r="H21" s="10"/>
      <c r="I21" s="10"/>
      <c r="J21" s="10"/>
      <c r="K21" s="10"/>
    </row>
    <row r="22" spans="1:11" ht="15.75" x14ac:dyDescent="0.25">
      <c r="E22" s="22"/>
      <c r="G22" s="11" t="s">
        <v>17</v>
      </c>
    </row>
    <row r="23" spans="1:11" ht="15.75" x14ac:dyDescent="0.25">
      <c r="E23" s="22"/>
      <c r="G23" s="11"/>
    </row>
    <row r="24" spans="1:11" ht="15.75" x14ac:dyDescent="0.25">
      <c r="A24" s="10" t="s">
        <v>22</v>
      </c>
      <c r="E24" s="22"/>
      <c r="F24" s="9"/>
      <c r="G24" s="11" t="s">
        <v>27</v>
      </c>
      <c r="H24" s="10"/>
    </row>
    <row r="25" spans="1:11" x14ac:dyDescent="0.2">
      <c r="F25" s="32" t="s">
        <v>15</v>
      </c>
      <c r="G25" s="17"/>
      <c r="H25" s="16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D11" sqref="D11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3.42578125" style="1" customWidth="1"/>
    <col min="6" max="6" width="13.42578125" style="7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30</v>
      </c>
      <c r="C2" s="31"/>
      <c r="D2" s="2"/>
      <c r="H2" s="21" t="s">
        <v>20</v>
      </c>
    </row>
    <row r="3" spans="2:8" x14ac:dyDescent="0.2">
      <c r="B3" s="1" t="s">
        <v>29</v>
      </c>
    </row>
    <row r="5" spans="2:8" ht="15.75" x14ac:dyDescent="0.25">
      <c r="B5" s="34" t="s">
        <v>0</v>
      </c>
      <c r="C5" s="35"/>
      <c r="D5" s="36" t="s">
        <v>1</v>
      </c>
      <c r="E5" s="36" t="s">
        <v>2</v>
      </c>
      <c r="F5" s="37" t="s">
        <v>3</v>
      </c>
      <c r="G5" s="38" t="s">
        <v>4</v>
      </c>
    </row>
    <row r="6" spans="2:8" x14ac:dyDescent="0.2">
      <c r="B6" s="39">
        <v>1062</v>
      </c>
      <c r="C6" s="40"/>
      <c r="D6" s="41"/>
      <c r="E6" s="42"/>
      <c r="F6" s="43"/>
      <c r="G6" s="44"/>
      <c r="H6" s="13"/>
    </row>
    <row r="7" spans="2:8" x14ac:dyDescent="0.2">
      <c r="B7" s="39">
        <v>1334</v>
      </c>
      <c r="C7" s="40"/>
      <c r="D7" s="41"/>
      <c r="E7" s="42"/>
      <c r="F7" s="45">
        <v>0</v>
      </c>
      <c r="G7" s="44"/>
      <c r="H7" s="1" t="s">
        <v>6</v>
      </c>
    </row>
    <row r="8" spans="2:8" ht="15.75" x14ac:dyDescent="0.25">
      <c r="B8" s="39">
        <v>1373</v>
      </c>
      <c r="C8" s="46" t="s">
        <v>6</v>
      </c>
      <c r="D8" s="41" t="s">
        <v>6</v>
      </c>
      <c r="E8" s="42" t="s">
        <v>12</v>
      </c>
      <c r="F8" s="45">
        <v>0</v>
      </c>
      <c r="G8" s="33" t="s">
        <v>14</v>
      </c>
      <c r="H8" s="6"/>
    </row>
    <row r="9" spans="2:8" x14ac:dyDescent="0.2">
      <c r="B9" s="39">
        <v>1373</v>
      </c>
      <c r="C9" s="40" t="s">
        <v>14</v>
      </c>
      <c r="D9" s="41">
        <v>380735</v>
      </c>
      <c r="E9" s="47" t="s">
        <v>21</v>
      </c>
      <c r="F9" s="43">
        <v>9000</v>
      </c>
      <c r="G9" s="44" t="s">
        <v>5</v>
      </c>
      <c r="H9" s="6"/>
    </row>
    <row r="10" spans="2:8" x14ac:dyDescent="0.2">
      <c r="B10" s="39">
        <v>1373</v>
      </c>
      <c r="C10" s="40"/>
      <c r="D10" s="41">
        <v>165373</v>
      </c>
      <c r="E10" s="42" t="s">
        <v>9</v>
      </c>
      <c r="F10" s="43">
        <v>10000</v>
      </c>
      <c r="G10" s="44" t="s">
        <v>5</v>
      </c>
    </row>
    <row r="11" spans="2:8" x14ac:dyDescent="0.2">
      <c r="B11" s="39">
        <v>1373</v>
      </c>
      <c r="C11" s="40"/>
      <c r="D11" s="41">
        <v>128806</v>
      </c>
      <c r="E11" s="48" t="s">
        <v>8</v>
      </c>
      <c r="F11" s="45">
        <v>5000</v>
      </c>
      <c r="G11" s="44" t="s">
        <v>5</v>
      </c>
    </row>
    <row r="12" spans="2:8" x14ac:dyDescent="0.2">
      <c r="B12" s="39">
        <v>1384</v>
      </c>
      <c r="C12" s="40" t="s">
        <v>14</v>
      </c>
      <c r="D12" s="41">
        <v>240061</v>
      </c>
      <c r="E12" s="42" t="s">
        <v>13</v>
      </c>
      <c r="F12" s="43">
        <v>5000</v>
      </c>
      <c r="G12" s="44" t="s">
        <v>5</v>
      </c>
    </row>
    <row r="13" spans="2:8" x14ac:dyDescent="0.2">
      <c r="B13" s="39">
        <v>1399</v>
      </c>
      <c r="C13" s="40"/>
      <c r="D13" s="41">
        <v>165372</v>
      </c>
      <c r="E13" s="42" t="s">
        <v>11</v>
      </c>
      <c r="F13" s="43">
        <v>5000</v>
      </c>
      <c r="G13" s="44" t="s">
        <v>5</v>
      </c>
    </row>
    <row r="14" spans="2:8" x14ac:dyDescent="0.2">
      <c r="B14" s="39">
        <v>1552</v>
      </c>
      <c r="C14" s="40"/>
      <c r="D14" s="41">
        <v>202387</v>
      </c>
      <c r="E14" s="42" t="s">
        <v>10</v>
      </c>
      <c r="F14" s="43">
        <v>5000</v>
      </c>
      <c r="G14" s="44" t="s">
        <v>5</v>
      </c>
    </row>
    <row r="15" spans="2:8" x14ac:dyDescent="0.2">
      <c r="B15" s="39">
        <v>1552</v>
      </c>
      <c r="C15" s="40" t="s">
        <v>14</v>
      </c>
      <c r="D15" s="41">
        <v>380735</v>
      </c>
      <c r="E15" s="47" t="s">
        <v>21</v>
      </c>
      <c r="F15" s="43">
        <v>0</v>
      </c>
      <c r="G15" s="44" t="s">
        <v>5</v>
      </c>
      <c r="H15" s="1" t="s">
        <v>6</v>
      </c>
    </row>
    <row r="16" spans="2:8" x14ac:dyDescent="0.2">
      <c r="B16" s="39">
        <v>1552</v>
      </c>
      <c r="C16" s="40"/>
      <c r="D16" s="41"/>
      <c r="E16" s="49"/>
      <c r="F16" s="43"/>
      <c r="G16" s="44"/>
    </row>
    <row r="17" spans="1:11" s="14" customFormat="1" x14ac:dyDescent="0.2">
      <c r="B17" s="39">
        <v>1553</v>
      </c>
      <c r="C17" s="40"/>
      <c r="D17" s="41">
        <v>380735</v>
      </c>
      <c r="E17" s="47" t="s">
        <v>21</v>
      </c>
      <c r="F17" s="43">
        <v>1000</v>
      </c>
      <c r="G17" s="44" t="s">
        <v>5</v>
      </c>
      <c r="H17" s="30"/>
    </row>
    <row r="18" spans="1:11" x14ac:dyDescent="0.2">
      <c r="B18" s="39">
        <v>8024</v>
      </c>
      <c r="C18" s="40" t="s">
        <v>14</v>
      </c>
      <c r="D18" s="41">
        <v>240061</v>
      </c>
      <c r="E18" s="42" t="s">
        <v>13</v>
      </c>
      <c r="F18" s="43">
        <v>5000</v>
      </c>
      <c r="G18" s="44" t="s">
        <v>5</v>
      </c>
      <c r="H18" s="6" t="s">
        <v>6</v>
      </c>
    </row>
    <row r="19" spans="1:11" x14ac:dyDescent="0.2">
      <c r="B19" s="39" t="s">
        <v>7</v>
      </c>
      <c r="C19" s="40"/>
      <c r="D19" s="41"/>
      <c r="E19" s="42" t="s">
        <v>6</v>
      </c>
      <c r="F19" s="50">
        <v>0</v>
      </c>
      <c r="G19" s="44" t="s">
        <v>5</v>
      </c>
    </row>
    <row r="20" spans="1:11" x14ac:dyDescent="0.2">
      <c r="B20" s="39"/>
      <c r="C20" s="40"/>
      <c r="D20" s="41"/>
      <c r="E20" s="42"/>
      <c r="F20" s="43"/>
      <c r="G20" s="44"/>
    </row>
    <row r="21" spans="1:11" ht="15.75" x14ac:dyDescent="0.25">
      <c r="E21" s="22"/>
      <c r="F21" s="51">
        <f>SUM(F6:F19)</f>
        <v>45000</v>
      </c>
      <c r="G21" s="9" t="s">
        <v>26</v>
      </c>
      <c r="H21" s="10"/>
      <c r="I21" s="10"/>
      <c r="J21" s="10"/>
      <c r="K21" s="10"/>
    </row>
    <row r="22" spans="1:11" ht="15.75" x14ac:dyDescent="0.25">
      <c r="E22" s="22"/>
      <c r="G22" s="11" t="s">
        <v>17</v>
      </c>
    </row>
    <row r="23" spans="1:11" ht="15.75" x14ac:dyDescent="0.25">
      <c r="E23" s="22"/>
      <c r="G23" s="11"/>
    </row>
    <row r="24" spans="1:11" ht="15.75" x14ac:dyDescent="0.25">
      <c r="A24" s="10" t="s">
        <v>22</v>
      </c>
      <c r="E24" s="22"/>
      <c r="F24" s="9"/>
      <c r="G24" s="11" t="s">
        <v>27</v>
      </c>
      <c r="H24" s="10"/>
    </row>
    <row r="25" spans="1:11" x14ac:dyDescent="0.2">
      <c r="F25" s="32" t="s">
        <v>15</v>
      </c>
      <c r="G25" s="17"/>
      <c r="H25" s="1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D16" sqref="D16"/>
    </sheetView>
  </sheetViews>
  <sheetFormatPr defaultRowHeight="15" x14ac:dyDescent="0.2"/>
  <cols>
    <col min="1" max="1" width="2.140625" style="1" customWidth="1"/>
    <col min="2" max="2" width="12" style="1" customWidth="1"/>
    <col min="3" max="3" width="7.42578125" style="3" customWidth="1"/>
    <col min="4" max="4" width="9" style="1" customWidth="1"/>
    <col min="5" max="5" width="36.42578125" style="1" customWidth="1"/>
    <col min="6" max="6" width="13.42578125" style="7" customWidth="1"/>
    <col min="7" max="7" width="10.5703125" style="3" customWidth="1"/>
    <col min="8" max="8" width="24.28515625" style="1" customWidth="1"/>
    <col min="9" max="9" width="9.140625" style="1"/>
    <col min="10" max="10" width="16" style="1" customWidth="1"/>
    <col min="11" max="11" width="9.140625" style="1"/>
    <col min="12" max="12" width="18.42578125" style="1" customWidth="1"/>
    <col min="13" max="16384" width="9.140625" style="1"/>
  </cols>
  <sheetData>
    <row r="2" spans="2:8" ht="15.75" x14ac:dyDescent="0.25">
      <c r="B2" s="2" t="s">
        <v>31</v>
      </c>
      <c r="C2" s="31"/>
      <c r="D2" s="2"/>
      <c r="H2" s="21" t="s">
        <v>20</v>
      </c>
    </row>
    <row r="3" spans="2:8" x14ac:dyDescent="0.2">
      <c r="B3" s="1" t="s">
        <v>28</v>
      </c>
    </row>
    <row r="5" spans="2:8" ht="15.75" x14ac:dyDescent="0.25">
      <c r="B5" s="34" t="s">
        <v>0</v>
      </c>
      <c r="C5" s="35"/>
      <c r="D5" s="36" t="s">
        <v>1</v>
      </c>
      <c r="E5" s="36" t="s">
        <v>2</v>
      </c>
      <c r="F5" s="37" t="s">
        <v>3</v>
      </c>
      <c r="G5" s="38" t="s">
        <v>4</v>
      </c>
    </row>
    <row r="6" spans="2:8" ht="15.75" x14ac:dyDescent="0.25">
      <c r="B6" s="58">
        <v>1062</v>
      </c>
      <c r="C6" s="59"/>
      <c r="D6" s="60">
        <v>378904</v>
      </c>
      <c r="E6" s="61" t="s">
        <v>32</v>
      </c>
      <c r="F6" s="62">
        <v>3000</v>
      </c>
      <c r="G6" s="63" t="s">
        <v>14</v>
      </c>
      <c r="H6" s="13"/>
    </row>
    <row r="7" spans="2:8" ht="15.75" x14ac:dyDescent="0.25">
      <c r="B7" s="52">
        <v>1334</v>
      </c>
      <c r="C7" s="46"/>
      <c r="D7" s="53"/>
      <c r="E7" s="54"/>
      <c r="F7" s="51">
        <v>0</v>
      </c>
      <c r="G7" s="33"/>
      <c r="H7" s="1" t="s">
        <v>6</v>
      </c>
    </row>
    <row r="8" spans="2:8" ht="15.75" x14ac:dyDescent="0.25">
      <c r="B8" s="52">
        <v>1373</v>
      </c>
      <c r="C8" s="46" t="s">
        <v>6</v>
      </c>
      <c r="D8" s="53" t="s">
        <v>6</v>
      </c>
      <c r="E8" s="54" t="s">
        <v>12</v>
      </c>
      <c r="F8" s="51">
        <v>0</v>
      </c>
      <c r="G8" s="33" t="s">
        <v>14</v>
      </c>
      <c r="H8" s="6"/>
    </row>
    <row r="9" spans="2:8" ht="15.75" x14ac:dyDescent="0.25">
      <c r="B9" s="52">
        <v>1373</v>
      </c>
      <c r="C9" s="46"/>
      <c r="D9" s="53">
        <v>380735</v>
      </c>
      <c r="E9" s="56" t="s">
        <v>21</v>
      </c>
      <c r="F9" s="55">
        <v>0</v>
      </c>
      <c r="G9" s="33" t="s">
        <v>5</v>
      </c>
      <c r="H9" s="6"/>
    </row>
    <row r="10" spans="2:8" ht="15.75" x14ac:dyDescent="0.25">
      <c r="B10" s="58">
        <v>1373</v>
      </c>
      <c r="C10" s="59"/>
      <c r="D10" s="60">
        <v>165373</v>
      </c>
      <c r="E10" s="61" t="s">
        <v>9</v>
      </c>
      <c r="F10" s="62">
        <v>10000</v>
      </c>
      <c r="G10" s="63" t="s">
        <v>5</v>
      </c>
    </row>
    <row r="11" spans="2:8" ht="15.75" x14ac:dyDescent="0.25">
      <c r="B11" s="58">
        <v>1373</v>
      </c>
      <c r="C11" s="59"/>
      <c r="D11" s="60">
        <v>128806</v>
      </c>
      <c r="E11" s="64" t="s">
        <v>8</v>
      </c>
      <c r="F11" s="65">
        <v>5000</v>
      </c>
      <c r="G11" s="63" t="s">
        <v>5</v>
      </c>
    </row>
    <row r="12" spans="2:8" ht="15.75" x14ac:dyDescent="0.25">
      <c r="B12" s="58">
        <v>1384</v>
      </c>
      <c r="C12" s="59"/>
      <c r="D12" s="60">
        <v>240061</v>
      </c>
      <c r="E12" s="61" t="s">
        <v>13</v>
      </c>
      <c r="F12" s="62">
        <v>5000</v>
      </c>
      <c r="G12" s="63" t="s">
        <v>14</v>
      </c>
    </row>
    <row r="13" spans="2:8" ht="15.75" x14ac:dyDescent="0.25">
      <c r="B13" s="58">
        <v>1384</v>
      </c>
      <c r="C13" s="59"/>
      <c r="D13" s="60">
        <v>394489</v>
      </c>
      <c r="E13" s="64" t="s">
        <v>33</v>
      </c>
      <c r="F13" s="62">
        <v>5000</v>
      </c>
      <c r="G13" s="63" t="s">
        <v>14</v>
      </c>
    </row>
    <row r="14" spans="2:8" ht="15.75" x14ac:dyDescent="0.25">
      <c r="B14" s="58">
        <v>1399</v>
      </c>
      <c r="C14" s="59"/>
      <c r="D14" s="60">
        <v>165372</v>
      </c>
      <c r="E14" s="61" t="s">
        <v>11</v>
      </c>
      <c r="F14" s="62">
        <v>5000</v>
      </c>
      <c r="G14" s="63" t="s">
        <v>5</v>
      </c>
    </row>
    <row r="15" spans="2:8" ht="15.75" x14ac:dyDescent="0.25">
      <c r="B15" s="58">
        <v>1552</v>
      </c>
      <c r="C15" s="59"/>
      <c r="D15" s="60">
        <v>202387</v>
      </c>
      <c r="E15" s="61" t="s">
        <v>10</v>
      </c>
      <c r="F15" s="62">
        <v>5000</v>
      </c>
      <c r="G15" s="63" t="s">
        <v>5</v>
      </c>
    </row>
    <row r="16" spans="2:8" ht="15.75" x14ac:dyDescent="0.25">
      <c r="B16" s="58">
        <v>1552</v>
      </c>
      <c r="C16" s="59"/>
      <c r="D16" s="60">
        <v>487588</v>
      </c>
      <c r="E16" s="66" t="s">
        <v>34</v>
      </c>
      <c r="F16" s="62">
        <v>5000</v>
      </c>
      <c r="G16" s="63" t="s">
        <v>14</v>
      </c>
      <c r="H16" s="1" t="s">
        <v>6</v>
      </c>
    </row>
    <row r="17" spans="1:11" ht="15.75" x14ac:dyDescent="0.25">
      <c r="B17" s="58">
        <v>1552</v>
      </c>
      <c r="C17" s="59"/>
      <c r="D17" s="60">
        <v>394489</v>
      </c>
      <c r="E17" s="66" t="s">
        <v>35</v>
      </c>
      <c r="F17" s="62">
        <v>5000</v>
      </c>
      <c r="G17" s="63" t="s">
        <v>14</v>
      </c>
    </row>
    <row r="18" spans="1:11" s="14" customFormat="1" ht="15.75" x14ac:dyDescent="0.25">
      <c r="B18" s="58">
        <v>1553</v>
      </c>
      <c r="C18" s="59"/>
      <c r="D18" s="60">
        <v>378904</v>
      </c>
      <c r="E18" s="66" t="s">
        <v>36</v>
      </c>
      <c r="F18" s="62">
        <v>2000</v>
      </c>
      <c r="G18" s="63" t="s">
        <v>14</v>
      </c>
      <c r="H18" s="30"/>
    </row>
    <row r="19" spans="1:11" ht="15.75" x14ac:dyDescent="0.25">
      <c r="B19" s="58">
        <v>8024</v>
      </c>
      <c r="C19" s="59"/>
      <c r="D19" s="60">
        <v>240061</v>
      </c>
      <c r="E19" s="61" t="s">
        <v>13</v>
      </c>
      <c r="F19" s="62">
        <v>5000</v>
      </c>
      <c r="G19" s="63" t="s">
        <v>14</v>
      </c>
      <c r="H19" s="6" t="s">
        <v>6</v>
      </c>
    </row>
    <row r="20" spans="1:11" ht="15.75" x14ac:dyDescent="0.25">
      <c r="B20" s="52" t="s">
        <v>7</v>
      </c>
      <c r="C20" s="46"/>
      <c r="D20" s="53"/>
      <c r="E20" s="54" t="s">
        <v>6</v>
      </c>
      <c r="F20" s="57">
        <v>0</v>
      </c>
      <c r="G20" s="33" t="s">
        <v>5</v>
      </c>
    </row>
    <row r="21" spans="1:11" x14ac:dyDescent="0.2">
      <c r="B21" s="39"/>
      <c r="C21" s="40"/>
      <c r="D21" s="41"/>
      <c r="E21" s="42"/>
      <c r="F21" s="43"/>
      <c r="G21" s="44"/>
    </row>
    <row r="22" spans="1:11" ht="15.75" x14ac:dyDescent="0.25">
      <c r="E22" s="22"/>
      <c r="F22" s="51">
        <f>SUM(F6:F20)</f>
        <v>55000</v>
      </c>
      <c r="G22" s="1"/>
      <c r="H22" s="10"/>
      <c r="I22" s="10"/>
      <c r="J22" s="10"/>
      <c r="K22" s="10"/>
    </row>
    <row r="23" spans="1:11" ht="15.75" x14ac:dyDescent="0.25">
      <c r="E23" s="22"/>
      <c r="F23" s="9" t="s">
        <v>38</v>
      </c>
      <c r="G23" s="1"/>
    </row>
    <row r="24" spans="1:11" ht="15.75" x14ac:dyDescent="0.25">
      <c r="E24" s="22"/>
      <c r="F24" s="11" t="s">
        <v>17</v>
      </c>
      <c r="G24" s="11"/>
    </row>
    <row r="25" spans="1:11" ht="15.75" x14ac:dyDescent="0.25">
      <c r="A25" s="10" t="s">
        <v>22</v>
      </c>
      <c r="E25" s="22"/>
      <c r="F25" s="1"/>
      <c r="G25" s="10" t="s">
        <v>37</v>
      </c>
      <c r="H25" s="10"/>
    </row>
    <row r="26" spans="1:11" x14ac:dyDescent="0.2">
      <c r="F26" s="1"/>
      <c r="G26" s="17"/>
      <c r="H26" s="16"/>
    </row>
    <row r="28" spans="1:11" ht="15.75" x14ac:dyDescent="0.25">
      <c r="F28" s="11" t="s">
        <v>27</v>
      </c>
    </row>
    <row r="29" spans="1:11" x14ac:dyDescent="0.2">
      <c r="F29" s="67" t="s">
        <v>15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SEPT00</vt:lpstr>
      <vt:lpstr>OCT00</vt:lpstr>
      <vt:lpstr>NOV00</vt:lpstr>
      <vt:lpstr>DEC00</vt:lpstr>
      <vt:lpstr>Sheet4</vt:lpstr>
      <vt:lpstr>SEPT00!Print_Area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rlloyd</dc:creator>
  <dc:description>- Oracle 8i ODBC QueryFix Applied</dc:description>
  <cp:lastModifiedBy>Felienne</cp:lastModifiedBy>
  <cp:lastPrinted>2000-09-20T15:15:15Z</cp:lastPrinted>
  <dcterms:created xsi:type="dcterms:W3CDTF">2000-01-11T16:45:08Z</dcterms:created>
  <dcterms:modified xsi:type="dcterms:W3CDTF">2014-09-03T13:57:18Z</dcterms:modified>
</cp:coreProperties>
</file>