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201'!$A$1:$J$75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152511" iterate="1" iterateCount="1"/>
</workbook>
</file>

<file path=xl/calcChain.xml><?xml version="1.0" encoding="utf-8"?>
<calcChain xmlns="http://schemas.openxmlformats.org/spreadsheetml/2006/main">
  <c r="E8" i="21" l="1"/>
  <c r="E40" i="21" s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B40" i="21"/>
  <c r="C40" i="21"/>
  <c r="D40" i="21"/>
  <c r="E14" i="22"/>
  <c r="E43" i="22" s="1"/>
  <c r="F14" i="22"/>
  <c r="G14" i="22" s="1"/>
  <c r="D20" i="22"/>
  <c r="D40" i="22" s="1"/>
  <c r="D79" i="22" s="1"/>
  <c r="E20" i="22"/>
  <c r="F20" i="22"/>
  <c r="F40" i="22" s="1"/>
  <c r="F79" i="22" s="1"/>
  <c r="G20" i="22"/>
  <c r="G40" i="22" s="1"/>
  <c r="G79" i="22" s="1"/>
  <c r="H20" i="22"/>
  <c r="I20" i="22"/>
  <c r="J20" i="22"/>
  <c r="E40" i="22"/>
  <c r="H40" i="22"/>
  <c r="I40" i="22"/>
  <c r="J40" i="22"/>
  <c r="D42" i="22"/>
  <c r="E42" i="22"/>
  <c r="F42" i="22"/>
  <c r="G42" i="22"/>
  <c r="H42" i="22"/>
  <c r="I42" i="22"/>
  <c r="J42" i="22"/>
  <c r="D43" i="22"/>
  <c r="D52" i="22"/>
  <c r="E52" i="22"/>
  <c r="F52" i="22"/>
  <c r="J52" i="22"/>
  <c r="J75" i="22" s="1"/>
  <c r="J79" i="22" s="1"/>
  <c r="D75" i="22"/>
  <c r="E75" i="22"/>
  <c r="E79" i="22" s="1"/>
  <c r="F75" i="22"/>
  <c r="G75" i="22"/>
  <c r="H75" i="22"/>
  <c r="I75" i="22"/>
  <c r="H79" i="22"/>
  <c r="I79" i="22"/>
  <c r="D27" i="23"/>
  <c r="D29" i="23"/>
  <c r="D30" i="23"/>
  <c r="D53" i="23"/>
  <c r="D57" i="23" s="1"/>
  <c r="D17" i="20"/>
  <c r="D21" i="20" s="1"/>
  <c r="D23" i="20"/>
  <c r="D24" i="20"/>
  <c r="D27" i="20"/>
  <c r="D34" i="20"/>
  <c r="D18" i="24"/>
  <c r="D30" i="24" s="1"/>
  <c r="D20" i="24"/>
  <c r="D21" i="24"/>
  <c r="D26" i="24"/>
  <c r="H14" i="22" l="1"/>
  <c r="G43" i="22"/>
  <c r="F43" i="22"/>
  <c r="I14" i="22" l="1"/>
  <c r="H43" i="22"/>
  <c r="I43" i="22" l="1"/>
  <c r="J14" i="22"/>
  <c r="J43" i="22" s="1"/>
</calcChain>
</file>

<file path=xl/sharedStrings.xml><?xml version="1.0" encoding="utf-8"?>
<sst xmlns="http://schemas.openxmlformats.org/spreadsheetml/2006/main" count="275" uniqueCount="134">
  <si>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</si>
  <si>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</si>
  <si>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</si>
  <si>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</si>
  <si>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</si>
  <si>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</si>
  <si>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</si>
  <si>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</si>
  <si>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</si>
  <si>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</si>
  <si>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</si>
  <si>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</si>
  <si>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</si>
  <si>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</si>
  <si>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</si>
  <si>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</si>
  <si>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</si>
  <si>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</si>
  <si>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</si>
  <si>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</si>
  <si>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</si>
  <si>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</si>
  <si>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</si>
  <si>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</si>
  <si>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</si>
  <si>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</si>
  <si>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</si>
  <si>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</si>
  <si>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</si>
  <si>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</si>
  <si>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</si>
  <si>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</si>
  <si>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</si>
  <si>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</si>
  <si>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</si>
  <si>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</si>
  <si>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</si>
  <si>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</si>
  <si>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</si>
  <si>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</si>
  <si>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</si>
  <si>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</si>
  <si>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</si>
  <si>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</si>
  <si>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</si>
  <si>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</si>
  <si>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</si>
  <si>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</si>
  <si>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</si>
  <si>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</si>
  <si>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</si>
  <si>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</si>
  <si>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</si>
  <si>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</si>
  <si>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</si>
  <si>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</si>
  <si>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</si>
  <si>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</si>
  <si>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</si>
  <si>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</si>
  <si>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</si>
  <si>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</si>
  <si>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</si>
  <si>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</si>
  <si>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</si>
  <si>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</si>
  <si>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</si>
  <si>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</si>
  <si>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</si>
  <si>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</si>
  <si>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</si>
  <si>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</si>
  <si>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</si>
  <si>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</si>
  <si>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</si>
  <si>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</si>
  <si>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</si>
  <si>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</si>
  <si>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</si>
  <si>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</si>
  <si>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</si>
  <si>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</si>
  <si>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</si>
  <si>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</si>
  <si>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</si>
  <si>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</si>
  <si>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</si>
  <si>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</si>
  <si>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</si>
  <si>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</si>
  <si>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</si>
  <si>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</si>
  <si>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</si>
  <si>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</si>
  <si>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</si>
  <si>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</si>
  <si>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</si>
  <si>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</si>
  <si>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</si>
  <si>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</si>
  <si>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</si>
  <si>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</si>
  <si>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</si>
  <si>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</si>
  <si>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</si>
  <si>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EXXON KATY BRAZOS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</si>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</sst>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2" workbookViewId="0">
      <selection activeCell="D27" sqref="D2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108</v>
      </c>
      <c r="D16" s="15"/>
    </row>
    <row r="17" spans="1:4">
      <c r="A17" s="14">
        <v>4132</v>
      </c>
      <c r="B17" s="14" t="s">
        <v>16</v>
      </c>
      <c r="C17" s="14" t="s">
        <v>111</v>
      </c>
      <c r="D17" s="21">
        <f>10000+10000</f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30000</v>
      </c>
    </row>
    <row r="23" spans="1:4" ht="18.75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112</v>
      </c>
      <c r="C25" s="17" t="s">
        <v>113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114</v>
      </c>
      <c r="C28" s="14" t="s">
        <v>115</v>
      </c>
      <c r="D28" s="15"/>
    </row>
    <row r="29" spans="1:4">
      <c r="A29" s="14">
        <v>1506</v>
      </c>
      <c r="B29" s="17" t="s">
        <v>132</v>
      </c>
      <c r="C29" s="17" t="s">
        <v>131</v>
      </c>
      <c r="D29" s="15">
        <v>5000</v>
      </c>
    </row>
    <row r="30" spans="1:4">
      <c r="A30" s="14">
        <v>1394</v>
      </c>
      <c r="B30" s="17" t="s">
        <v>116</v>
      </c>
      <c r="C30" s="14" t="s">
        <v>113</v>
      </c>
      <c r="D30" s="15"/>
    </row>
    <row r="31" spans="1:4">
      <c r="A31" s="14">
        <v>8001</v>
      </c>
      <c r="B31" s="17" t="s">
        <v>73</v>
      </c>
      <c r="C31" s="14" t="s">
        <v>73</v>
      </c>
      <c r="D31" s="21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128</v>
      </c>
      <c r="D2" s="28"/>
      <c r="E2" s="23"/>
    </row>
    <row r="4" spans="1:5" s="25" customFormat="1">
      <c r="B4" s="25" t="s">
        <v>121</v>
      </c>
      <c r="C4" s="25" t="s">
        <v>85</v>
      </c>
      <c r="D4" s="25" t="s">
        <v>109</v>
      </c>
    </row>
    <row r="5" spans="1:5" s="25" customFormat="1">
      <c r="D5" s="25" t="s">
        <v>81</v>
      </c>
    </row>
    <row r="6" spans="1:5" s="25" customFormat="1">
      <c r="B6" s="25" t="s">
        <v>122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123</v>
      </c>
      <c r="C7" s="25" t="s">
        <v>86</v>
      </c>
      <c r="D7" s="25" t="s">
        <v>110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C79"/>
  <sheetViews>
    <sheetView showGridLines="0" tabSelected="1" workbookViewId="0">
      <selection sqref="A1:J75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10" ht="18.75">
      <c r="B1" s="44" t="s">
        <v>1</v>
      </c>
      <c r="C1" s="44"/>
      <c r="D1" s="4"/>
      <c r="E1" s="4"/>
      <c r="F1" s="4"/>
      <c r="G1" s="4"/>
      <c r="H1" s="4"/>
      <c r="I1" s="4"/>
      <c r="J1" s="4"/>
    </row>
    <row r="2" spans="1:10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</row>
    <row r="3" spans="1:10" ht="18.75">
      <c r="A3" s="1"/>
      <c r="B3" s="44"/>
      <c r="C3" s="44"/>
      <c r="D3" s="9"/>
      <c r="E3" s="9"/>
      <c r="F3" s="9"/>
      <c r="G3" s="9"/>
      <c r="H3" s="9"/>
      <c r="I3" s="9"/>
      <c r="J3" s="9"/>
    </row>
    <row r="4" spans="1:10" ht="9" customHeight="1">
      <c r="A4" s="1"/>
      <c r="B4" s="9"/>
      <c r="C4" s="2"/>
      <c r="D4" s="9"/>
      <c r="E4" s="9"/>
      <c r="F4" s="9"/>
      <c r="G4" s="9"/>
      <c r="H4" s="9"/>
      <c r="I4" s="9"/>
      <c r="J4" s="9"/>
    </row>
    <row r="5" spans="1:10">
      <c r="A5" s="1" t="s">
        <v>3</v>
      </c>
      <c r="B5" s="1"/>
      <c r="C5" s="2"/>
    </row>
    <row r="6" spans="1:10" ht="14.25">
      <c r="A6" s="1" t="s">
        <v>0</v>
      </c>
      <c r="B6" s="1"/>
      <c r="C6" s="3" t="s">
        <v>94</v>
      </c>
    </row>
    <row r="7" spans="1:10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</row>
    <row r="8" spans="1:10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</row>
    <row r="9" spans="1:10" ht="15.75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</row>
    <row r="10" spans="1:10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</row>
    <row r="11" spans="1:10">
      <c r="C11" s="12">
        <v>36556</v>
      </c>
      <c r="D11" s="39"/>
      <c r="E11" s="39"/>
      <c r="F11" s="39"/>
      <c r="G11" s="39"/>
      <c r="H11" s="39"/>
      <c r="I11" s="39"/>
      <c r="J11" s="39"/>
    </row>
    <row r="12" spans="1:10" ht="7.9" customHeight="1"/>
    <row r="13" spans="1:10" ht="18.75">
      <c r="A13" s="13" t="s">
        <v>64</v>
      </c>
      <c r="B13" s="13"/>
      <c r="D13" s="18" t="s">
        <v>127</v>
      </c>
      <c r="E13" s="18" t="s">
        <v>127</v>
      </c>
      <c r="F13" s="18" t="s">
        <v>127</v>
      </c>
      <c r="G13" s="18" t="s">
        <v>127</v>
      </c>
      <c r="H13" s="18" t="s">
        <v>127</v>
      </c>
      <c r="I13" s="18" t="s">
        <v>127</v>
      </c>
      <c r="J13" s="18" t="s">
        <v>127</v>
      </c>
    </row>
    <row r="14" spans="1:10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</row>
    <row r="15" spans="1:10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</row>
    <row r="16" spans="1:10">
      <c r="A16" s="17">
        <v>71</v>
      </c>
      <c r="B16" s="17" t="s">
        <v>126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</row>
    <row r="17" spans="1:211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</row>
    <row r="18" spans="1:211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</row>
    <row r="19" spans="1:211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</row>
    <row r="20" spans="1:211">
      <c r="A20" s="17">
        <v>4045</v>
      </c>
      <c r="B20" s="17" t="s">
        <v>58</v>
      </c>
      <c r="C20" s="17" t="s">
        <v>91</v>
      </c>
      <c r="D20" s="15">
        <f t="shared" ref="D20:J20" si="1">7000+300</f>
        <v>7300</v>
      </c>
      <c r="E20" s="15">
        <f t="shared" si="1"/>
        <v>7300</v>
      </c>
      <c r="F20" s="15">
        <f t="shared" si="1"/>
        <v>7300</v>
      </c>
      <c r="G20" s="15">
        <f t="shared" si="1"/>
        <v>7300</v>
      </c>
      <c r="H20" s="15">
        <f t="shared" si="1"/>
        <v>7300</v>
      </c>
      <c r="I20" s="15">
        <f t="shared" si="1"/>
        <v>7300</v>
      </c>
      <c r="J20" s="15">
        <f t="shared" si="1"/>
        <v>7300</v>
      </c>
    </row>
    <row r="21" spans="1:211">
      <c r="A21" s="17">
        <v>4132</v>
      </c>
      <c r="B21" s="17" t="s">
        <v>16</v>
      </c>
      <c r="C21" s="17" t="s">
        <v>111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</row>
    <row r="22" spans="1:211">
      <c r="A22" s="17">
        <v>4132</v>
      </c>
      <c r="B22" s="17" t="s">
        <v>105</v>
      </c>
      <c r="C22" s="17"/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</row>
    <row r="23" spans="1:211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</row>
    <row r="24" spans="1:211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</row>
    <row r="25" spans="1:211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</row>
    <row r="26" spans="1:211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</row>
    <row r="27" spans="1:211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</row>
    <row r="28" spans="1:211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</row>
    <row r="29" spans="1:211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</row>
    <row r="30" spans="1:211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</row>
    <row r="31" spans="1:211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</row>
    <row r="32" spans="1:211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</row>
    <row r="33" spans="1:10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</row>
    <row r="34" spans="1:10">
      <c r="A34" s="17">
        <v>6040</v>
      </c>
      <c r="B34" s="37" t="s">
        <v>106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</row>
    <row r="35" spans="1:10">
      <c r="A35" s="17">
        <v>7038</v>
      </c>
      <c r="B35" s="37" t="s">
        <v>129</v>
      </c>
      <c r="C35" s="17" t="s">
        <v>130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</row>
    <row r="36" spans="1:10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</row>
    <row r="37" spans="1:10">
      <c r="A37" s="17">
        <v>98675710</v>
      </c>
      <c r="B37" s="17" t="s">
        <v>124</v>
      </c>
      <c r="C37" s="17" t="s">
        <v>125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</row>
    <row r="38" spans="1:10">
      <c r="A38" s="17" t="s">
        <v>26</v>
      </c>
      <c r="B38" s="42" t="s">
        <v>119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</row>
    <row r="39" spans="1:10" ht="5.45" customHeight="1">
      <c r="D39" s="16"/>
      <c r="E39" s="16"/>
      <c r="F39" s="16"/>
      <c r="G39" s="16"/>
      <c r="H39" s="16"/>
      <c r="I39" s="16"/>
      <c r="J39" s="16"/>
    </row>
    <row r="40" spans="1:10" ht="18.75">
      <c r="C40" s="20" t="s">
        <v>76</v>
      </c>
      <c r="D40" s="21">
        <f t="shared" ref="D40:J40" si="2">SUM(D15:D39)</f>
        <v>17450</v>
      </c>
      <c r="E40" s="21">
        <f t="shared" si="2"/>
        <v>17450</v>
      </c>
      <c r="F40" s="21">
        <f t="shared" si="2"/>
        <v>17450</v>
      </c>
      <c r="G40" s="21">
        <f t="shared" si="2"/>
        <v>17300</v>
      </c>
      <c r="H40" s="21">
        <f t="shared" si="2"/>
        <v>17300</v>
      </c>
      <c r="I40" s="21">
        <f t="shared" si="2"/>
        <v>17300</v>
      </c>
      <c r="J40" s="21">
        <f t="shared" si="2"/>
        <v>17450</v>
      </c>
    </row>
    <row r="42" spans="1:10" ht="18.75">
      <c r="A42" s="13" t="s">
        <v>65</v>
      </c>
      <c r="B42" s="13"/>
      <c r="D42" s="18" t="str">
        <f t="shared" ref="D42:G43" si="3">D13</f>
        <v>JAN</v>
      </c>
      <c r="E42" s="18" t="str">
        <f t="shared" si="3"/>
        <v>JAN</v>
      </c>
      <c r="F42" s="18" t="str">
        <f t="shared" si="3"/>
        <v>JAN</v>
      </c>
      <c r="G42" s="18" t="str">
        <f t="shared" si="3"/>
        <v>JAN</v>
      </c>
      <c r="H42" s="18" t="str">
        <f t="shared" ref="H42:J43" si="4">H13</f>
        <v>JAN</v>
      </c>
      <c r="I42" s="18" t="str">
        <f t="shared" si="4"/>
        <v>JAN</v>
      </c>
      <c r="J42" s="18" t="str">
        <f t="shared" si="4"/>
        <v>JAN</v>
      </c>
    </row>
    <row r="43" spans="1:10">
      <c r="A43" s="18" t="s">
        <v>66</v>
      </c>
      <c r="B43" s="19" t="s">
        <v>68</v>
      </c>
      <c r="C43" s="18" t="s">
        <v>69</v>
      </c>
      <c r="D43" s="18">
        <f t="shared" si="3"/>
        <v>1</v>
      </c>
      <c r="E43" s="18">
        <f t="shared" si="3"/>
        <v>2</v>
      </c>
      <c r="F43" s="18">
        <f t="shared" si="3"/>
        <v>3</v>
      </c>
      <c r="G43" s="18">
        <f t="shared" si="3"/>
        <v>4</v>
      </c>
      <c r="H43" s="18">
        <f t="shared" si="4"/>
        <v>5</v>
      </c>
      <c r="I43" s="18">
        <f t="shared" si="4"/>
        <v>6</v>
      </c>
      <c r="J43" s="18">
        <f t="shared" si="4"/>
        <v>7</v>
      </c>
    </row>
    <row r="44" spans="1:10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</row>
    <row r="45" spans="1:10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</row>
    <row r="46" spans="1:10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</row>
    <row r="47" spans="1:10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</row>
    <row r="48" spans="1:10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</row>
    <row r="49" spans="1:10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</row>
    <row r="50" spans="1:10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</row>
    <row r="51" spans="1:10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</row>
    <row r="52" spans="1:10">
      <c r="A52" s="38">
        <v>7340</v>
      </c>
      <c r="B52" s="29" t="s">
        <v>93</v>
      </c>
      <c r="C52" s="17" t="s">
        <v>80</v>
      </c>
      <c r="D52" s="15">
        <f>6000+4000+2000+5000+450</f>
        <v>17450</v>
      </c>
      <c r="E52" s="15">
        <f>6000+4000+2000+5000+450</f>
        <v>17450</v>
      </c>
      <c r="F52" s="15">
        <f>6000+4000+2000+5000+450</f>
        <v>17450</v>
      </c>
      <c r="G52" s="21">
        <v>17300</v>
      </c>
      <c r="H52" s="43">
        <v>17300</v>
      </c>
      <c r="I52" s="43">
        <v>17300</v>
      </c>
      <c r="J52" s="21">
        <f>17300+150</f>
        <v>17450</v>
      </c>
    </row>
    <row r="53" spans="1:10">
      <c r="A53" s="38">
        <v>1264</v>
      </c>
      <c r="B53" s="29" t="s">
        <v>33</v>
      </c>
      <c r="C53" s="17"/>
      <c r="D53" s="15"/>
      <c r="E53" s="15"/>
      <c r="F53" s="15"/>
      <c r="G53" s="15"/>
      <c r="H53" s="15"/>
      <c r="I53" s="15"/>
      <c r="J53" s="15"/>
    </row>
    <row r="54" spans="1:10">
      <c r="A54" s="38">
        <v>1319</v>
      </c>
      <c r="B54" s="29" t="s">
        <v>34</v>
      </c>
      <c r="C54" s="17"/>
      <c r="D54" s="15"/>
      <c r="E54" s="15"/>
      <c r="F54" s="15"/>
      <c r="G54" s="15"/>
      <c r="H54" s="15"/>
      <c r="I54" s="15"/>
      <c r="J54" s="15"/>
    </row>
    <row r="55" spans="1:10">
      <c r="A55" s="38">
        <v>1326</v>
      </c>
      <c r="B55" s="29" t="s">
        <v>35</v>
      </c>
      <c r="C55" s="17" t="s">
        <v>35</v>
      </c>
      <c r="D55" s="15"/>
      <c r="E55" s="15"/>
      <c r="F55" s="15"/>
      <c r="G55" s="15"/>
      <c r="H55" s="15"/>
      <c r="I55" s="15"/>
      <c r="J55" s="15"/>
    </row>
    <row r="56" spans="1:10" hidden="1">
      <c r="A56" s="38">
        <v>1373</v>
      </c>
      <c r="B56" s="29" t="s">
        <v>36</v>
      </c>
      <c r="C56" s="17"/>
      <c r="D56" s="15"/>
      <c r="E56" s="15"/>
      <c r="F56" s="15"/>
      <c r="G56" s="15"/>
      <c r="H56" s="15"/>
      <c r="I56" s="15"/>
      <c r="J56" s="15"/>
    </row>
    <row r="57" spans="1:10" hidden="1">
      <c r="A57" s="38">
        <v>1394</v>
      </c>
      <c r="B57" s="29" t="s">
        <v>118</v>
      </c>
      <c r="C57" s="17" t="s">
        <v>113</v>
      </c>
      <c r="D57" s="15"/>
      <c r="E57" s="15"/>
      <c r="F57" s="15"/>
      <c r="G57" s="15"/>
      <c r="H57" s="15"/>
      <c r="I57" s="15"/>
      <c r="J57" s="15"/>
    </row>
    <row r="58" spans="1:10" hidden="1">
      <c r="A58" s="38">
        <v>1412</v>
      </c>
      <c r="B58" s="29" t="s">
        <v>82</v>
      </c>
      <c r="C58" s="17"/>
      <c r="D58" s="15"/>
      <c r="E58" s="15"/>
      <c r="F58" s="15"/>
      <c r="G58" s="15"/>
      <c r="H58" s="15"/>
      <c r="I58" s="15"/>
      <c r="J58" s="15"/>
    </row>
    <row r="59" spans="1:10" hidden="1">
      <c r="A59" s="38">
        <v>1427</v>
      </c>
      <c r="B59" s="29" t="s">
        <v>51</v>
      </c>
      <c r="C59" s="17" t="s">
        <v>83</v>
      </c>
      <c r="D59" s="15"/>
      <c r="E59" s="15"/>
      <c r="F59" s="15"/>
      <c r="G59" s="15"/>
      <c r="H59" s="15"/>
      <c r="I59" s="15"/>
      <c r="J59" s="15"/>
    </row>
    <row r="60" spans="1:10" hidden="1">
      <c r="A60" s="38">
        <v>1428</v>
      </c>
      <c r="B60" s="29" t="s">
        <v>117</v>
      </c>
      <c r="C60" s="14" t="s">
        <v>115</v>
      </c>
      <c r="D60" s="15"/>
      <c r="E60" s="15"/>
      <c r="F60" s="15"/>
      <c r="G60" s="15"/>
      <c r="H60" s="15"/>
      <c r="I60" s="15"/>
      <c r="J60" s="15"/>
    </row>
    <row r="61" spans="1:10" hidden="1">
      <c r="A61" s="38">
        <v>1431</v>
      </c>
      <c r="B61" s="29" t="s">
        <v>37</v>
      </c>
      <c r="C61" s="17"/>
      <c r="D61" s="15"/>
      <c r="E61" s="15"/>
      <c r="F61" s="15"/>
      <c r="G61" s="15"/>
      <c r="H61" s="15"/>
      <c r="I61" s="15"/>
      <c r="J61" s="15"/>
    </row>
    <row r="62" spans="1:10" hidden="1">
      <c r="A62" s="38">
        <v>1485</v>
      </c>
      <c r="B62" s="29" t="s">
        <v>120</v>
      </c>
      <c r="C62" s="17" t="s">
        <v>99</v>
      </c>
      <c r="D62" s="15"/>
      <c r="E62" s="15"/>
      <c r="F62" s="15"/>
      <c r="G62" s="15"/>
      <c r="H62" s="15"/>
      <c r="I62" s="15"/>
      <c r="J62" s="15"/>
    </row>
    <row r="63" spans="1:10" hidden="1">
      <c r="A63" s="38">
        <v>1507</v>
      </c>
      <c r="B63" s="29" t="s">
        <v>38</v>
      </c>
      <c r="C63" s="17"/>
      <c r="D63" s="15"/>
      <c r="E63" s="15"/>
      <c r="F63" s="15"/>
      <c r="G63" s="15"/>
      <c r="H63" s="15"/>
      <c r="I63" s="15"/>
      <c r="J63" s="15"/>
    </row>
    <row r="64" spans="1:10" hidden="1">
      <c r="A64" s="38">
        <v>1508</v>
      </c>
      <c r="B64" s="29" t="s">
        <v>39</v>
      </c>
      <c r="C64" s="17"/>
      <c r="D64" s="15"/>
      <c r="E64" s="15"/>
      <c r="F64" s="15"/>
      <c r="G64" s="15"/>
      <c r="H64" s="15"/>
      <c r="I64" s="15"/>
      <c r="J64" s="15"/>
    </row>
    <row r="65" spans="1:10" hidden="1">
      <c r="A65" s="38">
        <v>1563</v>
      </c>
      <c r="B65" s="29" t="s">
        <v>40</v>
      </c>
      <c r="C65" s="17"/>
      <c r="D65" s="15"/>
      <c r="E65" s="15"/>
      <c r="F65" s="15"/>
      <c r="G65" s="15"/>
      <c r="H65" s="15"/>
      <c r="I65" s="15"/>
      <c r="J65" s="15"/>
    </row>
    <row r="66" spans="1:10" hidden="1">
      <c r="A66" s="38">
        <v>3069</v>
      </c>
      <c r="B66" s="29" t="s">
        <v>41</v>
      </c>
      <c r="C66" s="17" t="s">
        <v>107</v>
      </c>
      <c r="D66" s="15"/>
      <c r="E66" s="15"/>
      <c r="F66" s="15"/>
      <c r="G66" s="15"/>
      <c r="H66" s="15"/>
      <c r="I66" s="15"/>
      <c r="J66" s="15"/>
    </row>
    <row r="67" spans="1:10" hidden="1">
      <c r="A67" s="38">
        <v>4132</v>
      </c>
      <c r="B67" s="29" t="s">
        <v>57</v>
      </c>
      <c r="C67" s="17" t="s">
        <v>83</v>
      </c>
      <c r="D67" s="15"/>
      <c r="E67" s="15"/>
      <c r="F67" s="15"/>
      <c r="G67" s="15"/>
      <c r="H67" s="15"/>
      <c r="I67" s="15"/>
      <c r="J67" s="15"/>
    </row>
    <row r="68" spans="1:10" hidden="1">
      <c r="A68" s="38">
        <v>4531</v>
      </c>
      <c r="B68" s="29" t="s">
        <v>17</v>
      </c>
      <c r="C68" s="17"/>
      <c r="D68" s="15"/>
      <c r="E68" s="15"/>
      <c r="F68" s="15"/>
      <c r="G68" s="15"/>
      <c r="H68" s="15"/>
      <c r="I68" s="15"/>
      <c r="J68" s="15"/>
    </row>
    <row r="69" spans="1:10" hidden="1">
      <c r="A69" s="38">
        <v>3537</v>
      </c>
      <c r="B69" s="29" t="s">
        <v>102</v>
      </c>
      <c r="C69" s="17" t="s">
        <v>103</v>
      </c>
      <c r="D69" s="15"/>
      <c r="E69" s="15"/>
      <c r="F69" s="15"/>
      <c r="G69" s="15"/>
      <c r="H69" s="15"/>
      <c r="I69" s="15"/>
      <c r="J69" s="15"/>
    </row>
    <row r="70" spans="1:10" hidden="1">
      <c r="A70" s="38">
        <v>8020</v>
      </c>
      <c r="B70" s="29" t="s">
        <v>42</v>
      </c>
      <c r="C70" s="17"/>
      <c r="D70" s="15"/>
      <c r="E70" s="15"/>
      <c r="F70" s="15"/>
      <c r="G70" s="15"/>
      <c r="H70" s="15"/>
      <c r="I70" s="15"/>
      <c r="J70" s="15"/>
    </row>
    <row r="71" spans="1:10" hidden="1">
      <c r="A71" s="38"/>
      <c r="B71" s="29" t="s">
        <v>96</v>
      </c>
      <c r="C71" s="17" t="s">
        <v>97</v>
      </c>
      <c r="D71" s="15"/>
      <c r="E71" s="15"/>
      <c r="F71" s="15"/>
      <c r="G71" s="15"/>
      <c r="H71" s="15"/>
      <c r="I71" s="15"/>
      <c r="J71" s="15"/>
    </row>
    <row r="72" spans="1:10">
      <c r="A72" s="38" t="s">
        <v>26</v>
      </c>
      <c r="B72" s="29" t="s">
        <v>27</v>
      </c>
      <c r="C72" s="17"/>
      <c r="D72" s="15">
        <v>0</v>
      </c>
      <c r="E72" s="15">
        <v>0</v>
      </c>
      <c r="F72" s="15">
        <v>0</v>
      </c>
      <c r="G72" s="15">
        <v>0</v>
      </c>
      <c r="H72" s="15">
        <v>0</v>
      </c>
      <c r="I72" s="15">
        <v>0</v>
      </c>
      <c r="J72" s="15">
        <v>0</v>
      </c>
    </row>
    <row r="73" spans="1:10" ht="4.1500000000000004" customHeight="1">
      <c r="A73" s="11"/>
    </row>
    <row r="74" spans="1:10" ht="3.6" customHeight="1"/>
    <row r="75" spans="1:10" ht="18.75">
      <c r="C75" s="20" t="s">
        <v>75</v>
      </c>
      <c r="D75" s="21">
        <f t="shared" ref="D75:J75" si="5">SUM(D44:D74)</f>
        <v>17450</v>
      </c>
      <c r="E75" s="21">
        <f t="shared" si="5"/>
        <v>17450</v>
      </c>
      <c r="F75" s="21">
        <f t="shared" si="5"/>
        <v>17450</v>
      </c>
      <c r="G75" s="21">
        <f t="shared" si="5"/>
        <v>17300</v>
      </c>
      <c r="H75" s="21">
        <f t="shared" si="5"/>
        <v>17300</v>
      </c>
      <c r="I75" s="21">
        <f t="shared" si="5"/>
        <v>17300</v>
      </c>
      <c r="J75" s="21">
        <f t="shared" si="5"/>
        <v>17450</v>
      </c>
    </row>
    <row r="79" spans="1:10">
      <c r="C79" t="s">
        <v>92</v>
      </c>
      <c r="D79" s="16">
        <f t="shared" ref="D79:J79" si="6">D40-D75</f>
        <v>0</v>
      </c>
      <c r="E79" s="16">
        <f t="shared" si="6"/>
        <v>0</v>
      </c>
      <c r="F79" s="16">
        <f t="shared" si="6"/>
        <v>0</v>
      </c>
      <c r="G79" s="16">
        <f t="shared" si="6"/>
        <v>0</v>
      </c>
      <c r="H79" s="16">
        <f t="shared" si="6"/>
        <v>0</v>
      </c>
      <c r="I79" s="16">
        <f t="shared" si="6"/>
        <v>0</v>
      </c>
      <c r="J79" s="16">
        <f t="shared" si="6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127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133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2000-01-06T16:25:11Z</cp:lastPrinted>
  <dcterms:created xsi:type="dcterms:W3CDTF">1997-01-30T14:47:13Z</dcterms:created>
  <dcterms:modified xsi:type="dcterms:W3CDTF">2014-09-03T14:13:15Z</dcterms:modified>
</cp:coreProperties>
</file>