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05" windowWidth="14220" windowHeight="78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L7" i="1" l="1"/>
  <c r="L8" i="1"/>
  <c r="L9" i="1"/>
  <c r="L10" i="1"/>
  <c r="L11" i="1"/>
  <c r="L12" i="1"/>
  <c r="L13" i="1"/>
  <c r="L14" i="1"/>
</calcChain>
</file>

<file path=xl/sharedStrings.xml><?xml version="1.0" encoding="utf-8"?>
<sst xmlns="http://schemas.openxmlformats.org/spreadsheetml/2006/main" count="32" uniqueCount="29">
  <si>
    <t>2000 Plan Allocations</t>
  </si>
  <si>
    <t>TEXAS NATURAL GAS OPERATIONS</t>
  </si>
  <si>
    <t>RC#</t>
  </si>
  <si>
    <t>RC Owner</t>
  </si>
  <si>
    <t>RC Name</t>
  </si>
  <si>
    <t>East Orig</t>
  </si>
  <si>
    <t>Gas Network</t>
  </si>
  <si>
    <t>Services</t>
  </si>
  <si>
    <t>Trading</t>
  </si>
  <si>
    <t>Transportation</t>
  </si>
  <si>
    <t>ST Gas</t>
  </si>
  <si>
    <t>East</t>
  </si>
  <si>
    <t>TOTALS</t>
  </si>
  <si>
    <t>Csikos</t>
  </si>
  <si>
    <t>Client Services - On Systems Settlements</t>
  </si>
  <si>
    <t>Wynne</t>
  </si>
  <si>
    <t>Volume Mgmt</t>
  </si>
  <si>
    <t>Herod</t>
  </si>
  <si>
    <t>Texas Gas Team - RISK</t>
  </si>
  <si>
    <t>Farmer</t>
  </si>
  <si>
    <t>Gas Logistics - Texas (Trading Support)</t>
  </si>
  <si>
    <t>Texas Operations Mgmt</t>
  </si>
  <si>
    <t>Litigation Support</t>
  </si>
  <si>
    <t>Clynes</t>
  </si>
  <si>
    <t>Venturatos</t>
  </si>
  <si>
    <t>Eiben</t>
  </si>
  <si>
    <t>HPLC - Logistics - Unify Project</t>
  </si>
  <si>
    <t>Central</t>
  </si>
  <si>
    <t>HPLC - Logistics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</si>
</sst>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/>
    <xf numFmtId="9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topLeftCell="C1" workbookViewId="0">
      <selection activeCell="H12" sqref="H12"/>
    </sheetView>
  </sheetViews>
  <sheetFormatPr defaultRowHeight="12.75" x14ac:dyDescent="0.2"/>
  <cols>
    <col min="2" max="2" width="11.28515625" customWidth="1"/>
    <col min="3" max="3" width="2.140625" customWidth="1"/>
    <col min="4" max="4" width="39.5703125" customWidth="1"/>
    <col min="5" max="5" width="1.28515625" customWidth="1"/>
    <col min="6" max="6" width="12.42578125" customWidth="1"/>
    <col min="7" max="7" width="15.42578125" customWidth="1"/>
    <col min="8" max="8" width="13.7109375" customWidth="1"/>
    <col min="9" max="10" width="14.42578125" customWidth="1"/>
  </cols>
  <sheetData>
    <row r="1" spans="1:12" x14ac:dyDescent="0.2">
      <c r="A1" s="3" t="s">
        <v>0</v>
      </c>
    </row>
    <row r="2" spans="1:12" x14ac:dyDescent="0.2">
      <c r="A2" s="3" t="s">
        <v>1</v>
      </c>
    </row>
    <row r="4" spans="1:12" x14ac:dyDescent="0.2">
      <c r="A4" s="1"/>
      <c r="B4" s="1"/>
      <c r="C4" s="1"/>
      <c r="D4" s="1"/>
      <c r="E4" s="1"/>
      <c r="F4" s="1"/>
      <c r="G4" s="1" t="s">
        <v>6</v>
      </c>
      <c r="H4" s="1" t="s">
        <v>6</v>
      </c>
      <c r="I4" s="1" t="s">
        <v>6</v>
      </c>
      <c r="J4" s="1"/>
      <c r="K4" s="1" t="s">
        <v>10</v>
      </c>
      <c r="L4" s="1"/>
    </row>
    <row r="5" spans="1:12" ht="13.5" thickBot="1" x14ac:dyDescent="0.25">
      <c r="A5" s="2" t="s">
        <v>2</v>
      </c>
      <c r="B5" s="2" t="s">
        <v>3</v>
      </c>
      <c r="C5" s="2"/>
      <c r="D5" s="2" t="s">
        <v>4</v>
      </c>
      <c r="E5" s="2"/>
      <c r="F5" s="2" t="s">
        <v>5</v>
      </c>
      <c r="G5" s="2" t="s">
        <v>7</v>
      </c>
      <c r="H5" s="2" t="s">
        <v>8</v>
      </c>
      <c r="I5" s="2" t="s">
        <v>9</v>
      </c>
      <c r="J5" s="2" t="s">
        <v>27</v>
      </c>
      <c r="K5" s="2" t="s">
        <v>11</v>
      </c>
      <c r="L5" s="2" t="s">
        <v>12</v>
      </c>
    </row>
    <row r="7" spans="1:12" x14ac:dyDescent="0.2">
      <c r="A7">
        <v>688</v>
      </c>
      <c r="B7" t="s">
        <v>13</v>
      </c>
      <c r="D7" t="s">
        <v>14</v>
      </c>
      <c r="G7" s="4">
        <v>0.5</v>
      </c>
      <c r="H7" s="4">
        <v>0.5</v>
      </c>
      <c r="L7" s="5">
        <f>SUM(F7:K7)</f>
        <v>1</v>
      </c>
    </row>
    <row r="8" spans="1:12" x14ac:dyDescent="0.2">
      <c r="A8">
        <v>1160</v>
      </c>
      <c r="B8" t="s">
        <v>15</v>
      </c>
      <c r="D8" t="s">
        <v>16</v>
      </c>
      <c r="F8" s="4">
        <v>0.08</v>
      </c>
      <c r="H8" s="4">
        <v>0.08</v>
      </c>
      <c r="I8" s="4">
        <v>0.84</v>
      </c>
      <c r="J8" s="4"/>
      <c r="L8" s="5">
        <f t="shared" ref="L8:L14" si="0">SUM(F8:K8)</f>
        <v>1</v>
      </c>
    </row>
    <row r="9" spans="1:12" x14ac:dyDescent="0.2">
      <c r="A9">
        <v>1638</v>
      </c>
      <c r="B9" t="s">
        <v>17</v>
      </c>
      <c r="D9" t="s">
        <v>18</v>
      </c>
      <c r="F9" s="4">
        <v>0.03</v>
      </c>
      <c r="G9" s="4">
        <v>0.3</v>
      </c>
      <c r="H9" s="4">
        <v>0.47</v>
      </c>
      <c r="I9" s="4">
        <v>0.2</v>
      </c>
      <c r="J9" s="4"/>
      <c r="L9" s="5">
        <f t="shared" si="0"/>
        <v>1</v>
      </c>
    </row>
    <row r="10" spans="1:12" x14ac:dyDescent="0.2">
      <c r="A10">
        <v>1497</v>
      </c>
      <c r="B10" t="s">
        <v>19</v>
      </c>
      <c r="D10" t="s">
        <v>20</v>
      </c>
      <c r="G10" s="4">
        <v>0.15</v>
      </c>
      <c r="H10" s="4">
        <v>0.85</v>
      </c>
      <c r="L10" s="5">
        <f t="shared" si="0"/>
        <v>1</v>
      </c>
    </row>
    <row r="11" spans="1:12" x14ac:dyDescent="0.2">
      <c r="A11">
        <v>2632</v>
      </c>
      <c r="B11" t="s">
        <v>17</v>
      </c>
      <c r="D11" t="s">
        <v>21</v>
      </c>
      <c r="G11" s="4">
        <v>0.3</v>
      </c>
      <c r="H11" s="4">
        <v>0.55000000000000004</v>
      </c>
      <c r="I11" s="4">
        <v>0.15</v>
      </c>
      <c r="L11" s="5">
        <f t="shared" si="0"/>
        <v>1</v>
      </c>
    </row>
    <row r="12" spans="1:12" x14ac:dyDescent="0.2">
      <c r="A12">
        <v>2675</v>
      </c>
      <c r="B12" t="s">
        <v>24</v>
      </c>
      <c r="D12" t="s">
        <v>22</v>
      </c>
      <c r="H12" s="4">
        <v>0.1</v>
      </c>
      <c r="I12" s="4">
        <v>0.75</v>
      </c>
      <c r="J12" s="4">
        <v>0.05</v>
      </c>
      <c r="K12" s="4">
        <v>0.1</v>
      </c>
      <c r="L12" s="5">
        <f t="shared" si="0"/>
        <v>1</v>
      </c>
    </row>
    <row r="13" spans="1:12" x14ac:dyDescent="0.2">
      <c r="A13">
        <v>122664</v>
      </c>
      <c r="B13" t="s">
        <v>23</v>
      </c>
      <c r="D13" t="s">
        <v>28</v>
      </c>
      <c r="G13" s="4">
        <v>0.08</v>
      </c>
      <c r="H13" s="4">
        <v>0.32</v>
      </c>
      <c r="I13" s="4">
        <v>0.6</v>
      </c>
      <c r="L13" s="5">
        <f t="shared" si="0"/>
        <v>1</v>
      </c>
    </row>
    <row r="14" spans="1:12" x14ac:dyDescent="0.2">
      <c r="A14">
        <v>122663</v>
      </c>
      <c r="B14" t="s">
        <v>25</v>
      </c>
      <c r="D14" t="s">
        <v>26</v>
      </c>
      <c r="I14" s="4">
        <v>1</v>
      </c>
      <c r="L14" s="5">
        <f t="shared" si="0"/>
        <v>1</v>
      </c>
    </row>
  </sheetData>
  <pageMargins left="0.75" right="0.75" top="1" bottom="1" header="0.5" footer="0.5"/>
  <pageSetup orientation="portrait" horizontalDpi="120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bherod</dc:creator>
  <cp:lastModifiedBy>Felienne</cp:lastModifiedBy>
  <dcterms:created xsi:type="dcterms:W3CDTF">2000-01-19T22:29:07Z</dcterms:created>
  <dcterms:modified xsi:type="dcterms:W3CDTF">2014-09-03T14:13:56Z</dcterms:modified>
</cp:coreProperties>
</file>