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01-(23)" sheetId="15" r:id="rId1"/>
    <sheet name="01-(19-22)" sheetId="14" r:id="rId2"/>
    <sheet name="01-(18)" sheetId="13" r:id="rId3"/>
    <sheet name="01-(17)" sheetId="12" r:id="rId4"/>
    <sheet name="01-(16)" sheetId="11" r:id="rId5"/>
    <sheet name="01-(15)" sheetId="10" r:id="rId6"/>
    <sheet name="01-(12-14)" sheetId="9" r:id="rId7"/>
    <sheet name="01-(11)" sheetId="8" r:id="rId8"/>
    <sheet name="01-(10)" sheetId="7" r:id="rId9"/>
    <sheet name="01-(9)" sheetId="6" r:id="rId10"/>
    <sheet name="01-(8)" sheetId="4" r:id="rId11"/>
    <sheet name="01-(5-7)" sheetId="5" r:id="rId12"/>
    <sheet name="01-(4)" sheetId="3" r:id="rId13"/>
    <sheet name="01-(3)" sheetId="2" r:id="rId14"/>
    <sheet name="01-(1-2)" sheetId="1" r:id="rId15"/>
  </sheets>
  <definedNames>
    <definedName name="_xlnm.Print_Area" localSheetId="8">'01-(10)'!$B$1:$G$35</definedName>
    <definedName name="_xlnm.Print_Area" localSheetId="7">'01-(11)'!$B$1:$G$35</definedName>
    <definedName name="_xlnm.Print_Area" localSheetId="14">'01-(1-2)'!$B$1:$G$35</definedName>
    <definedName name="_xlnm.Print_Area" localSheetId="6">'01-(12-14)'!$B$1:$G$35</definedName>
    <definedName name="_xlnm.Print_Area" localSheetId="5">'01-(15)'!$B$1:$G$35</definedName>
    <definedName name="_xlnm.Print_Area" localSheetId="4">'01-(16)'!$B$1:$G$35</definedName>
    <definedName name="_xlnm.Print_Area" localSheetId="3">'01-(17)'!$B$1:$G$35</definedName>
    <definedName name="_xlnm.Print_Area" localSheetId="2">'01-(18)'!$B$1:$G$35</definedName>
    <definedName name="_xlnm.Print_Area" localSheetId="1">'01-(19-22)'!$B$1:$G$35</definedName>
    <definedName name="_xlnm.Print_Area" localSheetId="0">'01-(23)'!$B$1:$G$35</definedName>
    <definedName name="_xlnm.Print_Area" localSheetId="13">'01-(3)'!$B$1:$G$35</definedName>
    <definedName name="_xlnm.Print_Area" localSheetId="12">'01-(4)'!$B$1:$G$35</definedName>
    <definedName name="_xlnm.Print_Area" localSheetId="11">'01-(5-7)'!$B$1:$G$35</definedName>
    <definedName name="_xlnm.Print_Area" localSheetId="10">'01-(8)'!$B$1:$G$35</definedName>
    <definedName name="_xlnm.Print_Area" localSheetId="9">'01-(9)'!$B$1:$G$35</definedName>
  </definedNames>
  <calcPr calcId="152511"/>
</workbook>
</file>

<file path=xl/calcChain.xml><?xml version="1.0" encoding="utf-8"?>
<calcChain xmlns="http://schemas.openxmlformats.org/spreadsheetml/2006/main">
  <c r="F2" i="7" l="1"/>
  <c r="E10" i="7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F10" i="7"/>
  <c r="G10" i="7"/>
  <c r="C11" i="7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F20" i="7"/>
  <c r="G20" i="7"/>
  <c r="F21" i="7"/>
  <c r="G21" i="7"/>
  <c r="F22" i="7"/>
  <c r="G22" i="7"/>
  <c r="F23" i="7"/>
  <c r="G23" i="7"/>
  <c r="F24" i="7"/>
  <c r="G24" i="7"/>
  <c r="E25" i="7"/>
  <c r="G25" i="7"/>
  <c r="G26" i="7"/>
  <c r="C27" i="7"/>
  <c r="G27" i="7"/>
  <c r="C28" i="7"/>
  <c r="C29" i="7" s="1"/>
  <c r="C30" i="7" s="1"/>
  <c r="C31" i="7" s="1"/>
  <c r="C32" i="7" s="1"/>
  <c r="C33" i="7" s="1"/>
  <c r="G28" i="7"/>
  <c r="G29" i="7"/>
  <c r="G30" i="7"/>
  <c r="G31" i="7"/>
  <c r="G32" i="7"/>
  <c r="G33" i="7"/>
  <c r="F2" i="8"/>
  <c r="E10" i="8"/>
  <c r="G10" i="8"/>
  <c r="C11" i="8"/>
  <c r="G11" i="8"/>
  <c r="C12" i="8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C27" i="8"/>
  <c r="G27" i="8"/>
  <c r="C28" i="8"/>
  <c r="C29" i="8" s="1"/>
  <c r="C30" i="8" s="1"/>
  <c r="C31" i="8" s="1"/>
  <c r="C32" i="8" s="1"/>
  <c r="C33" i="8" s="1"/>
  <c r="G28" i="8"/>
  <c r="G29" i="8"/>
  <c r="G30" i="8"/>
  <c r="G31" i="8"/>
  <c r="G32" i="8"/>
  <c r="G33" i="8"/>
  <c r="F2" i="1"/>
  <c r="E10" i="1"/>
  <c r="F10" i="1"/>
  <c r="G10" i="1"/>
  <c r="C11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F11" i="1"/>
  <c r="G11" i="1"/>
  <c r="C12" i="1"/>
  <c r="C13" i="1" s="1"/>
  <c r="F12" i="1"/>
  <c r="G12" i="1"/>
  <c r="F13" i="1"/>
  <c r="G13" i="1"/>
  <c r="C14" i="1"/>
  <c r="C15" i="1" s="1"/>
  <c r="C16" i="1" s="1"/>
  <c r="C17" i="1" s="1"/>
  <c r="G14" i="1"/>
  <c r="G15" i="1"/>
  <c r="F16" i="1"/>
  <c r="G16" i="1"/>
  <c r="F17" i="1"/>
  <c r="G17" i="1"/>
  <c r="C18" i="1"/>
  <c r="C19" i="1" s="1"/>
  <c r="G18" i="1"/>
  <c r="G19" i="1"/>
  <c r="C20" i="1"/>
  <c r="C21" i="1" s="1"/>
  <c r="C22" i="1" s="1"/>
  <c r="C23" i="1" s="1"/>
  <c r="C24" i="1" s="1"/>
  <c r="F20" i="1"/>
  <c r="G20" i="1"/>
  <c r="F21" i="1"/>
  <c r="G21" i="1"/>
  <c r="G22" i="1"/>
  <c r="F23" i="1"/>
  <c r="G23" i="1"/>
  <c r="F24" i="1"/>
  <c r="G24" i="1"/>
  <c r="G25" i="1"/>
  <c r="G26" i="1"/>
  <c r="C27" i="1"/>
  <c r="C28" i="1" s="1"/>
  <c r="C29" i="1" s="1"/>
  <c r="C30" i="1" s="1"/>
  <c r="C31" i="1" s="1"/>
  <c r="C32" i="1" s="1"/>
  <c r="C33" i="1" s="1"/>
  <c r="G27" i="1"/>
  <c r="G28" i="1"/>
  <c r="G29" i="1"/>
  <c r="G30" i="1"/>
  <c r="G31" i="1"/>
  <c r="G32" i="1"/>
  <c r="G33" i="1"/>
  <c r="F2" i="9"/>
  <c r="E10" i="9"/>
  <c r="F10" i="9"/>
  <c r="G10" i="9"/>
  <c r="C11" i="9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E11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C27" i="9"/>
  <c r="C28" i="9" s="1"/>
  <c r="G27" i="9"/>
  <c r="G28" i="9"/>
  <c r="C29" i="9"/>
  <c r="C30" i="9" s="1"/>
  <c r="C31" i="9" s="1"/>
  <c r="C32" i="9" s="1"/>
  <c r="C33" i="9" s="1"/>
  <c r="G29" i="9"/>
  <c r="G30" i="9"/>
  <c r="G31" i="9"/>
  <c r="G32" i="9"/>
  <c r="G33" i="9"/>
  <c r="F2" i="10"/>
  <c r="E10" i="10"/>
  <c r="E11" i="10" s="1"/>
  <c r="F10" i="10"/>
  <c r="G10" i="10"/>
  <c r="C11" i="10"/>
  <c r="C12" i="10" s="1"/>
  <c r="G11" i="10"/>
  <c r="G12" i="10"/>
  <c r="C13" i="10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C27" i="10"/>
  <c r="C28" i="10" s="1"/>
  <c r="C29" i="10" s="1"/>
  <c r="C30" i="10" s="1"/>
  <c r="C31" i="10" s="1"/>
  <c r="C32" i="10" s="1"/>
  <c r="C33" i="10" s="1"/>
  <c r="G27" i="10"/>
  <c r="G28" i="10"/>
  <c r="G29" i="10"/>
  <c r="G30" i="10"/>
  <c r="G31" i="10"/>
  <c r="G32" i="10"/>
  <c r="G33" i="10"/>
  <c r="F2" i="11"/>
  <c r="E10" i="11"/>
  <c r="G10" i="11"/>
  <c r="C11" i="1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C27" i="11"/>
  <c r="G27" i="11"/>
  <c r="C28" i="11"/>
  <c r="C29" i="11" s="1"/>
  <c r="G28" i="11"/>
  <c r="G29" i="11"/>
  <c r="C30" i="11"/>
  <c r="C31" i="11" s="1"/>
  <c r="G30" i="11"/>
  <c r="G31" i="11"/>
  <c r="C32" i="11"/>
  <c r="C33" i="11" s="1"/>
  <c r="G32" i="11"/>
  <c r="G33" i="11"/>
  <c r="F2" i="12"/>
  <c r="E10" i="12"/>
  <c r="F10" i="12"/>
  <c r="G10" i="12"/>
  <c r="C11" i="12"/>
  <c r="E11" i="12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F11" i="12"/>
  <c r="G11" i="12"/>
  <c r="C12" i="12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G21" i="12"/>
  <c r="F22" i="12"/>
  <c r="G22" i="12"/>
  <c r="F23" i="12"/>
  <c r="G23" i="12"/>
  <c r="G24" i="12"/>
  <c r="G25" i="12"/>
  <c r="G26" i="12"/>
  <c r="C27" i="12"/>
  <c r="C28" i="12" s="1"/>
  <c r="C29" i="12" s="1"/>
  <c r="C30" i="12" s="1"/>
  <c r="G27" i="12"/>
  <c r="G28" i="12"/>
  <c r="G29" i="12"/>
  <c r="G30" i="12"/>
  <c r="C31" i="12"/>
  <c r="G31" i="12"/>
  <c r="C32" i="12"/>
  <c r="G32" i="12"/>
  <c r="C33" i="12"/>
  <c r="G33" i="12"/>
  <c r="F2" i="13"/>
  <c r="E10" i="13"/>
  <c r="F10" i="13"/>
  <c r="G10" i="13"/>
  <c r="C11" i="13"/>
  <c r="E11" i="13"/>
  <c r="G11" i="13"/>
  <c r="C12" i="13"/>
  <c r="G12" i="13"/>
  <c r="C13" i="13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C27" i="13"/>
  <c r="C28" i="13" s="1"/>
  <c r="C29" i="13" s="1"/>
  <c r="C30" i="13" s="1"/>
  <c r="C31" i="13" s="1"/>
  <c r="C32" i="13" s="1"/>
  <c r="C33" i="13" s="1"/>
  <c r="G27" i="13"/>
  <c r="G28" i="13"/>
  <c r="G29" i="13"/>
  <c r="G30" i="13"/>
  <c r="G31" i="13"/>
  <c r="G32" i="13"/>
  <c r="G33" i="13"/>
  <c r="F2" i="14"/>
  <c r="E10" i="14"/>
  <c r="E11" i="14" s="1"/>
  <c r="F10" i="14"/>
  <c r="G10" i="14"/>
  <c r="C11" i="14"/>
  <c r="G11" i="14"/>
  <c r="C12" i="14"/>
  <c r="C13" i="14" s="1"/>
  <c r="C14" i="14" s="1"/>
  <c r="C15" i="14" s="1"/>
  <c r="C16" i="14" s="1"/>
  <c r="C17" i="14" s="1"/>
  <c r="G12" i="14"/>
  <c r="G13" i="14"/>
  <c r="G14" i="14"/>
  <c r="G15" i="14"/>
  <c r="G16" i="14"/>
  <c r="G17" i="14"/>
  <c r="C18" i="14"/>
  <c r="C19" i="14" s="1"/>
  <c r="C20" i="14" s="1"/>
  <c r="C21" i="14" s="1"/>
  <c r="C22" i="14" s="1"/>
  <c r="C23" i="14" s="1"/>
  <c r="C24" i="14" s="1"/>
  <c r="G18" i="14"/>
  <c r="G19" i="14"/>
  <c r="G20" i="14"/>
  <c r="G21" i="14"/>
  <c r="G22" i="14"/>
  <c r="G23" i="14"/>
  <c r="G24" i="14"/>
  <c r="G25" i="14"/>
  <c r="G26" i="14"/>
  <c r="C27" i="14"/>
  <c r="C28" i="14" s="1"/>
  <c r="C29" i="14" s="1"/>
  <c r="C30" i="14" s="1"/>
  <c r="G27" i="14"/>
  <c r="G28" i="14"/>
  <c r="G29" i="14"/>
  <c r="G30" i="14"/>
  <c r="C31" i="14"/>
  <c r="C32" i="14" s="1"/>
  <c r="C33" i="14" s="1"/>
  <c r="G31" i="14"/>
  <c r="G32" i="14"/>
  <c r="G33" i="14"/>
  <c r="F2" i="15"/>
  <c r="E10" i="15"/>
  <c r="G10" i="15"/>
  <c r="C11" i="15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C27" i="15"/>
  <c r="C28" i="15" s="1"/>
  <c r="C29" i="15" s="1"/>
  <c r="C30" i="15" s="1"/>
  <c r="C31" i="15" s="1"/>
  <c r="C32" i="15" s="1"/>
  <c r="C33" i="15" s="1"/>
  <c r="G27" i="15"/>
  <c r="G28" i="15"/>
  <c r="G29" i="15"/>
  <c r="G30" i="15"/>
  <c r="G31" i="15"/>
  <c r="G32" i="15"/>
  <c r="G33" i="15"/>
  <c r="F2" i="2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F24" i="2" s="1"/>
  <c r="F10" i="2"/>
  <c r="G10" i="2"/>
  <c r="C11" i="2"/>
  <c r="C12" i="2" s="1"/>
  <c r="C13" i="2" s="1"/>
  <c r="C14" i="2" s="1"/>
  <c r="G11" i="2"/>
  <c r="F12" i="2"/>
  <c r="G12" i="2"/>
  <c r="F13" i="2"/>
  <c r="G13" i="2"/>
  <c r="F14" i="2"/>
  <c r="G14" i="2"/>
  <c r="C15" i="2"/>
  <c r="F15" i="2"/>
  <c r="G15" i="2"/>
  <c r="C16" i="2"/>
  <c r="C17" i="2" s="1"/>
  <c r="C18" i="2" s="1"/>
  <c r="C19" i="2" s="1"/>
  <c r="C20" i="2" s="1"/>
  <c r="C21" i="2" s="1"/>
  <c r="C22" i="2" s="1"/>
  <c r="C23" i="2" s="1"/>
  <c r="C24" i="2" s="1"/>
  <c r="G16" i="2"/>
  <c r="G17" i="2"/>
  <c r="F18" i="2"/>
  <c r="G18" i="2"/>
  <c r="G19" i="2"/>
  <c r="F20" i="2"/>
  <c r="G20" i="2"/>
  <c r="F21" i="2"/>
  <c r="G21" i="2"/>
  <c r="F22" i="2"/>
  <c r="G22" i="2"/>
  <c r="F23" i="2"/>
  <c r="G23" i="2"/>
  <c r="G24" i="2"/>
  <c r="E25" i="2"/>
  <c r="F25" i="2" s="1"/>
  <c r="G25" i="2"/>
  <c r="G26" i="2"/>
  <c r="C27" i="2"/>
  <c r="C28" i="2" s="1"/>
  <c r="C29" i="2" s="1"/>
  <c r="C30" i="2" s="1"/>
  <c r="C31" i="2" s="1"/>
  <c r="C32" i="2" s="1"/>
  <c r="C33" i="2" s="1"/>
  <c r="G27" i="2"/>
  <c r="G28" i="2"/>
  <c r="G29" i="2"/>
  <c r="G30" i="2"/>
  <c r="G31" i="2"/>
  <c r="G32" i="2"/>
  <c r="G33" i="2"/>
  <c r="F2" i="3"/>
  <c r="E10" i="3"/>
  <c r="G10" i="3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C27" i="3"/>
  <c r="C28" i="3" s="1"/>
  <c r="C29" i="3" s="1"/>
  <c r="C30" i="3" s="1"/>
  <c r="C31" i="3" s="1"/>
  <c r="C32" i="3" s="1"/>
  <c r="C33" i="3" s="1"/>
  <c r="G27" i="3"/>
  <c r="G28" i="3"/>
  <c r="G29" i="3"/>
  <c r="G30" i="3"/>
  <c r="G31" i="3"/>
  <c r="G32" i="3"/>
  <c r="G33" i="3"/>
  <c r="F2" i="5"/>
  <c r="E10" i="5"/>
  <c r="E11" i="5" s="1"/>
  <c r="F10" i="5"/>
  <c r="G10" i="5"/>
  <c r="C11" i="5"/>
  <c r="C12" i="5" s="1"/>
  <c r="C13" i="5" s="1"/>
  <c r="C14" i="5" s="1"/>
  <c r="C15" i="5" s="1"/>
  <c r="G11" i="5"/>
  <c r="G12" i="5"/>
  <c r="G13" i="5"/>
  <c r="G14" i="5"/>
  <c r="G15" i="5"/>
  <c r="C16" i="5"/>
  <c r="C17" i="5" s="1"/>
  <c r="C18" i="5" s="1"/>
  <c r="C19" i="5" s="1"/>
  <c r="C20" i="5" s="1"/>
  <c r="C21" i="5" s="1"/>
  <c r="C22" i="5" s="1"/>
  <c r="C23" i="5" s="1"/>
  <c r="C24" i="5" s="1"/>
  <c r="G16" i="5"/>
  <c r="G17" i="5"/>
  <c r="G18" i="5"/>
  <c r="G19" i="5"/>
  <c r="G20" i="5"/>
  <c r="G21" i="5"/>
  <c r="G22" i="5"/>
  <c r="G23" i="5"/>
  <c r="G24" i="5"/>
  <c r="G25" i="5"/>
  <c r="G26" i="5"/>
  <c r="C27" i="5"/>
  <c r="C28" i="5" s="1"/>
  <c r="G27" i="5"/>
  <c r="G28" i="5"/>
  <c r="C29" i="5"/>
  <c r="C30" i="5" s="1"/>
  <c r="C31" i="5" s="1"/>
  <c r="C32" i="5" s="1"/>
  <c r="C33" i="5" s="1"/>
  <c r="G29" i="5"/>
  <c r="G30" i="5"/>
  <c r="G31" i="5"/>
  <c r="G32" i="5"/>
  <c r="G33" i="5"/>
  <c r="F2" i="4"/>
  <c r="E10" i="4"/>
  <c r="F10" i="4"/>
  <c r="G10" i="4"/>
  <c r="C11" i="4"/>
  <c r="C12" i="4" s="1"/>
  <c r="E11" i="4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F24" i="4" s="1"/>
  <c r="F11" i="4"/>
  <c r="G11" i="4"/>
  <c r="G12" i="4"/>
  <c r="C13" i="4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G13" i="4"/>
  <c r="G14" i="4"/>
  <c r="G15" i="4"/>
  <c r="F16" i="4"/>
  <c r="G16" i="4"/>
  <c r="G17" i="4"/>
  <c r="F18" i="4"/>
  <c r="G18" i="4"/>
  <c r="F19" i="4"/>
  <c r="G19" i="4"/>
  <c r="G20" i="4"/>
  <c r="F21" i="4"/>
  <c r="G21" i="4"/>
  <c r="F22" i="4"/>
  <c r="G22" i="4"/>
  <c r="G23" i="4"/>
  <c r="G24" i="4"/>
  <c r="G25" i="4"/>
  <c r="G26" i="4"/>
  <c r="C27" i="4"/>
  <c r="G27" i="4"/>
  <c r="C28" i="4"/>
  <c r="G28" i="4"/>
  <c r="C29" i="4"/>
  <c r="C30" i="4" s="1"/>
  <c r="C31" i="4" s="1"/>
  <c r="C32" i="4" s="1"/>
  <c r="C33" i="4" s="1"/>
  <c r="G29" i="4"/>
  <c r="G30" i="4"/>
  <c r="G31" i="4"/>
  <c r="G32" i="4"/>
  <c r="G33" i="4"/>
  <c r="F2" i="6"/>
  <c r="E10" i="6"/>
  <c r="G10" i="6"/>
  <c r="C11" i="6"/>
  <c r="G11" i="6"/>
  <c r="C12" i="6"/>
  <c r="G12" i="6"/>
  <c r="C13" i="6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C27" i="6"/>
  <c r="G27" i="6"/>
  <c r="C28" i="6"/>
  <c r="C29" i="6" s="1"/>
  <c r="G28" i="6"/>
  <c r="G29" i="6"/>
  <c r="C30" i="6"/>
  <c r="C31" i="6" s="1"/>
  <c r="C32" i="6" s="1"/>
  <c r="C33" i="6" s="1"/>
  <c r="G30" i="6"/>
  <c r="G31" i="6"/>
  <c r="G32" i="6"/>
  <c r="G33" i="6"/>
  <c r="E25" i="4" l="1"/>
  <c r="F15" i="4"/>
  <c r="F12" i="4"/>
  <c r="E11" i="15"/>
  <c r="F10" i="15"/>
  <c r="E12" i="5"/>
  <c r="F11" i="5"/>
  <c r="E26" i="2"/>
  <c r="F11" i="13"/>
  <c r="E12" i="13"/>
  <c r="F23" i="4"/>
  <c r="F20" i="4"/>
  <c r="E12" i="10"/>
  <c r="F11" i="10"/>
  <c r="F25" i="7"/>
  <c r="E26" i="7"/>
  <c r="F10" i="6"/>
  <c r="E11" i="6"/>
  <c r="E11" i="3"/>
  <c r="F10" i="3"/>
  <c r="F10" i="11"/>
  <c r="E11" i="11"/>
  <c r="F17" i="4"/>
  <c r="F14" i="4"/>
  <c r="F13" i="4"/>
  <c r="E12" i="14"/>
  <c r="F11" i="14"/>
  <c r="F22" i="1"/>
  <c r="F19" i="1"/>
  <c r="F17" i="2"/>
  <c r="F24" i="12"/>
  <c r="F21" i="12"/>
  <c r="F18" i="1"/>
  <c r="F15" i="1"/>
  <c r="F19" i="2"/>
  <c r="F11" i="2"/>
  <c r="F25" i="12"/>
  <c r="E26" i="12"/>
  <c r="F11" i="9"/>
  <c r="E12" i="9"/>
  <c r="F14" i="1"/>
  <c r="F10" i="8"/>
  <c r="E11" i="8"/>
  <c r="F16" i="2"/>
  <c r="F25" i="1"/>
  <c r="E26" i="1"/>
  <c r="E13" i="13" l="1"/>
  <c r="F12" i="13"/>
  <c r="E27" i="2"/>
  <c r="F26" i="2"/>
  <c r="E27" i="1"/>
  <c r="F26" i="1"/>
  <c r="E13" i="5"/>
  <c r="F12" i="5"/>
  <c r="E13" i="10"/>
  <c r="F12" i="10"/>
  <c r="E13" i="14"/>
  <c r="F12" i="14"/>
  <c r="F11" i="6"/>
  <c r="E12" i="6"/>
  <c r="F25" i="4"/>
  <c r="E26" i="4"/>
  <c r="E13" i="9"/>
  <c r="F12" i="9"/>
  <c r="F26" i="7"/>
  <c r="E27" i="7"/>
  <c r="E27" i="12"/>
  <c r="F26" i="12"/>
  <c r="E12" i="11"/>
  <c r="F11" i="11"/>
  <c r="F11" i="15"/>
  <c r="E12" i="15"/>
  <c r="F11" i="8"/>
  <c r="E12" i="8"/>
  <c r="F11" i="3"/>
  <c r="E12" i="3"/>
  <c r="F12" i="6" l="1"/>
  <c r="E13" i="6"/>
  <c r="F27" i="2"/>
  <c r="E28" i="2"/>
  <c r="F26" i="4"/>
  <c r="E27" i="4"/>
  <c r="F12" i="11"/>
  <c r="E13" i="11"/>
  <c r="E14" i="5"/>
  <c r="F13" i="5"/>
  <c r="E13" i="3"/>
  <c r="F12" i="3"/>
  <c r="F27" i="12"/>
  <c r="E28" i="12"/>
  <c r="F27" i="1"/>
  <c r="E28" i="1"/>
  <c r="F27" i="7"/>
  <c r="E28" i="7"/>
  <c r="F12" i="8"/>
  <c r="E13" i="8"/>
  <c r="E14" i="14"/>
  <c r="F13" i="14"/>
  <c r="E13" i="15"/>
  <c r="F12" i="15"/>
  <c r="F13" i="9"/>
  <c r="E14" i="9"/>
  <c r="E14" i="10"/>
  <c r="F13" i="10"/>
  <c r="F13" i="13"/>
  <c r="E14" i="13"/>
  <c r="E14" i="15" l="1"/>
  <c r="F13" i="15"/>
  <c r="F14" i="13"/>
  <c r="E15" i="13"/>
  <c r="F28" i="12"/>
  <c r="E29" i="12"/>
  <c r="F27" i="4"/>
  <c r="E28" i="4"/>
  <c r="E15" i="14"/>
  <c r="F14" i="14"/>
  <c r="F13" i="11"/>
  <c r="E14" i="11"/>
  <c r="F13" i="8"/>
  <c r="E14" i="8"/>
  <c r="F28" i="1"/>
  <c r="E29" i="1"/>
  <c r="E29" i="2"/>
  <c r="F28" i="2"/>
  <c r="E15" i="10"/>
  <c r="F14" i="10"/>
  <c r="F13" i="3"/>
  <c r="E14" i="3"/>
  <c r="E15" i="9"/>
  <c r="F14" i="9"/>
  <c r="F28" i="7"/>
  <c r="E29" i="7"/>
  <c r="F13" i="6"/>
  <c r="E14" i="6"/>
  <c r="E15" i="5"/>
  <c r="F14" i="5"/>
  <c r="E16" i="5" l="1"/>
  <c r="F15" i="5"/>
  <c r="F14" i="6"/>
  <c r="E15" i="6"/>
  <c r="F29" i="1"/>
  <c r="E30" i="1"/>
  <c r="F28" i="4"/>
  <c r="E29" i="4"/>
  <c r="F15" i="9"/>
  <c r="E16" i="9"/>
  <c r="E15" i="3"/>
  <c r="F14" i="3"/>
  <c r="F14" i="8"/>
  <c r="E15" i="8"/>
  <c r="F29" i="12"/>
  <c r="E30" i="12"/>
  <c r="F14" i="11"/>
  <c r="E15" i="11"/>
  <c r="F15" i="13"/>
  <c r="E16" i="13"/>
  <c r="E16" i="10"/>
  <c r="F15" i="10"/>
  <c r="F29" i="7"/>
  <c r="E30" i="7"/>
  <c r="F29" i="2"/>
  <c r="E30" i="2"/>
  <c r="E16" i="14"/>
  <c r="F15" i="14"/>
  <c r="E15" i="15"/>
  <c r="F14" i="15"/>
  <c r="F29" i="4" l="1"/>
  <c r="E30" i="4"/>
  <c r="F30" i="1"/>
  <c r="E31" i="1"/>
  <c r="E17" i="14"/>
  <c r="F16" i="14"/>
  <c r="E31" i="12"/>
  <c r="F30" i="12"/>
  <c r="F15" i="8"/>
  <c r="E16" i="8"/>
  <c r="E17" i="10"/>
  <c r="F16" i="10"/>
  <c r="E31" i="2"/>
  <c r="F30" i="2"/>
  <c r="F15" i="11"/>
  <c r="E16" i="11"/>
  <c r="F16" i="9"/>
  <c r="E17" i="9"/>
  <c r="F30" i="7"/>
  <c r="E31" i="7"/>
  <c r="F15" i="15"/>
  <c r="E16" i="15"/>
  <c r="F16" i="13"/>
  <c r="E17" i="13"/>
  <c r="E16" i="6"/>
  <c r="F15" i="6"/>
  <c r="F15" i="3"/>
  <c r="E16" i="3"/>
  <c r="E17" i="5"/>
  <c r="F16" i="5"/>
  <c r="F16" i="6" l="1"/>
  <c r="E17" i="6"/>
  <c r="F17" i="13"/>
  <c r="E18" i="13"/>
  <c r="F31" i="12"/>
  <c r="E32" i="12"/>
  <c r="E17" i="15"/>
  <c r="F16" i="15"/>
  <c r="F16" i="11"/>
  <c r="E17" i="11"/>
  <c r="E18" i="5"/>
  <c r="F17" i="5"/>
  <c r="F31" i="2"/>
  <c r="E32" i="2"/>
  <c r="E18" i="14"/>
  <c r="F17" i="14"/>
  <c r="E17" i="3"/>
  <c r="F16" i="3"/>
  <c r="F31" i="7"/>
  <c r="E32" i="7"/>
  <c r="F31" i="1"/>
  <c r="E32" i="1"/>
  <c r="E18" i="10"/>
  <c r="F17" i="10"/>
  <c r="F17" i="9"/>
  <c r="E18" i="9"/>
  <c r="F16" i="8"/>
  <c r="E17" i="8"/>
  <c r="F30" i="4"/>
  <c r="E31" i="4"/>
  <c r="E19" i="14" l="1"/>
  <c r="F18" i="14"/>
  <c r="F17" i="15"/>
  <c r="E18" i="15"/>
  <c r="E32" i="4"/>
  <c r="F31" i="4"/>
  <c r="F32" i="1"/>
  <c r="E33" i="1"/>
  <c r="F33" i="1" s="1"/>
  <c r="E33" i="2"/>
  <c r="F33" i="2" s="1"/>
  <c r="F32" i="2"/>
  <c r="F32" i="12"/>
  <c r="E33" i="12"/>
  <c r="F33" i="12" s="1"/>
  <c r="E19" i="10"/>
  <c r="F18" i="10"/>
  <c r="E18" i="8"/>
  <c r="F17" i="8"/>
  <c r="E19" i="13"/>
  <c r="F18" i="13"/>
  <c r="E19" i="5"/>
  <c r="F18" i="5"/>
  <c r="E19" i="9"/>
  <c r="F18" i="9"/>
  <c r="F17" i="11"/>
  <c r="E18" i="11"/>
  <c r="F17" i="6"/>
  <c r="E18" i="6"/>
  <c r="F32" i="7"/>
  <c r="E33" i="7"/>
  <c r="F33" i="7" s="1"/>
  <c r="F17" i="3"/>
  <c r="E18" i="3"/>
  <c r="F18" i="11" l="1"/>
  <c r="E19" i="11"/>
  <c r="F18" i="8"/>
  <c r="E19" i="8"/>
  <c r="E19" i="3"/>
  <c r="F18" i="3"/>
  <c r="E20" i="10"/>
  <c r="F19" i="10"/>
  <c r="E19" i="15"/>
  <c r="F18" i="15"/>
  <c r="E20" i="5"/>
  <c r="F19" i="5"/>
  <c r="F18" i="6"/>
  <c r="E19" i="6"/>
  <c r="F19" i="9"/>
  <c r="E20" i="9"/>
  <c r="F32" i="4"/>
  <c r="E33" i="4"/>
  <c r="F33" i="4" s="1"/>
  <c r="F19" i="13"/>
  <c r="E20" i="13"/>
  <c r="E20" i="14"/>
  <c r="F19" i="14"/>
  <c r="F20" i="9" l="1"/>
  <c r="E21" i="9"/>
  <c r="E21" i="14"/>
  <c r="F20" i="14"/>
  <c r="E21" i="10"/>
  <c r="F20" i="10"/>
  <c r="F19" i="6"/>
  <c r="E20" i="6"/>
  <c r="F19" i="3"/>
  <c r="E20" i="3"/>
  <c r="E20" i="8"/>
  <c r="F19" i="8"/>
  <c r="E21" i="5"/>
  <c r="F20" i="5"/>
  <c r="E20" i="11"/>
  <c r="F19" i="11"/>
  <c r="E21" i="13"/>
  <c r="F20" i="13"/>
  <c r="E20" i="15"/>
  <c r="F19" i="15"/>
  <c r="F20" i="11" l="1"/>
  <c r="E21" i="11"/>
  <c r="F20" i="6"/>
  <c r="E21" i="6"/>
  <c r="E22" i="5"/>
  <c r="F21" i="5"/>
  <c r="E22" i="10"/>
  <c r="F21" i="10"/>
  <c r="E21" i="15"/>
  <c r="F20" i="15"/>
  <c r="F20" i="8"/>
  <c r="E21" i="8"/>
  <c r="E22" i="14"/>
  <c r="F21" i="14"/>
  <c r="E21" i="3"/>
  <c r="F20" i="3"/>
  <c r="F21" i="9"/>
  <c r="E22" i="9"/>
  <c r="F21" i="13"/>
  <c r="E22" i="13"/>
  <c r="F21" i="3" l="1"/>
  <c r="E22" i="3"/>
  <c r="E23" i="10"/>
  <c r="F22" i="10"/>
  <c r="E22" i="15"/>
  <c r="F21" i="15"/>
  <c r="E23" i="14"/>
  <c r="F22" i="14"/>
  <c r="E23" i="5"/>
  <c r="F22" i="5"/>
  <c r="F22" i="13"/>
  <c r="E23" i="13"/>
  <c r="F21" i="8"/>
  <c r="E22" i="8"/>
  <c r="F21" i="6"/>
  <c r="E22" i="6"/>
  <c r="E23" i="9"/>
  <c r="F22" i="9"/>
  <c r="F21" i="11"/>
  <c r="E22" i="11"/>
  <c r="E24" i="14" l="1"/>
  <c r="F23" i="14"/>
  <c r="E23" i="15"/>
  <c r="F22" i="15"/>
  <c r="F23" i="13"/>
  <c r="E24" i="13"/>
  <c r="E24" i="10"/>
  <c r="F23" i="10"/>
  <c r="E23" i="3"/>
  <c r="F22" i="3"/>
  <c r="F22" i="6"/>
  <c r="E23" i="6"/>
  <c r="F22" i="8"/>
  <c r="E23" i="8"/>
  <c r="F22" i="11"/>
  <c r="E23" i="11"/>
  <c r="F23" i="9"/>
  <c r="E24" i="9"/>
  <c r="E24" i="5"/>
  <c r="F23" i="5"/>
  <c r="F23" i="3" l="1"/>
  <c r="E24" i="3"/>
  <c r="E25" i="10"/>
  <c r="F24" i="10"/>
  <c r="F24" i="13"/>
  <c r="E25" i="13"/>
  <c r="F23" i="11"/>
  <c r="E24" i="11"/>
  <c r="F23" i="8"/>
  <c r="E24" i="8"/>
  <c r="E24" i="6"/>
  <c r="F23" i="6"/>
  <c r="F24" i="5"/>
  <c r="E25" i="5"/>
  <c r="E24" i="15"/>
  <c r="F23" i="15"/>
  <c r="F24" i="9"/>
  <c r="E25" i="9"/>
  <c r="E25" i="14"/>
  <c r="F24" i="14"/>
  <c r="F24" i="11" l="1"/>
  <c r="E25" i="11"/>
  <c r="F25" i="5"/>
  <c r="E26" i="5"/>
  <c r="E26" i="13"/>
  <c r="F25" i="13"/>
  <c r="F24" i="15"/>
  <c r="E25" i="15"/>
  <c r="F25" i="14"/>
  <c r="E26" i="14"/>
  <c r="F24" i="6"/>
  <c r="E25" i="6"/>
  <c r="F25" i="10"/>
  <c r="E26" i="10"/>
  <c r="E26" i="9"/>
  <c r="F25" i="9"/>
  <c r="F24" i="8"/>
  <c r="E25" i="8"/>
  <c r="F24" i="3"/>
  <c r="E25" i="3"/>
  <c r="F25" i="15" l="1"/>
  <c r="E26" i="15"/>
  <c r="F26" i="10"/>
  <c r="E27" i="10"/>
  <c r="F25" i="6"/>
  <c r="E26" i="6"/>
  <c r="E27" i="9"/>
  <c r="F26" i="9"/>
  <c r="E27" i="13"/>
  <c r="F26" i="13"/>
  <c r="E27" i="5"/>
  <c r="F26" i="5"/>
  <c r="F25" i="8"/>
  <c r="E26" i="8"/>
  <c r="E27" i="14"/>
  <c r="F26" i="14"/>
  <c r="F25" i="11"/>
  <c r="E26" i="11"/>
  <c r="E26" i="3"/>
  <c r="F25" i="3"/>
  <c r="E28" i="9" l="1"/>
  <c r="F27" i="9"/>
  <c r="E27" i="8"/>
  <c r="F26" i="8"/>
  <c r="E27" i="6"/>
  <c r="F26" i="6"/>
  <c r="E28" i="14"/>
  <c r="F27" i="14"/>
  <c r="E28" i="10"/>
  <c r="F27" i="10"/>
  <c r="E27" i="3"/>
  <c r="F26" i="3"/>
  <c r="E28" i="5"/>
  <c r="F27" i="5"/>
  <c r="E27" i="11"/>
  <c r="F26" i="11"/>
  <c r="E27" i="15"/>
  <c r="F26" i="15"/>
  <c r="E28" i="13"/>
  <c r="F27" i="13"/>
  <c r="E28" i="11" l="1"/>
  <c r="F27" i="11"/>
  <c r="E28" i="6"/>
  <c r="F27" i="6"/>
  <c r="E29" i="14"/>
  <c r="F28" i="14"/>
  <c r="E29" i="5"/>
  <c r="F28" i="5"/>
  <c r="E29" i="13"/>
  <c r="F28" i="13"/>
  <c r="E28" i="8"/>
  <c r="F27" i="8"/>
  <c r="E28" i="3"/>
  <c r="F27" i="3"/>
  <c r="E28" i="15"/>
  <c r="F27" i="15"/>
  <c r="F28" i="10"/>
  <c r="E29" i="10"/>
  <c r="E29" i="9"/>
  <c r="F28" i="9"/>
  <c r="E30" i="5" l="1"/>
  <c r="F29" i="5"/>
  <c r="E30" i="14"/>
  <c r="F29" i="14"/>
  <c r="E30" i="9"/>
  <c r="F29" i="9"/>
  <c r="E29" i="8"/>
  <c r="F28" i="8"/>
  <c r="E29" i="6"/>
  <c r="F28" i="6"/>
  <c r="F29" i="10"/>
  <c r="E30" i="10"/>
  <c r="E29" i="15"/>
  <c r="F28" i="15"/>
  <c r="E29" i="3"/>
  <c r="F28" i="3"/>
  <c r="E30" i="13"/>
  <c r="F29" i="13"/>
  <c r="E29" i="11"/>
  <c r="F28" i="11"/>
  <c r="E30" i="15" l="1"/>
  <c r="F29" i="15"/>
  <c r="E31" i="9"/>
  <c r="F30" i="9"/>
  <c r="F30" i="10"/>
  <c r="E31" i="10"/>
  <c r="E30" i="11"/>
  <c r="F29" i="11"/>
  <c r="E30" i="3"/>
  <c r="F29" i="3"/>
  <c r="E30" i="8"/>
  <c r="F29" i="8"/>
  <c r="E31" i="14"/>
  <c r="F30" i="14"/>
  <c r="E31" i="13"/>
  <c r="F30" i="13"/>
  <c r="E30" i="6"/>
  <c r="F29" i="6"/>
  <c r="E31" i="5"/>
  <c r="F30" i="5"/>
  <c r="E32" i="13" l="1"/>
  <c r="F31" i="13"/>
  <c r="E31" i="11"/>
  <c r="F30" i="11"/>
  <c r="F31" i="10"/>
  <c r="E32" i="10"/>
  <c r="E32" i="5"/>
  <c r="F31" i="5"/>
  <c r="E32" i="14"/>
  <c r="F31" i="14"/>
  <c r="E31" i="8"/>
  <c r="F30" i="8"/>
  <c r="E32" i="9"/>
  <c r="F31" i="9"/>
  <c r="E31" i="6"/>
  <c r="F30" i="6"/>
  <c r="E31" i="3"/>
  <c r="F30" i="3"/>
  <c r="E31" i="15"/>
  <c r="F30" i="15"/>
  <c r="F32" i="10" l="1"/>
  <c r="E33" i="10"/>
  <c r="F33" i="10" s="1"/>
  <c r="E32" i="6"/>
  <c r="F31" i="6"/>
  <c r="E32" i="8"/>
  <c r="F31" i="8"/>
  <c r="E33" i="5"/>
  <c r="F33" i="5" s="1"/>
  <c r="F32" i="5"/>
  <c r="E33" i="9"/>
  <c r="F33" i="9" s="1"/>
  <c r="F32" i="9"/>
  <c r="E32" i="15"/>
  <c r="F31" i="15"/>
  <c r="E32" i="11"/>
  <c r="F31" i="11"/>
  <c r="E32" i="3"/>
  <c r="F31" i="3"/>
  <c r="E33" i="14"/>
  <c r="F33" i="14" s="1"/>
  <c r="F32" i="14"/>
  <c r="E33" i="13"/>
  <c r="F33" i="13" s="1"/>
  <c r="F32" i="13"/>
  <c r="E33" i="8" l="1"/>
  <c r="F33" i="8" s="1"/>
  <c r="F32" i="8"/>
  <c r="E33" i="6"/>
  <c r="F33" i="6" s="1"/>
  <c r="F32" i="6"/>
  <c r="E33" i="3"/>
  <c r="F33" i="3" s="1"/>
  <c r="F32" i="3"/>
  <c r="E33" i="11"/>
  <c r="F33" i="11" s="1"/>
  <c r="F32" i="11"/>
  <c r="E33" i="15"/>
  <c r="F33" i="15" s="1"/>
  <c r="F32" i="15"/>
</calcChain>
</file>

<file path=xl/sharedStrings.xml><?xml version="1.0" encoding="utf-8"?>
<sst xmlns="http://schemas.openxmlformats.org/spreadsheetml/2006/main" count="198" uniqueCount="22">
  <si>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</si>
  <si>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</si>
  <si>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</si>
  <si>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</si>
  <si>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</si>
  <si>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</si>
  <si>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</si>
  <si>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</si>
  <si>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</si>
  <si>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</si>
  <si>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</si>
  <si>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</si>
  <si>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</si>
  <si>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</si>
  <si>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</si>
  <si>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</si>
  <si>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</si>
  <si>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</si>
  <si>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</si>
  <si>
    <t>**</t>
  </si>
  <si>
    <t>REVISED **</t>
  </si>
  <si>
    <t>New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</si>
</sst>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topLeftCell="A2" workbookViewId="0">
      <selection activeCell="B5" sqref="B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37279</v>
      </c>
      <c r="G3" s="5"/>
    </row>
    <row r="4" spans="3:7" ht="15.75" x14ac:dyDescent="0.25">
      <c r="C4" s="3"/>
      <c r="E4" s="1" t="s">
        <v>2</v>
      </c>
      <c r="F4" s="4">
        <v>37279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37275</v>
      </c>
      <c r="G3" s="5"/>
    </row>
    <row r="4" spans="3:7" ht="15.75" x14ac:dyDescent="0.25">
      <c r="C4" s="3"/>
      <c r="E4" s="1" t="s">
        <v>2</v>
      </c>
      <c r="F4" s="4">
        <v>37278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46500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43000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39500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36000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32500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29000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25500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22000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18500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15000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11500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8000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3500</v>
      </c>
      <c r="E22" s="14">
        <f t="shared" si="3"/>
        <v>45500</v>
      </c>
      <c r="F22" s="14">
        <f t="shared" si="0"/>
        <v>4500</v>
      </c>
      <c r="G22" s="14">
        <f t="shared" si="1"/>
        <v>84000</v>
      </c>
    </row>
    <row r="23" spans="3:7" ht="14.1" customHeight="1" x14ac:dyDescent="0.2">
      <c r="C23" s="13">
        <f t="shared" si="2"/>
        <v>23</v>
      </c>
      <c r="D23" s="14">
        <v>1000</v>
      </c>
      <c r="E23" s="14">
        <f t="shared" si="3"/>
        <v>46500</v>
      </c>
      <c r="F23" s="14">
        <f t="shared" si="0"/>
        <v>3500</v>
      </c>
      <c r="G23" s="14">
        <f t="shared" si="1"/>
        <v>24000</v>
      </c>
    </row>
    <row r="24" spans="3:7" ht="14.1" customHeight="1" x14ac:dyDescent="0.2">
      <c r="C24" s="13">
        <f t="shared" si="2"/>
        <v>24</v>
      </c>
      <c r="D24" s="14">
        <v>1000</v>
      </c>
      <c r="E24" s="14">
        <f t="shared" si="3"/>
        <v>47500</v>
      </c>
      <c r="F24" s="14">
        <f t="shared" si="0"/>
        <v>2500</v>
      </c>
      <c r="G24" s="14">
        <f t="shared" si="1"/>
        <v>24000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47500</v>
      </c>
      <c r="F25" s="14">
        <f t="shared" si="0"/>
        <v>2500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47500</v>
      </c>
      <c r="F26" s="14">
        <f t="shared" si="0"/>
        <v>2500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47500</v>
      </c>
      <c r="F27" s="14">
        <f t="shared" si="0"/>
        <v>2500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47500</v>
      </c>
      <c r="F28" s="14">
        <f t="shared" si="0"/>
        <v>2500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47500</v>
      </c>
      <c r="F29" s="14">
        <f t="shared" si="0"/>
        <v>2500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47500</v>
      </c>
      <c r="F30" s="14">
        <f t="shared" si="0"/>
        <v>2500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500</v>
      </c>
      <c r="E31" s="14">
        <f t="shared" si="3"/>
        <v>48000</v>
      </c>
      <c r="F31" s="14">
        <f t="shared" si="0"/>
        <v>2000</v>
      </c>
      <c r="G31" s="14">
        <f t="shared" si="1"/>
        <v>12000</v>
      </c>
    </row>
    <row r="32" spans="3:7" ht="14.1" customHeight="1" x14ac:dyDescent="0.2">
      <c r="C32" s="13">
        <f t="shared" si="4"/>
        <v>8</v>
      </c>
      <c r="D32" s="14">
        <v>1000</v>
      </c>
      <c r="E32" s="14">
        <f t="shared" si="3"/>
        <v>49000</v>
      </c>
      <c r="F32" s="14">
        <f t="shared" si="0"/>
        <v>1000</v>
      </c>
      <c r="G32" s="14">
        <f t="shared" si="1"/>
        <v>24000</v>
      </c>
    </row>
    <row r="33" spans="3:7" ht="14.1" customHeight="1" x14ac:dyDescent="0.2">
      <c r="C33" s="13">
        <f t="shared" si="4"/>
        <v>9</v>
      </c>
      <c r="D33" s="14">
        <v>1000</v>
      </c>
      <c r="E33" s="14">
        <f t="shared" si="3"/>
        <v>50000</v>
      </c>
      <c r="F33" s="14">
        <f t="shared" si="0"/>
        <v>0</v>
      </c>
      <c r="G33" s="14">
        <f t="shared" si="1"/>
        <v>24000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6" workbookViewId="0">
      <selection activeCell="D34" sqref="D3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37274</v>
      </c>
      <c r="G3" s="5"/>
    </row>
    <row r="4" spans="3:7" ht="15.75" x14ac:dyDescent="0.25">
      <c r="C4" s="3"/>
      <c r="E4" s="1" t="s">
        <v>2</v>
      </c>
      <c r="F4" s="4">
        <v>37274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3400</v>
      </c>
      <c r="E23" s="14">
        <f t="shared" si="3"/>
        <v>52150</v>
      </c>
      <c r="F23" s="14">
        <f t="shared" si="0"/>
        <v>7850</v>
      </c>
      <c r="G23" s="14">
        <f t="shared" si="1"/>
        <v>81600</v>
      </c>
    </row>
    <row r="24" spans="3:7" ht="14.1" customHeight="1" x14ac:dyDescent="0.2">
      <c r="C24" s="13">
        <f t="shared" si="2"/>
        <v>24</v>
      </c>
      <c r="D24" s="14">
        <v>3400</v>
      </c>
      <c r="E24" s="14">
        <f t="shared" si="3"/>
        <v>55550</v>
      </c>
      <c r="F24" s="14">
        <f t="shared" si="0"/>
        <v>4450</v>
      </c>
      <c r="G24" s="14">
        <f t="shared" si="1"/>
        <v>81600</v>
      </c>
    </row>
    <row r="25" spans="3:7" ht="14.1" customHeight="1" x14ac:dyDescent="0.2">
      <c r="C25" s="13">
        <v>1</v>
      </c>
      <c r="D25" s="14">
        <v>0</v>
      </c>
      <c r="E25" s="14">
        <f t="shared" si="3"/>
        <v>55550</v>
      </c>
      <c r="F25" s="14">
        <f t="shared" si="0"/>
        <v>4450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55550</v>
      </c>
      <c r="F26" s="14">
        <f t="shared" si="0"/>
        <v>4450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55550</v>
      </c>
      <c r="F27" s="14">
        <f t="shared" si="0"/>
        <v>4450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55550</v>
      </c>
      <c r="F28" s="14">
        <f t="shared" si="0"/>
        <v>4450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55550</v>
      </c>
      <c r="F29" s="14">
        <f t="shared" si="0"/>
        <v>4450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55550</v>
      </c>
      <c r="F30" s="14">
        <f t="shared" si="0"/>
        <v>4450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55550</v>
      </c>
      <c r="F31" s="14">
        <f t="shared" si="0"/>
        <v>4450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2200</v>
      </c>
      <c r="E32" s="14">
        <f t="shared" si="3"/>
        <v>57750</v>
      </c>
      <c r="F32" s="14">
        <f t="shared" si="0"/>
        <v>2250</v>
      </c>
      <c r="G32" s="14">
        <f t="shared" si="1"/>
        <v>52800</v>
      </c>
    </row>
    <row r="33" spans="3:7" ht="14.1" customHeight="1" x14ac:dyDescent="0.2">
      <c r="C33" s="13">
        <f t="shared" si="4"/>
        <v>9</v>
      </c>
      <c r="D33" s="14">
        <v>2250</v>
      </c>
      <c r="E33" s="14">
        <f t="shared" si="3"/>
        <v>60000</v>
      </c>
      <c r="F33" s="14">
        <f t="shared" si="0"/>
        <v>0</v>
      </c>
      <c r="G33" s="14">
        <f t="shared" si="1"/>
        <v>54000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37273</v>
      </c>
      <c r="G3" s="5"/>
    </row>
    <row r="4" spans="3:7" ht="15.75" x14ac:dyDescent="0.25">
      <c r="C4" s="3"/>
      <c r="E4" s="1" t="s">
        <v>2</v>
      </c>
      <c r="F4" s="4">
        <v>37273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2000</v>
      </c>
      <c r="E23" s="14">
        <f t="shared" si="3"/>
        <v>50750</v>
      </c>
      <c r="F23" s="14">
        <f t="shared" si="0"/>
        <v>9250</v>
      </c>
      <c r="G23" s="14">
        <f t="shared" si="1"/>
        <v>48000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50750</v>
      </c>
      <c r="F24" s="14">
        <f t="shared" si="0"/>
        <v>9250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50750</v>
      </c>
      <c r="F25" s="14">
        <f t="shared" si="0"/>
        <v>9250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50750</v>
      </c>
      <c r="F26" s="14">
        <f t="shared" si="0"/>
        <v>9250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50750</v>
      </c>
      <c r="F27" s="14">
        <f t="shared" si="0"/>
        <v>9250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50750</v>
      </c>
      <c r="F28" s="14">
        <f t="shared" si="0"/>
        <v>9250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50750</v>
      </c>
      <c r="F29" s="14">
        <f t="shared" si="0"/>
        <v>9250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50750</v>
      </c>
      <c r="F30" s="14">
        <f t="shared" si="0"/>
        <v>9250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2250</v>
      </c>
      <c r="E31" s="14">
        <f t="shared" si="3"/>
        <v>53000</v>
      </c>
      <c r="F31" s="14">
        <f t="shared" si="0"/>
        <v>7000</v>
      </c>
      <c r="G31" s="14">
        <f t="shared" si="1"/>
        <v>54000</v>
      </c>
    </row>
    <row r="32" spans="3:7" ht="14.1" customHeight="1" x14ac:dyDescent="0.2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4" sqref="G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37272</v>
      </c>
      <c r="G3" s="5" t="s">
        <v>16</v>
      </c>
    </row>
    <row r="4" spans="3:7" ht="15.75" x14ac:dyDescent="0.25">
      <c r="C4" s="3"/>
      <c r="E4" s="1" t="s">
        <v>2</v>
      </c>
      <c r="F4" s="4">
        <v>37272</v>
      </c>
      <c r="G4" s="6"/>
    </row>
    <row r="5" spans="3:7" ht="15.75" x14ac:dyDescent="0.25">
      <c r="C5" s="3" t="s">
        <v>3</v>
      </c>
      <c r="D5" s="3"/>
      <c r="E5" s="3"/>
      <c r="F5" s="7">
        <v>60000</v>
      </c>
      <c r="G5" t="s">
        <v>21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3600</v>
      </c>
      <c r="E10" s="14">
        <f>+D10</f>
        <v>3600</v>
      </c>
      <c r="F10" s="14">
        <f t="shared" ref="F10:F33" si="0">+$F$5-E10</f>
        <v>56400</v>
      </c>
      <c r="G10" s="14">
        <f t="shared" ref="G10:G33" si="1">+D10*24</f>
        <v>86400</v>
      </c>
    </row>
    <row r="11" spans="3:7" ht="14.1" customHeight="1" x14ac:dyDescent="0.2">
      <c r="C11" s="13">
        <f t="shared" ref="C11:C24" si="2">+C10+1</f>
        <v>11</v>
      </c>
      <c r="D11" s="14">
        <v>3600</v>
      </c>
      <c r="E11" s="14">
        <f t="shared" ref="E11:E33" si="3">+E10+D11</f>
        <v>7200</v>
      </c>
      <c r="F11" s="14">
        <f t="shared" si="0"/>
        <v>52800</v>
      </c>
      <c r="G11" s="14">
        <f t="shared" si="1"/>
        <v>86400</v>
      </c>
    </row>
    <row r="12" spans="3:7" ht="14.1" customHeight="1" x14ac:dyDescent="0.2">
      <c r="C12" s="13">
        <f t="shared" si="2"/>
        <v>12</v>
      </c>
      <c r="D12" s="14">
        <v>3900</v>
      </c>
      <c r="E12" s="14">
        <f t="shared" si="3"/>
        <v>11100</v>
      </c>
      <c r="F12" s="14">
        <f t="shared" si="0"/>
        <v>48900</v>
      </c>
      <c r="G12" s="14">
        <f t="shared" si="1"/>
        <v>93600</v>
      </c>
    </row>
    <row r="13" spans="3:7" ht="14.1" customHeight="1" x14ac:dyDescent="0.2">
      <c r="C13" s="13">
        <f t="shared" si="2"/>
        <v>13</v>
      </c>
      <c r="D13" s="14">
        <v>3900</v>
      </c>
      <c r="E13" s="14">
        <f t="shared" si="3"/>
        <v>15000</v>
      </c>
      <c r="F13" s="14">
        <f t="shared" si="0"/>
        <v>45000</v>
      </c>
      <c r="G13" s="14">
        <f t="shared" si="1"/>
        <v>93600</v>
      </c>
    </row>
    <row r="14" spans="3:7" ht="14.1" customHeight="1" x14ac:dyDescent="0.2">
      <c r="C14" s="13">
        <f t="shared" si="2"/>
        <v>14</v>
      </c>
      <c r="D14" s="14">
        <v>3900</v>
      </c>
      <c r="E14" s="14">
        <f t="shared" si="3"/>
        <v>18900</v>
      </c>
      <c r="F14" s="14">
        <f t="shared" si="0"/>
        <v>41100</v>
      </c>
      <c r="G14" s="14">
        <f t="shared" si="1"/>
        <v>93600</v>
      </c>
    </row>
    <row r="15" spans="3:7" ht="14.1" customHeight="1" x14ac:dyDescent="0.2">
      <c r="C15" s="13">
        <f t="shared" si="2"/>
        <v>15</v>
      </c>
      <c r="D15" s="14">
        <v>3900</v>
      </c>
      <c r="E15" s="14">
        <f t="shared" si="3"/>
        <v>22800</v>
      </c>
      <c r="F15" s="14">
        <f t="shared" si="0"/>
        <v>37200</v>
      </c>
      <c r="G15" s="14">
        <f t="shared" si="1"/>
        <v>93600</v>
      </c>
    </row>
    <row r="16" spans="3:7" ht="14.1" customHeight="1" x14ac:dyDescent="0.2">
      <c r="C16" s="13">
        <f t="shared" si="2"/>
        <v>16</v>
      </c>
      <c r="D16" s="14">
        <v>3900</v>
      </c>
      <c r="E16" s="14">
        <f t="shared" si="3"/>
        <v>26700</v>
      </c>
      <c r="F16" s="14">
        <f t="shared" si="0"/>
        <v>33300</v>
      </c>
      <c r="G16" s="14">
        <f t="shared" si="1"/>
        <v>93600</v>
      </c>
    </row>
    <row r="17" spans="3:7" ht="14.1" customHeight="1" x14ac:dyDescent="0.2">
      <c r="C17" s="13">
        <f t="shared" si="2"/>
        <v>17</v>
      </c>
      <c r="D17" s="14">
        <v>3900</v>
      </c>
      <c r="E17" s="14">
        <f t="shared" si="3"/>
        <v>30600</v>
      </c>
      <c r="F17" s="14">
        <f t="shared" si="0"/>
        <v>29400</v>
      </c>
      <c r="G17" s="14">
        <f t="shared" si="1"/>
        <v>93600</v>
      </c>
    </row>
    <row r="18" spans="3:7" ht="14.1" customHeight="1" x14ac:dyDescent="0.2">
      <c r="C18" s="13">
        <f t="shared" si="2"/>
        <v>18</v>
      </c>
      <c r="D18" s="14">
        <v>3900</v>
      </c>
      <c r="E18" s="14">
        <f t="shared" si="3"/>
        <v>34500</v>
      </c>
      <c r="F18" s="14">
        <f t="shared" si="0"/>
        <v>25500</v>
      </c>
      <c r="G18" s="14">
        <f t="shared" si="1"/>
        <v>93600</v>
      </c>
    </row>
    <row r="19" spans="3:7" ht="14.1" customHeight="1" x14ac:dyDescent="0.2">
      <c r="C19" s="13">
        <f t="shared" si="2"/>
        <v>19</v>
      </c>
      <c r="D19" s="14">
        <v>3900</v>
      </c>
      <c r="E19" s="14">
        <f t="shared" si="3"/>
        <v>38400</v>
      </c>
      <c r="F19" s="14">
        <f t="shared" si="0"/>
        <v>21600</v>
      </c>
      <c r="G19" s="14">
        <f t="shared" si="1"/>
        <v>93600</v>
      </c>
    </row>
    <row r="20" spans="3:7" ht="14.1" customHeight="1" x14ac:dyDescent="0.2">
      <c r="C20" s="13">
        <f t="shared" si="2"/>
        <v>20</v>
      </c>
      <c r="D20" s="14">
        <v>3900</v>
      </c>
      <c r="E20" s="14">
        <f t="shared" si="3"/>
        <v>42300</v>
      </c>
      <c r="F20" s="14">
        <f t="shared" si="0"/>
        <v>17700</v>
      </c>
      <c r="G20" s="14">
        <f t="shared" si="1"/>
        <v>93600</v>
      </c>
    </row>
    <row r="21" spans="3:7" ht="14.1" customHeight="1" x14ac:dyDescent="0.2">
      <c r="C21" s="13">
        <f t="shared" si="2"/>
        <v>21</v>
      </c>
      <c r="D21" s="14">
        <v>3900</v>
      </c>
      <c r="E21" s="14">
        <f t="shared" si="3"/>
        <v>46200</v>
      </c>
      <c r="F21" s="14">
        <f t="shared" si="0"/>
        <v>13800</v>
      </c>
      <c r="G21" s="14">
        <f t="shared" si="1"/>
        <v>93600</v>
      </c>
    </row>
    <row r="22" spans="3:7" ht="14.1" customHeight="1" x14ac:dyDescent="0.2">
      <c r="C22" s="13">
        <f t="shared" si="2"/>
        <v>22</v>
      </c>
      <c r="D22" s="14">
        <v>3600</v>
      </c>
      <c r="E22" s="14">
        <f t="shared" si="3"/>
        <v>49800</v>
      </c>
      <c r="F22" s="14">
        <f t="shared" si="0"/>
        <v>10200</v>
      </c>
      <c r="G22" s="14">
        <f t="shared" si="1"/>
        <v>86400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49800</v>
      </c>
      <c r="F23" s="14">
        <f t="shared" si="0"/>
        <v>10200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49800</v>
      </c>
      <c r="F24" s="14">
        <f t="shared" si="0"/>
        <v>10200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49800</v>
      </c>
      <c r="F25" s="14">
        <f t="shared" si="0"/>
        <v>10200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49800</v>
      </c>
      <c r="F26" s="14">
        <f t="shared" si="0"/>
        <v>10200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49800</v>
      </c>
      <c r="F27" s="14">
        <f t="shared" si="0"/>
        <v>10200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49800</v>
      </c>
      <c r="F28" s="14">
        <f t="shared" si="0"/>
        <v>10200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49800</v>
      </c>
      <c r="F29" s="14">
        <f t="shared" si="0"/>
        <v>10200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49800</v>
      </c>
      <c r="F30" s="14">
        <f t="shared" si="0"/>
        <v>10200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3200</v>
      </c>
      <c r="E31" s="14">
        <f t="shared" si="3"/>
        <v>53000</v>
      </c>
      <c r="F31" s="14">
        <f t="shared" si="0"/>
        <v>7000</v>
      </c>
      <c r="G31" s="14">
        <f t="shared" si="1"/>
        <v>76800</v>
      </c>
    </row>
    <row r="32" spans="3:7" ht="14.1" customHeight="1" x14ac:dyDescent="0.2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37271</v>
      </c>
      <c r="G3" s="5"/>
    </row>
    <row r="4" spans="3:7" ht="15.75" x14ac:dyDescent="0.25">
      <c r="C4" s="3"/>
      <c r="E4" s="1" t="s">
        <v>2</v>
      </c>
      <c r="F4" s="4">
        <v>37271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3" sqref="A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37268</v>
      </c>
      <c r="G3" s="5"/>
    </row>
    <row r="4" spans="3:7" ht="15.75" x14ac:dyDescent="0.25">
      <c r="C4" s="3"/>
      <c r="E4" s="1" t="s">
        <v>2</v>
      </c>
      <c r="F4" s="4">
        <v>37270</v>
      </c>
      <c r="G4" s="6"/>
    </row>
    <row r="5" spans="3:7" ht="15.75" x14ac:dyDescent="0.25">
      <c r="C5" s="3" t="s">
        <v>3</v>
      </c>
      <c r="D5" s="3"/>
      <c r="E5" s="3"/>
      <c r="F5" s="7">
        <v>15000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1300</v>
      </c>
      <c r="E10" s="14">
        <f>+D10</f>
        <v>1300</v>
      </c>
      <c r="F10" s="14">
        <f t="shared" ref="F10:F33" si="0">+$F$5-E10</f>
        <v>13700</v>
      </c>
      <c r="G10" s="14">
        <f t="shared" ref="G10:G33" si="1">+D10*24</f>
        <v>31200</v>
      </c>
    </row>
    <row r="11" spans="3:7" ht="14.1" customHeight="1" x14ac:dyDescent="0.2">
      <c r="C11" s="13">
        <f t="shared" ref="C11:C24" si="2">+C10+1</f>
        <v>11</v>
      </c>
      <c r="D11" s="14">
        <v>1300</v>
      </c>
      <c r="E11" s="14">
        <f t="shared" ref="E11:E33" si="3">+E10+D11</f>
        <v>2600</v>
      </c>
      <c r="F11" s="14">
        <f t="shared" si="0"/>
        <v>12400</v>
      </c>
      <c r="G11" s="14">
        <f t="shared" si="1"/>
        <v>31200</v>
      </c>
    </row>
    <row r="12" spans="3:7" ht="14.1" customHeight="1" x14ac:dyDescent="0.2">
      <c r="C12" s="13">
        <f t="shared" si="2"/>
        <v>12</v>
      </c>
      <c r="D12" s="14">
        <v>1300</v>
      </c>
      <c r="E12" s="14">
        <f t="shared" si="3"/>
        <v>3900</v>
      </c>
      <c r="F12" s="14">
        <f t="shared" si="0"/>
        <v>11100</v>
      </c>
      <c r="G12" s="14">
        <f t="shared" si="1"/>
        <v>31200</v>
      </c>
    </row>
    <row r="13" spans="3:7" ht="14.1" customHeight="1" x14ac:dyDescent="0.2">
      <c r="C13" s="13">
        <f t="shared" si="2"/>
        <v>13</v>
      </c>
      <c r="D13" s="14">
        <v>1300</v>
      </c>
      <c r="E13" s="14">
        <f t="shared" si="3"/>
        <v>5200</v>
      </c>
      <c r="F13" s="14">
        <f t="shared" si="0"/>
        <v>9800</v>
      </c>
      <c r="G13" s="14">
        <f t="shared" si="1"/>
        <v>31200</v>
      </c>
    </row>
    <row r="14" spans="3:7" ht="14.1" customHeight="1" x14ac:dyDescent="0.2">
      <c r="C14" s="13">
        <f t="shared" si="2"/>
        <v>14</v>
      </c>
      <c r="D14" s="14">
        <v>1300</v>
      </c>
      <c r="E14" s="14">
        <f t="shared" si="3"/>
        <v>6500</v>
      </c>
      <c r="F14" s="14">
        <f t="shared" si="0"/>
        <v>8500</v>
      </c>
      <c r="G14" s="14">
        <f t="shared" si="1"/>
        <v>31200</v>
      </c>
    </row>
    <row r="15" spans="3:7" ht="14.1" customHeight="1" x14ac:dyDescent="0.2">
      <c r="C15" s="13">
        <f t="shared" si="2"/>
        <v>15</v>
      </c>
      <c r="D15" s="14">
        <v>1300</v>
      </c>
      <c r="E15" s="14">
        <f t="shared" si="3"/>
        <v>7800</v>
      </c>
      <c r="F15" s="14">
        <f t="shared" si="0"/>
        <v>7200</v>
      </c>
      <c r="G15" s="14">
        <f t="shared" si="1"/>
        <v>31200</v>
      </c>
    </row>
    <row r="16" spans="3:7" ht="14.1" customHeight="1" x14ac:dyDescent="0.2">
      <c r="C16" s="13">
        <f t="shared" si="2"/>
        <v>16</v>
      </c>
      <c r="D16" s="14">
        <v>1300</v>
      </c>
      <c r="E16" s="14">
        <f t="shared" si="3"/>
        <v>9100</v>
      </c>
      <c r="F16" s="14">
        <f t="shared" si="0"/>
        <v>5900</v>
      </c>
      <c r="G16" s="14">
        <f t="shared" si="1"/>
        <v>31200</v>
      </c>
    </row>
    <row r="17" spans="3:7" ht="14.1" customHeight="1" x14ac:dyDescent="0.2">
      <c r="C17" s="13">
        <f t="shared" si="2"/>
        <v>17</v>
      </c>
      <c r="D17" s="14">
        <v>1300</v>
      </c>
      <c r="E17" s="14">
        <f t="shared" si="3"/>
        <v>10400</v>
      </c>
      <c r="F17" s="14">
        <f t="shared" si="0"/>
        <v>4600</v>
      </c>
      <c r="G17" s="14">
        <f t="shared" si="1"/>
        <v>31200</v>
      </c>
    </row>
    <row r="18" spans="3:7" ht="14.1" customHeight="1" x14ac:dyDescent="0.2">
      <c r="C18" s="13">
        <f t="shared" si="2"/>
        <v>18</v>
      </c>
      <c r="D18" s="14">
        <v>1300</v>
      </c>
      <c r="E18" s="14">
        <f t="shared" si="3"/>
        <v>11700</v>
      </c>
      <c r="F18" s="14">
        <f t="shared" si="0"/>
        <v>3300</v>
      </c>
      <c r="G18" s="14">
        <f t="shared" si="1"/>
        <v>31200</v>
      </c>
    </row>
    <row r="19" spans="3:7" ht="14.1" customHeight="1" x14ac:dyDescent="0.2">
      <c r="C19" s="13">
        <f t="shared" si="2"/>
        <v>19</v>
      </c>
      <c r="D19" s="14">
        <v>1300</v>
      </c>
      <c r="E19" s="14">
        <f t="shared" si="3"/>
        <v>13000</v>
      </c>
      <c r="F19" s="14">
        <f t="shared" si="0"/>
        <v>2000</v>
      </c>
      <c r="G19" s="14">
        <f t="shared" si="1"/>
        <v>31200</v>
      </c>
    </row>
    <row r="20" spans="3:7" ht="14.1" customHeight="1" x14ac:dyDescent="0.2">
      <c r="C20" s="13">
        <f t="shared" si="2"/>
        <v>20</v>
      </c>
      <c r="D20" s="14">
        <v>1300</v>
      </c>
      <c r="E20" s="14">
        <f t="shared" si="3"/>
        <v>14300</v>
      </c>
      <c r="F20" s="14">
        <f t="shared" si="0"/>
        <v>700</v>
      </c>
      <c r="G20" s="14">
        <f t="shared" si="1"/>
        <v>31200</v>
      </c>
    </row>
    <row r="21" spans="3:7" ht="14.1" customHeight="1" x14ac:dyDescent="0.2">
      <c r="C21" s="13">
        <f t="shared" si="2"/>
        <v>21</v>
      </c>
      <c r="D21" s="14">
        <v>700</v>
      </c>
      <c r="E21" s="14">
        <f t="shared" si="3"/>
        <v>15000</v>
      </c>
      <c r="F21" s="14">
        <f t="shared" si="0"/>
        <v>0</v>
      </c>
      <c r="G21" s="14">
        <f t="shared" si="1"/>
        <v>16800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15000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37267</v>
      </c>
      <c r="G3" s="5"/>
    </row>
    <row r="4" spans="3:7" ht="15.75" x14ac:dyDescent="0.25">
      <c r="C4" s="3"/>
      <c r="E4" s="1" t="s">
        <v>2</v>
      </c>
      <c r="F4" s="4">
        <v>37267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E11" sqref="E11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37266</v>
      </c>
      <c r="G3" s="5"/>
    </row>
    <row r="4" spans="3:7" ht="15.75" x14ac:dyDescent="0.25">
      <c r="C4" s="3"/>
      <c r="E4" s="1" t="s">
        <v>2</v>
      </c>
      <c r="F4" s="4">
        <v>37266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3" workbookViewId="0">
      <selection activeCell="B6" sqref="B6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37265</v>
      </c>
      <c r="G3" s="5"/>
    </row>
    <row r="4" spans="3:7" ht="15.75" x14ac:dyDescent="0.25">
      <c r="C4" s="3"/>
      <c r="E4" s="1" t="s">
        <v>2</v>
      </c>
      <c r="F4" s="4">
        <v>37265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D33" sqref="D3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>
        <v>37264</v>
      </c>
      <c r="G3" s="5"/>
    </row>
    <row r="4" spans="3:7" ht="15.75" x14ac:dyDescent="0.25">
      <c r="C4" s="3"/>
      <c r="E4" s="1" t="s">
        <v>2</v>
      </c>
      <c r="F4" s="4">
        <v>37264</v>
      </c>
      <c r="G4" s="6" t="s">
        <v>20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">
      <c r="B23" t="s">
        <v>19</v>
      </c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">
      <c r="B24" t="s">
        <v>19</v>
      </c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">
      <c r="B25" t="s">
        <v>19</v>
      </c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2:7" ht="14.1" customHeight="1" x14ac:dyDescent="0.2">
      <c r="B31" t="s">
        <v>19</v>
      </c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2:7" ht="14.1" customHeight="1" x14ac:dyDescent="0.2">
      <c r="B32" t="s">
        <v>19</v>
      </c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2:7" ht="14.1" customHeight="1" x14ac:dyDescent="0.2">
      <c r="B33" t="s">
        <v>19</v>
      </c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2:7" ht="14.1" customHeight="1" x14ac:dyDescent="0.2"/>
    <row r="35" spans="2:7" ht="14.1" customHeight="1" x14ac:dyDescent="0.2"/>
    <row r="36" spans="2:7" ht="14.1" customHeight="1" x14ac:dyDescent="0.2"/>
    <row r="37" spans="2:7" ht="14.1" customHeight="1" x14ac:dyDescent="0.2"/>
    <row r="38" spans="2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 t="s">
        <v>17</v>
      </c>
      <c r="G3" s="5"/>
    </row>
    <row r="4" spans="3:7" ht="15.75" x14ac:dyDescent="0.25">
      <c r="C4" s="3"/>
      <c r="E4" s="1" t="s">
        <v>2</v>
      </c>
      <c r="F4" s="4" t="s">
        <v>18</v>
      </c>
      <c r="G4" s="6"/>
    </row>
    <row r="5" spans="3:7" ht="15.75" x14ac:dyDescent="0.25">
      <c r="C5" s="3" t="s">
        <v>3</v>
      </c>
      <c r="D5" s="3"/>
      <c r="E5" s="3"/>
      <c r="F5" s="7">
        <v>15000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 t="s">
        <v>15</v>
      </c>
      <c r="G3" s="5" t="s">
        <v>16</v>
      </c>
    </row>
    <row r="4" spans="3:7" ht="15.75" x14ac:dyDescent="0.25">
      <c r="C4" s="3"/>
      <c r="E4" s="1" t="s">
        <v>2</v>
      </c>
      <c r="F4" s="4" t="s">
        <v>15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 t="s">
        <v>14</v>
      </c>
      <c r="G3" s="5"/>
    </row>
    <row r="4" spans="3:7" ht="15.75" x14ac:dyDescent="0.25">
      <c r="C4" s="3"/>
      <c r="E4" s="1" t="s">
        <v>2</v>
      </c>
      <c r="F4" s="4" t="s">
        <v>14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41885.683570833331</v>
      </c>
    </row>
    <row r="3" spans="3:7" ht="15.75" x14ac:dyDescent="0.25">
      <c r="C3" s="3"/>
      <c r="D3" s="1"/>
      <c r="E3" s="1" t="s">
        <v>1</v>
      </c>
      <c r="F3" s="4" t="s">
        <v>12</v>
      </c>
      <c r="G3" s="5"/>
    </row>
    <row r="4" spans="3:7" ht="15.75" x14ac:dyDescent="0.25">
      <c r="C4" s="3"/>
      <c r="E4" s="1" t="s">
        <v>2</v>
      </c>
      <c r="F4" s="4" t="s">
        <v>13</v>
      </c>
      <c r="G4" s="6"/>
    </row>
    <row r="5" spans="3:7" ht="15.75" x14ac:dyDescent="0.25">
      <c r="C5" s="3" t="s">
        <v>3</v>
      </c>
      <c r="D5" s="3"/>
      <c r="E5" s="3"/>
      <c r="F5" s="7">
        <v>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01-(23)</vt:lpstr>
      <vt:lpstr>01-(19-22)</vt:lpstr>
      <vt:lpstr>01-(18)</vt:lpstr>
      <vt:lpstr>01-(17)</vt:lpstr>
      <vt:lpstr>01-(16)</vt:lpstr>
      <vt:lpstr>01-(15)</vt:lpstr>
      <vt:lpstr>01-(12-14)</vt:lpstr>
      <vt:lpstr>01-(11)</vt:lpstr>
      <vt:lpstr>01-(10)</vt:lpstr>
      <vt:lpstr>01-(9)</vt:lpstr>
      <vt:lpstr>01-(8)</vt:lpstr>
      <vt:lpstr>01-(5-7)</vt:lpstr>
      <vt:lpstr>01-(4)</vt:lpstr>
      <vt:lpstr>01-(3)</vt:lpstr>
      <vt:lpstr>01-(1-2)</vt:lpstr>
      <vt:lpstr>'01-(10)'!Print_Area</vt:lpstr>
      <vt:lpstr>'01-(11)'!Print_Area</vt:lpstr>
      <vt:lpstr>'01-(1-2)'!Print_Area</vt:lpstr>
      <vt:lpstr>'01-(12-14)'!Print_Area</vt:lpstr>
      <vt:lpstr>'01-(15)'!Print_Area</vt:lpstr>
      <vt:lpstr>'01-(16)'!Print_Area</vt:lpstr>
      <vt:lpstr>'01-(17)'!Print_Area</vt:lpstr>
      <vt:lpstr>'01-(18)'!Print_Area</vt:lpstr>
      <vt:lpstr>'01-(19-22)'!Print_Area</vt:lpstr>
      <vt:lpstr>'01-(23)'!Print_Area</vt:lpstr>
      <vt:lpstr>'01-(3)'!Print_Area</vt:lpstr>
      <vt:lpstr>'01-(4)'!Print_Area</vt:lpstr>
      <vt:lpstr>'01-(5-7)'!Print_Area</vt:lpstr>
      <vt:lpstr>'01-(8)'!Print_Area</vt:lpstr>
      <vt:lpstr>'01-(9)'!Print_Area</vt:lpstr>
    </vt:vector>
  </TitlesOfParts>
  <Company>Florida Power &amp;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Felienne</cp:lastModifiedBy>
  <cp:lastPrinted>2002-01-04T14:53:48Z</cp:lastPrinted>
  <dcterms:created xsi:type="dcterms:W3CDTF">2001-12-31T17:28:37Z</dcterms:created>
  <dcterms:modified xsi:type="dcterms:W3CDTF">2014-09-03T14:24:20Z</dcterms:modified>
</cp:coreProperties>
</file>