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2120" windowHeight="9120" activeTab="2"/>
  </bookViews>
  <sheets>
    <sheet name="Sheet 1" sheetId="2" r:id="rId1"/>
    <sheet name="Sheet 2" sheetId="1" r:id="rId2"/>
    <sheet name="Diffs" sheetId="3" r:id="rId3"/>
  </sheets>
  <calcPr calcId="152511"/>
</workbook>
</file>

<file path=xl/calcChain.xml><?xml version="1.0" encoding="utf-8"?>
<calcChain xmlns="http://schemas.openxmlformats.org/spreadsheetml/2006/main">
  <c r="A19" i="3" l="1"/>
  <c r="G19" i="3"/>
  <c r="J19" i="3"/>
  <c r="A20" i="3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D20" i="3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G20" i="3"/>
  <c r="G21" i="3" s="1"/>
  <c r="G22" i="3" s="1"/>
  <c r="G23" i="3" s="1"/>
  <c r="J20" i="3"/>
  <c r="J21" i="3" s="1"/>
  <c r="J22" i="3" s="1"/>
  <c r="J23" i="3" s="1"/>
  <c r="J24" i="3" s="1"/>
  <c r="G25" i="3"/>
  <c r="G26" i="3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J26" i="3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B42" i="3"/>
  <c r="E42" i="3"/>
  <c r="H42" i="3"/>
  <c r="K42" i="3"/>
</calcChain>
</file>

<file path=xl/sharedStrings.xml><?xml version="1.0" encoding="utf-8"?>
<sst xmlns="http://schemas.openxmlformats.org/spreadsheetml/2006/main" count="11" uniqueCount="11">
  <si>
    <t>For more information:</t>
  </si>
  <si>
    <t>Call Ellen Clardy, Ph.D. at 713-647-6603 or email to Ellen.Clardy@ipgdirect.com.</t>
  </si>
  <si>
    <t>Call Bobette Riner at 713-647-8690 or email to Bobette.Riner @ipgdirect.com.</t>
  </si>
  <si>
    <t>Aug. Sum</t>
  </si>
  <si>
    <t>Sep. Sum</t>
  </si>
  <si>
    <t>Oct. Sum</t>
  </si>
  <si>
    <t>Nov. Sum</t>
  </si>
  <si>
    <t>Call Suzanna Strangmeier at 713-647-7325 or email to Suzanna.Strangmeier@ipgdirect.com.</t>
  </si>
  <si>
    <t>Source: TradersNews Power hourly and daily indexes for Cinergy hub August - November 2000</t>
  </si>
  <si>
    <t>The Differential of the Cinergy Hourly Index from the Daily Index</t>
  </si>
  <si>
    <t xml:space="preserve">Tying Daily Trades to the TNI Hourly Index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</si>
</sst>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6"/>
      <name val="Arial"/>
      <family val="2"/>
    </font>
    <font>
      <sz val="22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44" fontId="0" fillId="0" borderId="0" xfId="0" applyNumberFormat="1"/>
    <xf numFmtId="16" fontId="0" fillId="0" borderId="0" xfId="0" applyNumberFormat="1"/>
    <xf numFmtId="44" fontId="1" fillId="0" borderId="0" xfId="0" applyNumberFormat="1" applyFont="1"/>
    <xf numFmtId="16" fontId="2" fillId="0" borderId="0" xfId="0" applyNumberFormat="1" applyFont="1" applyAlignment="1">
      <alignment horizontal="centerContinuous"/>
    </xf>
    <xf numFmtId="44" fontId="0" fillId="0" borderId="0" xfId="0" applyNumberFormat="1" applyAlignment="1">
      <alignment horizontal="centerContinuous"/>
    </xf>
    <xf numFmtId="0" fontId="0" fillId="0" borderId="0" xfId="0" applyAlignment="1">
      <alignment horizontal="centerContinuous"/>
    </xf>
    <xf numFmtId="16" fontId="0" fillId="0" borderId="0" xfId="0" applyNumberFormat="1" applyAlignment="1">
      <alignment horizontal="centerContinuous"/>
    </xf>
    <xf numFmtId="16" fontId="3" fillId="0" borderId="0" xfId="0" applyNumberFormat="1" applyFont="1" applyAlignment="1">
      <alignment horizontal="right"/>
    </xf>
    <xf numFmtId="44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16" fontId="4" fillId="0" borderId="0" xfId="0" applyNumberFormat="1" applyFont="1" applyAlignment="1">
      <alignment horizontal="centerContinuous"/>
    </xf>
    <xf numFmtId="44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" fontId="3" fillId="0" borderId="0" xfId="0" applyNumberFormat="1" applyFont="1" applyAlignment="1">
      <alignment horizontal="centerContinuous"/>
    </xf>
    <xf numFmtId="1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8</xdr:col>
      <xdr:colOff>104775</xdr:colOff>
      <xdr:row>8</xdr:row>
      <xdr:rowOff>104775</xdr:rowOff>
    </xdr:to>
    <xdr:pic>
      <xdr:nvPicPr>
        <xdr:cNvPr id="2052" name="Picture 4" descr="http://www.tradersnewspower.com/images/TN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0"/>
          <a:ext cx="3495675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C36" sqref="C36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6"/>
  <sheetViews>
    <sheetView workbookViewId="0"/>
  </sheetViews>
  <sheetFormatPr defaultRowHeight="12.75" x14ac:dyDescent="0.2"/>
  <cols>
    <col min="1" max="1" width="13.85546875" style="3" customWidth="1"/>
    <col min="2" max="2" width="15.140625" style="1" customWidth="1"/>
    <col min="3" max="3" width="14.5703125" style="1" customWidth="1"/>
    <col min="4" max="4" width="12" style="1" customWidth="1"/>
    <col min="5" max="5" width="13.85546875" style="1" customWidth="1"/>
    <col min="6" max="6" width="2.7109375" customWidth="1"/>
  </cols>
  <sheetData>
    <row r="2" spans="1:8" x14ac:dyDescent="0.2">
      <c r="A2" s="2"/>
    </row>
    <row r="3" spans="1:8" x14ac:dyDescent="0.2">
      <c r="A3" s="2"/>
    </row>
    <row r="4" spans="1:8" x14ac:dyDescent="0.2">
      <c r="A4" s="4"/>
      <c r="G4" s="5"/>
      <c r="H4" s="5"/>
    </row>
    <row r="5" spans="1:8" x14ac:dyDescent="0.2">
      <c r="G5" s="5"/>
      <c r="H5" s="5"/>
    </row>
    <row r="6" spans="1:8" x14ac:dyDescent="0.2">
      <c r="G6" s="5"/>
      <c r="H6" s="5"/>
    </row>
    <row r="7" spans="1:8" x14ac:dyDescent="0.2">
      <c r="G7" s="5"/>
      <c r="H7" s="5"/>
    </row>
    <row r="8" spans="1:8" x14ac:dyDescent="0.2">
      <c r="G8" s="5"/>
      <c r="H8" s="5"/>
    </row>
    <row r="9" spans="1:8" x14ac:dyDescent="0.2">
      <c r="G9" s="5"/>
      <c r="H9" s="5"/>
    </row>
    <row r="10" spans="1:8" x14ac:dyDescent="0.2">
      <c r="G10" s="5"/>
      <c r="H10" s="5"/>
    </row>
    <row r="11" spans="1:8" x14ac:dyDescent="0.2">
      <c r="G11" s="5"/>
      <c r="H11" s="5"/>
    </row>
    <row r="12" spans="1:8" x14ac:dyDescent="0.2">
      <c r="G12" s="5"/>
      <c r="H12" s="5"/>
    </row>
    <row r="13" spans="1:8" x14ac:dyDescent="0.2">
      <c r="G13" s="5"/>
      <c r="H13" s="5"/>
    </row>
    <row r="14" spans="1:8" x14ac:dyDescent="0.2">
      <c r="G14" s="5"/>
      <c r="H14" s="5"/>
    </row>
    <row r="15" spans="1:8" x14ac:dyDescent="0.2">
      <c r="G15" s="5"/>
      <c r="H15" s="5"/>
    </row>
    <row r="16" spans="1:8" x14ac:dyDescent="0.2">
      <c r="G16" s="5"/>
      <c r="H16" s="5"/>
    </row>
    <row r="17" spans="7:8" x14ac:dyDescent="0.2">
      <c r="G17" s="5"/>
      <c r="H17" s="5"/>
    </row>
    <row r="18" spans="7:8" x14ac:dyDescent="0.2">
      <c r="G18" s="5"/>
      <c r="H18" s="5"/>
    </row>
    <row r="19" spans="7:8" x14ac:dyDescent="0.2">
      <c r="G19" s="5"/>
      <c r="H19" s="5"/>
    </row>
    <row r="20" spans="7:8" x14ac:dyDescent="0.2">
      <c r="G20" s="5"/>
      <c r="H20" s="5"/>
    </row>
    <row r="21" spans="7:8" x14ac:dyDescent="0.2">
      <c r="G21" s="5"/>
      <c r="H21" s="5"/>
    </row>
    <row r="22" spans="7:8" x14ac:dyDescent="0.2">
      <c r="G22" s="5"/>
      <c r="H22" s="5"/>
    </row>
    <row r="23" spans="7:8" x14ac:dyDescent="0.2">
      <c r="G23" s="5"/>
      <c r="H23" s="5"/>
    </row>
    <row r="24" spans="7:8" x14ac:dyDescent="0.2">
      <c r="G24" s="5"/>
      <c r="H24" s="5"/>
    </row>
    <row r="25" spans="7:8" x14ac:dyDescent="0.2">
      <c r="G25" s="5"/>
      <c r="H25" s="5"/>
    </row>
    <row r="26" spans="7:8" x14ac:dyDescent="0.2">
      <c r="G26" s="5"/>
      <c r="H26" s="5"/>
    </row>
    <row r="27" spans="7:8" x14ac:dyDescent="0.2">
      <c r="G27" s="5"/>
      <c r="H27" s="5"/>
    </row>
    <row r="28" spans="7:8" x14ac:dyDescent="0.2">
      <c r="G28" s="5"/>
      <c r="H28" s="5"/>
    </row>
    <row r="29" spans="7:8" x14ac:dyDescent="0.2">
      <c r="G29" s="5"/>
      <c r="H29" s="5"/>
    </row>
    <row r="30" spans="7:8" x14ac:dyDescent="0.2">
      <c r="G30" s="5"/>
      <c r="H30" s="5"/>
    </row>
    <row r="31" spans="7:8" x14ac:dyDescent="0.2">
      <c r="G31" s="5"/>
      <c r="H31" s="5"/>
    </row>
    <row r="32" spans="7:8" x14ac:dyDescent="0.2">
      <c r="G32" s="5"/>
      <c r="H32" s="5"/>
    </row>
    <row r="33" spans="7:8" x14ac:dyDescent="0.2">
      <c r="G33" s="5"/>
      <c r="H33" s="5"/>
    </row>
    <row r="34" spans="7:8" x14ac:dyDescent="0.2">
      <c r="G34" s="5"/>
      <c r="H34" s="5"/>
    </row>
    <row r="35" spans="7:8" x14ac:dyDescent="0.2">
      <c r="G35" s="5"/>
      <c r="H35" s="5"/>
    </row>
    <row r="36" spans="7:8" x14ac:dyDescent="0.2">
      <c r="G36" s="5"/>
      <c r="H36" s="5"/>
    </row>
    <row r="37" spans="7:8" x14ac:dyDescent="0.2">
      <c r="G37" s="5"/>
      <c r="H37" s="5"/>
    </row>
    <row r="38" spans="7:8" x14ac:dyDescent="0.2">
      <c r="G38" s="5"/>
      <c r="H38" s="5"/>
    </row>
    <row r="39" spans="7:8" x14ac:dyDescent="0.2">
      <c r="G39" s="5"/>
      <c r="H39" s="5"/>
    </row>
    <row r="40" spans="7:8" x14ac:dyDescent="0.2">
      <c r="G40" s="5"/>
      <c r="H40" s="5"/>
    </row>
    <row r="41" spans="7:8" x14ac:dyDescent="0.2">
      <c r="G41" s="5"/>
      <c r="H41" s="5"/>
    </row>
    <row r="42" spans="7:8" x14ac:dyDescent="0.2">
      <c r="G42" s="5"/>
      <c r="H42" s="5"/>
    </row>
    <row r="43" spans="7:8" x14ac:dyDescent="0.2">
      <c r="G43" s="5"/>
      <c r="H43" s="5"/>
    </row>
    <row r="44" spans="7:8" x14ac:dyDescent="0.2">
      <c r="G44" s="5"/>
      <c r="H44" s="5"/>
    </row>
    <row r="45" spans="7:8" x14ac:dyDescent="0.2">
      <c r="G45" s="5"/>
      <c r="H45" s="5"/>
    </row>
    <row r="46" spans="7:8" x14ac:dyDescent="0.2">
      <c r="G46" s="5"/>
      <c r="H46" s="5"/>
    </row>
    <row r="47" spans="7:8" x14ac:dyDescent="0.2">
      <c r="G47" s="5"/>
      <c r="H47" s="5"/>
    </row>
    <row r="48" spans="7:8" x14ac:dyDescent="0.2">
      <c r="G48" s="5"/>
      <c r="H48" s="5"/>
    </row>
    <row r="49" spans="7:8" x14ac:dyDescent="0.2">
      <c r="G49" s="5"/>
      <c r="H49" s="5"/>
    </row>
    <row r="50" spans="7:8" x14ac:dyDescent="0.2">
      <c r="G50" s="5"/>
      <c r="H50" s="5"/>
    </row>
    <row r="51" spans="7:8" x14ac:dyDescent="0.2">
      <c r="G51" s="5"/>
      <c r="H51" s="5"/>
    </row>
    <row r="52" spans="7:8" x14ac:dyDescent="0.2">
      <c r="G52" s="5"/>
      <c r="H52" s="5"/>
    </row>
    <row r="53" spans="7:8" x14ac:dyDescent="0.2">
      <c r="G53" s="5"/>
      <c r="H53" s="5"/>
    </row>
    <row r="54" spans="7:8" x14ac:dyDescent="0.2">
      <c r="G54" s="5"/>
      <c r="H54" s="5"/>
    </row>
    <row r="55" spans="7:8" x14ac:dyDescent="0.2">
      <c r="G55" s="5"/>
      <c r="H55" s="5"/>
    </row>
    <row r="56" spans="7:8" x14ac:dyDescent="0.2">
      <c r="G56" s="5"/>
      <c r="H56" s="5"/>
    </row>
    <row r="57" spans="7:8" x14ac:dyDescent="0.2">
      <c r="G57" s="5"/>
      <c r="H57" s="5"/>
    </row>
    <row r="58" spans="7:8" x14ac:dyDescent="0.2">
      <c r="G58" s="5"/>
      <c r="H58" s="5"/>
    </row>
    <row r="59" spans="7:8" x14ac:dyDescent="0.2">
      <c r="G59" s="5"/>
      <c r="H59" s="5"/>
    </row>
    <row r="60" spans="7:8" x14ac:dyDescent="0.2">
      <c r="G60" s="5"/>
      <c r="H60" s="5"/>
    </row>
    <row r="61" spans="7:8" x14ac:dyDescent="0.2">
      <c r="G61" s="5"/>
      <c r="H61" s="5"/>
    </row>
    <row r="62" spans="7:8" x14ac:dyDescent="0.2">
      <c r="G62" s="5"/>
      <c r="H62" s="5"/>
    </row>
    <row r="63" spans="7:8" x14ac:dyDescent="0.2">
      <c r="G63" s="5"/>
      <c r="H63" s="5"/>
    </row>
    <row r="64" spans="7:8" x14ac:dyDescent="0.2">
      <c r="G64" s="5"/>
      <c r="H64" s="5"/>
    </row>
    <row r="65" spans="7:8" x14ac:dyDescent="0.2">
      <c r="G65" s="5"/>
      <c r="H65" s="5"/>
    </row>
    <row r="66" spans="7:8" x14ac:dyDescent="0.2">
      <c r="G66" s="5"/>
      <c r="H66" s="5"/>
    </row>
    <row r="67" spans="7:8" x14ac:dyDescent="0.2">
      <c r="G67" s="5"/>
      <c r="H67" s="5"/>
    </row>
    <row r="68" spans="7:8" x14ac:dyDescent="0.2">
      <c r="G68" s="5"/>
      <c r="H68" s="5"/>
    </row>
    <row r="69" spans="7:8" x14ac:dyDescent="0.2">
      <c r="G69" s="5"/>
      <c r="H69" s="5"/>
    </row>
    <row r="70" spans="7:8" x14ac:dyDescent="0.2">
      <c r="G70" s="5"/>
      <c r="H70" s="5"/>
    </row>
    <row r="71" spans="7:8" x14ac:dyDescent="0.2">
      <c r="G71" s="5"/>
      <c r="H71" s="5"/>
    </row>
    <row r="72" spans="7:8" x14ac:dyDescent="0.2">
      <c r="G72" s="5"/>
      <c r="H72" s="5"/>
    </row>
    <row r="73" spans="7:8" x14ac:dyDescent="0.2">
      <c r="G73" s="5"/>
      <c r="H73" s="5"/>
    </row>
    <row r="74" spans="7:8" x14ac:dyDescent="0.2">
      <c r="G74" s="5"/>
      <c r="H74" s="5"/>
    </row>
    <row r="75" spans="7:8" x14ac:dyDescent="0.2">
      <c r="G75" s="5"/>
      <c r="H75" s="5"/>
    </row>
    <row r="76" spans="7:8" x14ac:dyDescent="0.2">
      <c r="G76" s="5"/>
      <c r="H76" s="5"/>
    </row>
    <row r="77" spans="7:8" x14ac:dyDescent="0.2">
      <c r="G77" s="5"/>
      <c r="H77" s="5"/>
    </row>
    <row r="78" spans="7:8" x14ac:dyDescent="0.2">
      <c r="G78" s="5"/>
      <c r="H78" s="5"/>
    </row>
    <row r="79" spans="7:8" x14ac:dyDescent="0.2">
      <c r="G79" s="5"/>
      <c r="H79" s="5"/>
    </row>
    <row r="80" spans="7:8" x14ac:dyDescent="0.2">
      <c r="G80" s="5"/>
      <c r="H80" s="5"/>
    </row>
    <row r="81" spans="7:8" x14ac:dyDescent="0.2">
      <c r="G81" s="5"/>
      <c r="H81" s="5"/>
    </row>
    <row r="82" spans="7:8" x14ac:dyDescent="0.2">
      <c r="G82" s="5"/>
      <c r="H82" s="5"/>
    </row>
    <row r="83" spans="7:8" x14ac:dyDescent="0.2">
      <c r="G83" s="5"/>
      <c r="H83" s="5"/>
    </row>
    <row r="84" spans="7:8" x14ac:dyDescent="0.2">
      <c r="G84" s="5"/>
      <c r="H84" s="5"/>
    </row>
    <row r="85" spans="7:8" x14ac:dyDescent="0.2">
      <c r="G85" s="5"/>
      <c r="H85" s="5"/>
    </row>
    <row r="86" spans="7:8" x14ac:dyDescent="0.2">
      <c r="G86" s="5"/>
      <c r="H86" s="5"/>
    </row>
    <row r="87" spans="7:8" x14ac:dyDescent="0.2">
      <c r="G87" s="5"/>
      <c r="H87" s="5"/>
    </row>
    <row r="88" spans="7:8" x14ac:dyDescent="0.2">
      <c r="G88" s="5"/>
      <c r="H88" s="5"/>
    </row>
    <row r="89" spans="7:8" x14ac:dyDescent="0.2">
      <c r="G89" s="5"/>
    </row>
    <row r="90" spans="7:8" x14ac:dyDescent="0.2">
      <c r="G90" s="5"/>
      <c r="H90" s="5"/>
    </row>
    <row r="91" spans="7:8" x14ac:dyDescent="0.2">
      <c r="G91" s="5"/>
    </row>
    <row r="92" spans="7:8" x14ac:dyDescent="0.2">
      <c r="G92" s="5"/>
    </row>
    <row r="93" spans="7:8" x14ac:dyDescent="0.2">
      <c r="G93" s="5"/>
    </row>
    <row r="94" spans="7:8" x14ac:dyDescent="0.2">
      <c r="G94" s="5"/>
    </row>
    <row r="95" spans="7:8" x14ac:dyDescent="0.2">
      <c r="G95" s="5"/>
    </row>
    <row r="96" spans="7:8" x14ac:dyDescent="0.2">
      <c r="G96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11" zoomScaleNormal="100" workbookViewId="0">
      <selection activeCell="P21" sqref="P21"/>
    </sheetView>
  </sheetViews>
  <sheetFormatPr defaultRowHeight="12.75" x14ac:dyDescent="0.2"/>
  <cols>
    <col min="1" max="1" width="10.28515625" style="6" customWidth="1"/>
    <col min="2" max="2" width="10.42578125" style="5" customWidth="1"/>
    <col min="3" max="3" width="4.7109375" customWidth="1"/>
    <col min="4" max="4" width="10.28515625" style="6" customWidth="1"/>
    <col min="5" max="5" width="10.28515625" style="5" customWidth="1"/>
    <col min="6" max="6" width="4.7109375" customWidth="1"/>
    <col min="7" max="7" width="10.28515625" style="6" customWidth="1"/>
    <col min="8" max="8" width="10.5703125" style="5" customWidth="1"/>
    <col min="9" max="9" width="4.7109375" customWidth="1"/>
    <col min="10" max="10" width="10.28515625" style="6" customWidth="1"/>
    <col min="11" max="11" width="10.28515625" style="5" customWidth="1"/>
  </cols>
  <sheetData>
    <row r="1" spans="1:11" x14ac:dyDescent="0.2">
      <c r="C1" s="15"/>
    </row>
    <row r="13" spans="1:11" ht="27" x14ac:dyDescent="0.35">
      <c r="A13" s="8" t="s">
        <v>10</v>
      </c>
      <c r="B13" s="9"/>
      <c r="C13" s="10"/>
      <c r="D13" s="11"/>
      <c r="E13" s="9"/>
      <c r="F13" s="10"/>
      <c r="G13" s="11"/>
      <c r="H13" s="9"/>
      <c r="I13" s="10"/>
      <c r="J13" s="11"/>
      <c r="K13" s="9"/>
    </row>
    <row r="14" spans="1:11" ht="12.75" customHeight="1" x14ac:dyDescent="0.35">
      <c r="A14" s="8"/>
      <c r="B14" s="9"/>
      <c r="C14" s="10"/>
      <c r="D14" s="11"/>
      <c r="E14" s="9"/>
      <c r="F14" s="10"/>
      <c r="G14" s="11"/>
      <c r="H14" s="9"/>
      <c r="I14" s="10"/>
      <c r="J14" s="11"/>
      <c r="K14" s="9"/>
    </row>
    <row r="15" spans="1:11" s="14" customFormat="1" ht="15.75" x14ac:dyDescent="0.25">
      <c r="A15" s="16" t="s">
        <v>9</v>
      </c>
      <c r="B15" s="17"/>
      <c r="C15" s="18"/>
      <c r="D15" s="19"/>
      <c r="E15" s="17"/>
      <c r="F15" s="18"/>
      <c r="G15" s="19"/>
      <c r="H15" s="17"/>
      <c r="I15" s="18"/>
      <c r="J15" s="19"/>
      <c r="K15" s="17"/>
    </row>
    <row r="18" spans="1:11" x14ac:dyDescent="0.2">
      <c r="A18" s="6">
        <v>36739</v>
      </c>
      <c r="B18" s="5">
        <v>11.53</v>
      </c>
      <c r="D18" s="6">
        <v>36770</v>
      </c>
      <c r="E18" s="5">
        <v>-21.67</v>
      </c>
      <c r="G18" s="6">
        <v>36801</v>
      </c>
      <c r="H18" s="5">
        <v>-8.6199999999999992</v>
      </c>
      <c r="J18" s="6">
        <v>36831</v>
      </c>
      <c r="K18" s="5">
        <v>-9.39</v>
      </c>
    </row>
    <row r="19" spans="1:11" x14ac:dyDescent="0.2">
      <c r="A19" s="6">
        <f>A18+1</f>
        <v>36740</v>
      </c>
      <c r="B19" s="5">
        <v>3.57</v>
      </c>
      <c r="D19" s="6">
        <v>36774</v>
      </c>
      <c r="E19" s="5">
        <v>-2.76</v>
      </c>
      <c r="G19" s="6">
        <f>G18+1</f>
        <v>36802</v>
      </c>
      <c r="H19" s="5">
        <v>-15.51</v>
      </c>
      <c r="J19" s="6">
        <f>J18+1</f>
        <v>36832</v>
      </c>
      <c r="K19" s="5">
        <v>-0.88000000000000256</v>
      </c>
    </row>
    <row r="20" spans="1:11" x14ac:dyDescent="0.2">
      <c r="A20" s="6">
        <f>A19+1</f>
        <v>36741</v>
      </c>
      <c r="B20" s="5">
        <v>14.15</v>
      </c>
      <c r="D20" s="6">
        <f>D19+1</f>
        <v>36775</v>
      </c>
      <c r="E20" s="5">
        <v>-1.32</v>
      </c>
      <c r="G20" s="6">
        <f>G19+1</f>
        <v>36803</v>
      </c>
      <c r="H20" s="5">
        <v>-14.38</v>
      </c>
      <c r="J20" s="6">
        <f>J19+1</f>
        <v>36833</v>
      </c>
      <c r="K20" s="5">
        <v>6.48</v>
      </c>
    </row>
    <row r="21" spans="1:11" x14ac:dyDescent="0.2">
      <c r="A21" s="6">
        <f>A20+1</f>
        <v>36742</v>
      </c>
      <c r="B21" s="5">
        <v>35.83</v>
      </c>
      <c r="D21" s="6">
        <f>D20+1</f>
        <v>36776</v>
      </c>
      <c r="E21" s="5">
        <v>-8.1199999999999992</v>
      </c>
      <c r="G21" s="6">
        <f>G20+1</f>
        <v>36804</v>
      </c>
      <c r="H21" s="5">
        <v>-12.96</v>
      </c>
      <c r="J21" s="6">
        <f>J20+3</f>
        <v>36836</v>
      </c>
      <c r="K21" s="5">
        <v>-7.86</v>
      </c>
    </row>
    <row r="22" spans="1:11" x14ac:dyDescent="0.2">
      <c r="A22" s="6">
        <f>A21+3</f>
        <v>36745</v>
      </c>
      <c r="B22" s="5">
        <v>34.979999999999997</v>
      </c>
      <c r="D22" s="6">
        <f>D21+1</f>
        <v>36777</v>
      </c>
      <c r="E22" s="5">
        <v>1.4</v>
      </c>
      <c r="G22" s="6">
        <f>G21+1</f>
        <v>36805</v>
      </c>
      <c r="H22" s="5">
        <v>8.65</v>
      </c>
      <c r="J22" s="6">
        <f>J21+1</f>
        <v>36837</v>
      </c>
      <c r="K22" s="5">
        <v>-6.8</v>
      </c>
    </row>
    <row r="23" spans="1:11" x14ac:dyDescent="0.2">
      <c r="A23" s="6">
        <f>A22+1</f>
        <v>36746</v>
      </c>
      <c r="B23" s="5">
        <v>63.68</v>
      </c>
      <c r="D23" s="6">
        <f>D22+3</f>
        <v>36780</v>
      </c>
      <c r="E23" s="5">
        <v>-26.52</v>
      </c>
      <c r="G23" s="6">
        <f>G22+3</f>
        <v>36808</v>
      </c>
      <c r="H23" s="5">
        <v>-1.84</v>
      </c>
      <c r="J23" s="6">
        <f>J22+1</f>
        <v>36838</v>
      </c>
      <c r="K23" s="5">
        <v>-5.279999999999994</v>
      </c>
    </row>
    <row r="24" spans="1:11" x14ac:dyDescent="0.2">
      <c r="A24" s="6">
        <f>A23+1</f>
        <v>36747</v>
      </c>
      <c r="B24" s="5">
        <v>7.29</v>
      </c>
      <c r="D24" s="6">
        <f>D23+1</f>
        <v>36781</v>
      </c>
      <c r="E24" s="5">
        <v>-13.17</v>
      </c>
      <c r="G24" s="6">
        <v>36809</v>
      </c>
      <c r="H24" s="5">
        <v>-1.7</v>
      </c>
      <c r="J24" s="6">
        <f>J23+1</f>
        <v>36839</v>
      </c>
      <c r="K24" s="5">
        <v>-6.13</v>
      </c>
    </row>
    <row r="25" spans="1:11" x14ac:dyDescent="0.2">
      <c r="A25" s="6">
        <f>A24+1</f>
        <v>36748</v>
      </c>
      <c r="B25" s="5">
        <v>-21.94</v>
      </c>
      <c r="D25" s="6">
        <f>D24+1</f>
        <v>36782</v>
      </c>
      <c r="E25" s="5">
        <v>-8.86</v>
      </c>
      <c r="G25" s="6">
        <f>G24+1</f>
        <v>36810</v>
      </c>
      <c r="H25" s="5">
        <v>-4.12</v>
      </c>
      <c r="J25" s="6">
        <v>36840</v>
      </c>
      <c r="K25" s="5">
        <v>1.26</v>
      </c>
    </row>
    <row r="26" spans="1:11" x14ac:dyDescent="0.2">
      <c r="A26" s="6">
        <f>A25+1</f>
        <v>36749</v>
      </c>
      <c r="B26" s="5">
        <v>26.11</v>
      </c>
      <c r="D26" s="6">
        <f>D25+1</f>
        <v>36783</v>
      </c>
      <c r="E26" s="5">
        <v>-1.1000000000000001</v>
      </c>
      <c r="G26" s="6">
        <f>G25+1</f>
        <v>36811</v>
      </c>
      <c r="H26" s="5">
        <v>1.35</v>
      </c>
      <c r="J26" s="6">
        <f>J25+3</f>
        <v>36843</v>
      </c>
      <c r="K26" s="5">
        <v>15.39</v>
      </c>
    </row>
    <row r="27" spans="1:11" x14ac:dyDescent="0.2">
      <c r="A27" s="6">
        <f>A26+3</f>
        <v>36752</v>
      </c>
      <c r="B27" s="5">
        <v>21.43</v>
      </c>
      <c r="D27" s="6">
        <f>D26+1</f>
        <v>36784</v>
      </c>
      <c r="E27" s="5">
        <v>-2.63</v>
      </c>
      <c r="G27" s="6">
        <f>G26+1</f>
        <v>36812</v>
      </c>
      <c r="H27" s="5">
        <v>2.97</v>
      </c>
      <c r="J27" s="6">
        <f>J26+1</f>
        <v>36844</v>
      </c>
      <c r="K27" s="5">
        <v>-4.08</v>
      </c>
    </row>
    <row r="28" spans="1:11" x14ac:dyDescent="0.2">
      <c r="A28" s="6">
        <f>A27+1</f>
        <v>36753</v>
      </c>
      <c r="B28" s="5">
        <v>-11.68</v>
      </c>
      <c r="D28" s="6">
        <f>D27+3</f>
        <v>36787</v>
      </c>
      <c r="E28" s="5">
        <v>1.41</v>
      </c>
      <c r="G28" s="6">
        <f>G27+3</f>
        <v>36815</v>
      </c>
      <c r="H28" s="5">
        <v>-14.64</v>
      </c>
      <c r="J28" s="6">
        <f>J27+1</f>
        <v>36845</v>
      </c>
      <c r="K28" s="5">
        <v>5.23</v>
      </c>
    </row>
    <row r="29" spans="1:11" x14ac:dyDescent="0.2">
      <c r="A29" s="6">
        <f>A28+1</f>
        <v>36754</v>
      </c>
      <c r="B29" s="5">
        <v>-15.89</v>
      </c>
      <c r="D29" s="6">
        <f>D28+1</f>
        <v>36788</v>
      </c>
      <c r="E29" s="5">
        <v>4.18</v>
      </c>
      <c r="G29" s="6">
        <f>G28+1</f>
        <v>36816</v>
      </c>
      <c r="H29" s="5">
        <v>4.0100000000000051</v>
      </c>
      <c r="J29" s="6">
        <f>J28+1</f>
        <v>36846</v>
      </c>
      <c r="K29" s="5">
        <v>5.63</v>
      </c>
    </row>
    <row r="30" spans="1:11" x14ac:dyDescent="0.2">
      <c r="A30" s="6">
        <f>A29+1</f>
        <v>36755</v>
      </c>
      <c r="B30" s="5">
        <v>4.47</v>
      </c>
      <c r="D30" s="6">
        <f>D29+1</f>
        <v>36789</v>
      </c>
      <c r="E30" s="5">
        <v>-20.02</v>
      </c>
      <c r="G30" s="6">
        <f>G29+1</f>
        <v>36817</v>
      </c>
      <c r="H30" s="5">
        <v>4.3499999999999996</v>
      </c>
      <c r="J30" s="6">
        <f>J29+1</f>
        <v>36847</v>
      </c>
      <c r="K30" s="5">
        <v>-1.01</v>
      </c>
    </row>
    <row r="31" spans="1:11" x14ac:dyDescent="0.2">
      <c r="A31" s="6">
        <f>A30+1</f>
        <v>36756</v>
      </c>
      <c r="B31" s="5">
        <v>7.54</v>
      </c>
      <c r="D31" s="6">
        <f>D30+1</f>
        <v>36790</v>
      </c>
      <c r="E31" s="5">
        <v>0.78999999999999915</v>
      </c>
      <c r="G31" s="6">
        <f>G30+1</f>
        <v>36818</v>
      </c>
      <c r="H31" s="5">
        <v>-1.4</v>
      </c>
      <c r="J31" s="6">
        <f>J30+3</f>
        <v>36850</v>
      </c>
      <c r="K31" s="5">
        <v>0.97000000000000597</v>
      </c>
    </row>
    <row r="32" spans="1:11" x14ac:dyDescent="0.2">
      <c r="A32" s="6">
        <f>A31+3</f>
        <v>36759</v>
      </c>
      <c r="B32" s="5">
        <v>5.69</v>
      </c>
      <c r="D32" s="6">
        <f>D31+1</f>
        <v>36791</v>
      </c>
      <c r="E32" s="5">
        <v>0.79999999999999716</v>
      </c>
      <c r="G32" s="6">
        <f>G31+1</f>
        <v>36819</v>
      </c>
      <c r="H32" s="5">
        <v>5.88</v>
      </c>
      <c r="J32" s="6">
        <f>J31+1</f>
        <v>36851</v>
      </c>
      <c r="K32" s="5">
        <v>-4.66</v>
      </c>
    </row>
    <row r="33" spans="1:11" x14ac:dyDescent="0.2">
      <c r="A33" s="6">
        <f>A32+1</f>
        <v>36760</v>
      </c>
      <c r="B33" s="5">
        <v>-2.33</v>
      </c>
      <c r="D33" s="6">
        <f>D32+3</f>
        <v>36794</v>
      </c>
      <c r="E33" s="5">
        <v>-3.97</v>
      </c>
      <c r="G33" s="6">
        <f>G32+3</f>
        <v>36822</v>
      </c>
      <c r="H33" s="5">
        <v>-9.2200000000000006</v>
      </c>
      <c r="J33" s="6">
        <f>J32+1</f>
        <v>36852</v>
      </c>
      <c r="K33" s="5">
        <v>-25.17</v>
      </c>
    </row>
    <row r="34" spans="1:11" x14ac:dyDescent="0.2">
      <c r="A34" s="6">
        <f>A33+1</f>
        <v>36761</v>
      </c>
      <c r="B34" s="5">
        <v>-4.5999999999999996</v>
      </c>
      <c r="D34" s="6">
        <f>D33+1</f>
        <v>36795</v>
      </c>
      <c r="E34" s="5">
        <v>-2.54</v>
      </c>
      <c r="G34" s="6">
        <f>G33+1</f>
        <v>36823</v>
      </c>
      <c r="H34" s="5">
        <v>-8.2799999999999994</v>
      </c>
      <c r="J34" s="6">
        <f>J33+2</f>
        <v>36854</v>
      </c>
      <c r="K34" s="5">
        <v>18.149999999999999</v>
      </c>
    </row>
    <row r="35" spans="1:11" x14ac:dyDescent="0.2">
      <c r="A35" s="6">
        <f>A34+1</f>
        <v>36762</v>
      </c>
      <c r="B35" s="5">
        <v>-0.21000000000000085</v>
      </c>
      <c r="D35" s="6">
        <f>D34+1</f>
        <v>36796</v>
      </c>
      <c r="E35" s="5">
        <v>-0.62000000000000099</v>
      </c>
      <c r="G35" s="6">
        <f>G34+1</f>
        <v>36824</v>
      </c>
      <c r="H35" s="5">
        <v>5.67</v>
      </c>
      <c r="J35" s="6">
        <f>J34+3</f>
        <v>36857</v>
      </c>
      <c r="K35" s="5">
        <v>-10.29</v>
      </c>
    </row>
    <row r="36" spans="1:11" x14ac:dyDescent="0.2">
      <c r="A36" s="6">
        <f>A35+1</f>
        <v>36763</v>
      </c>
      <c r="B36" s="5">
        <v>18.739999999999998</v>
      </c>
      <c r="D36" s="6">
        <f>D35+1</f>
        <v>36797</v>
      </c>
      <c r="E36" s="5">
        <v>0.78000000000000114</v>
      </c>
      <c r="G36" s="6">
        <f>G35+1</f>
        <v>36825</v>
      </c>
      <c r="H36" s="5">
        <v>-2.27</v>
      </c>
      <c r="J36" s="6">
        <f>J35+1</f>
        <v>36858</v>
      </c>
      <c r="K36" s="5">
        <v>6.21</v>
      </c>
    </row>
    <row r="37" spans="1:11" x14ac:dyDescent="0.2">
      <c r="A37" s="6">
        <f>A36+3</f>
        <v>36766</v>
      </c>
      <c r="B37" s="5">
        <v>23.97</v>
      </c>
      <c r="D37" s="6">
        <f>D36+1</f>
        <v>36798</v>
      </c>
      <c r="E37" s="5">
        <v>8.93</v>
      </c>
      <c r="G37" s="6">
        <f>G36+1</f>
        <v>36826</v>
      </c>
      <c r="H37" s="5">
        <v>-2.61</v>
      </c>
      <c r="J37" s="6">
        <f>J36+1</f>
        <v>36859</v>
      </c>
      <c r="K37" s="5">
        <v>11.33</v>
      </c>
    </row>
    <row r="38" spans="1:11" x14ac:dyDescent="0.2">
      <c r="A38" s="6">
        <f>A37+1</f>
        <v>36767</v>
      </c>
      <c r="B38" s="5">
        <v>9.31</v>
      </c>
      <c r="G38" s="6">
        <f>G37+3</f>
        <v>36829</v>
      </c>
      <c r="H38" s="5">
        <v>-1.56</v>
      </c>
      <c r="J38" s="6">
        <f>J37+1</f>
        <v>36860</v>
      </c>
      <c r="K38" s="5">
        <v>8.26</v>
      </c>
    </row>
    <row r="39" spans="1:11" x14ac:dyDescent="0.2">
      <c r="A39" s="6">
        <f>A38+1</f>
        <v>36768</v>
      </c>
      <c r="B39" s="5">
        <v>19.420000000000002</v>
      </c>
      <c r="G39" s="6">
        <f>G38+1</f>
        <v>36830</v>
      </c>
      <c r="H39" s="5">
        <v>-5.33</v>
      </c>
    </row>
    <row r="40" spans="1:11" x14ac:dyDescent="0.2">
      <c r="A40" s="6">
        <f>A39+1</f>
        <v>36769</v>
      </c>
      <c r="B40" s="5">
        <v>10.38</v>
      </c>
    </row>
    <row r="42" spans="1:11" x14ac:dyDescent="0.2">
      <c r="A42" s="12" t="s">
        <v>3</v>
      </c>
      <c r="B42" s="13">
        <f>SUM(B18:B41)</f>
        <v>261.44</v>
      </c>
      <c r="C42" s="14"/>
      <c r="D42" s="12" t="s">
        <v>4</v>
      </c>
      <c r="E42" s="13">
        <f>SUM(E18:E41)</f>
        <v>-95.009999999999991</v>
      </c>
      <c r="F42" s="14"/>
      <c r="G42" s="12" t="s">
        <v>5</v>
      </c>
      <c r="H42" s="13">
        <f>SUM(H18:H41)</f>
        <v>-71.56</v>
      </c>
      <c r="I42" s="14"/>
      <c r="J42" s="12" t="s">
        <v>6</v>
      </c>
      <c r="K42" s="13">
        <f>SUM(K18:K41)</f>
        <v>-2.6399999999999828</v>
      </c>
    </row>
    <row r="43" spans="1:11" ht="20.25" x14ac:dyDescent="0.3">
      <c r="K43" s="7"/>
    </row>
    <row r="44" spans="1:11" s="14" customFormat="1" x14ac:dyDescent="0.2">
      <c r="A44" s="20" t="s">
        <v>8</v>
      </c>
      <c r="B44" s="13"/>
      <c r="D44" s="20"/>
      <c r="E44" s="13"/>
      <c r="G44" s="20"/>
      <c r="H44" s="13"/>
      <c r="J44" s="20"/>
      <c r="K44" s="13"/>
    </row>
    <row r="46" spans="1:11" x14ac:dyDescent="0.2">
      <c r="A46" s="6" t="s">
        <v>0</v>
      </c>
    </row>
    <row r="47" spans="1:11" x14ac:dyDescent="0.2">
      <c r="A47" s="6" t="s">
        <v>1</v>
      </c>
    </row>
    <row r="48" spans="1:11" x14ac:dyDescent="0.2">
      <c r="A48" s="6" t="s">
        <v>2</v>
      </c>
    </row>
    <row r="49" spans="1:1" x14ac:dyDescent="0.2">
      <c r="A49" s="6" t="s">
        <v>7</v>
      </c>
    </row>
  </sheetData>
  <phoneticPr fontId="0" type="noConversion"/>
  <pageMargins left="0.75" right="0.75" top="1" bottom="1" header="0.5" footer="0.5"/>
  <pageSetup scale="85" orientation="portrait" horizontalDpi="4294967292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2</vt:lpstr>
      <vt:lpstr>Diffs</vt:lpstr>
    </vt:vector>
  </TitlesOfParts>
  <Company>IPGDirect.com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Baber</dc:creator>
  <cp:lastModifiedBy>Felienne</cp:lastModifiedBy>
  <cp:lastPrinted>2000-12-01T16:19:53Z</cp:lastPrinted>
  <dcterms:created xsi:type="dcterms:W3CDTF">2000-11-07T20:34:20Z</dcterms:created>
  <dcterms:modified xsi:type="dcterms:W3CDTF">2014-09-03T15:15:30Z</dcterms:modified>
</cp:coreProperties>
</file>