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0" windowWidth="12090" windowHeight="873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B9" i="1"/>
  <c r="C9" i="1"/>
  <c r="D9" i="1"/>
  <c r="H9" i="1"/>
  <c r="J9" i="1"/>
  <c r="K9" i="1"/>
  <c r="D10" i="1"/>
  <c r="H10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B29" i="1"/>
  <c r="C29" i="1"/>
  <c r="D29" i="1"/>
  <c r="H29" i="1"/>
  <c r="J29" i="1"/>
  <c r="K29" i="1"/>
  <c r="D30" i="1"/>
  <c r="H30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M2" i="4"/>
  <c r="N2" i="4" s="1"/>
  <c r="A5" i="4"/>
  <c r="E5" i="4"/>
  <c r="H5" i="4"/>
  <c r="L5" i="4"/>
  <c r="N10" i="4"/>
  <c r="N11" i="4"/>
  <c r="N12" i="4"/>
  <c r="N41" i="4" s="1"/>
  <c r="L46" i="4" s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9" i="4"/>
  <c r="N51" i="4"/>
  <c r="N53" i="4"/>
  <c r="N55" i="4"/>
  <c r="M2" i="7"/>
  <c r="N2" i="7"/>
  <c r="A5" i="7"/>
  <c r="E5" i="7"/>
  <c r="H5" i="7"/>
  <c r="L5" i="7"/>
  <c r="N10" i="7"/>
  <c r="N11" i="7"/>
  <c r="N41" i="7" s="1"/>
  <c r="L46" i="7" s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9" i="7"/>
  <c r="N55" i="7" s="1"/>
  <c r="N28" i="2" s="1"/>
  <c r="N50" i="7"/>
  <c r="N51" i="7"/>
  <c r="N52" i="7"/>
  <c r="N53" i="7"/>
  <c r="N54" i="7"/>
  <c r="L55" i="7"/>
  <c r="N2" i="5"/>
  <c r="O2" i="5"/>
  <c r="A5" i="5"/>
  <c r="E5" i="5"/>
  <c r="H5" i="5"/>
  <c r="K5" i="5"/>
  <c r="O10" i="5"/>
  <c r="O11" i="5"/>
  <c r="O41" i="5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9" i="5"/>
  <c r="A19" i="1" s="1"/>
  <c r="O50" i="5"/>
  <c r="O51" i="5"/>
  <c r="A21" i="1" s="1"/>
  <c r="O52" i="5"/>
  <c r="O53" i="5"/>
  <c r="O54" i="5"/>
  <c r="L55" i="5"/>
  <c r="N2" i="8"/>
  <c r="O2" i="8"/>
  <c r="A5" i="8"/>
  <c r="E5" i="8"/>
  <c r="H5" i="8"/>
  <c r="K5" i="8"/>
  <c r="O10" i="8"/>
  <c r="O11" i="8"/>
  <c r="O41" i="8" s="1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9" i="8"/>
  <c r="O55" i="8" s="1"/>
  <c r="O50" i="8"/>
  <c r="O51" i="8"/>
  <c r="O52" i="8"/>
  <c r="O53" i="8"/>
  <c r="A41" i="1" s="1"/>
  <c r="O54" i="8"/>
  <c r="L55" i="8"/>
  <c r="P2" i="2"/>
  <c r="N14" i="2"/>
  <c r="N15" i="2"/>
  <c r="N16" i="2"/>
  <c r="N17" i="2"/>
  <c r="N18" i="2"/>
  <c r="N19" i="2"/>
  <c r="N20" i="2"/>
  <c r="N27" i="2" s="1"/>
  <c r="N21" i="2"/>
  <c r="N22" i="2"/>
  <c r="N23" i="2"/>
  <c r="N24" i="2"/>
  <c r="N25" i="2"/>
  <c r="N26" i="2"/>
  <c r="N34" i="2"/>
  <c r="N35" i="2"/>
  <c r="N42" i="2" s="1"/>
  <c r="N36" i="2"/>
  <c r="N37" i="2"/>
  <c r="N38" i="2"/>
  <c r="N39" i="2"/>
  <c r="N40" i="2"/>
  <c r="N41" i="2"/>
  <c r="N50" i="2"/>
  <c r="F53" i="2"/>
  <c r="A62" i="2"/>
  <c r="B62" i="2"/>
  <c r="C62" i="2"/>
  <c r="D62" i="2"/>
  <c r="H62" i="2"/>
  <c r="N2" i="3" s="1"/>
  <c r="O2" i="3" s="1"/>
  <c r="I62" i="2"/>
  <c r="J62" i="2"/>
  <c r="K62" i="2"/>
  <c r="N2" i="6" s="1"/>
  <c r="O2" i="6" s="1"/>
  <c r="L62" i="2"/>
  <c r="M62" i="2"/>
  <c r="N62" i="2"/>
  <c r="A5" i="3"/>
  <c r="E5" i="3"/>
  <c r="H5" i="3"/>
  <c r="K5" i="3"/>
  <c r="O12" i="3"/>
  <c r="O13" i="3"/>
  <c r="O41" i="3" s="1"/>
  <c r="L46" i="3" s="1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9" i="3"/>
  <c r="A7" i="1" s="1"/>
  <c r="O51" i="3"/>
  <c r="A9" i="1" s="1"/>
  <c r="O53" i="3"/>
  <c r="A11" i="1" s="1"/>
  <c r="O55" i="3"/>
  <c r="N48" i="2" s="1"/>
  <c r="A5" i="6"/>
  <c r="E5" i="6"/>
  <c r="H5" i="6"/>
  <c r="K5" i="6"/>
  <c r="O12" i="6"/>
  <c r="O41" i="6" s="1"/>
  <c r="L46" i="6" s="1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9" i="6"/>
  <c r="O55" i="6" s="1"/>
  <c r="O50" i="6"/>
  <c r="O51" i="6"/>
  <c r="O52" i="6"/>
  <c r="O53" i="6"/>
  <c r="A29" i="1" s="1"/>
  <c r="O54" i="6"/>
  <c r="L55" i="6"/>
  <c r="A5" i="1" l="1"/>
  <c r="N44" i="2"/>
  <c r="N49" i="2" s="1"/>
  <c r="A3" i="1"/>
  <c r="N29" i="2"/>
  <c r="L46" i="8"/>
  <c r="N3" i="2"/>
  <c r="O55" i="5"/>
  <c r="N43" i="2" s="1"/>
  <c r="A31" i="1"/>
  <c r="A25" i="1"/>
  <c r="N52" i="2" l="1"/>
  <c r="E62" i="2" s="1"/>
  <c r="L51" i="2"/>
  <c r="L52" i="2"/>
  <c r="L46" i="5"/>
  <c r="A43" i="1"/>
</calcChain>
</file>

<file path=xl/sharedStrings.xml><?xml version="1.0" encoding="utf-8"?>
<sst xmlns="http://schemas.openxmlformats.org/spreadsheetml/2006/main" count="339" uniqueCount="132">
  <si>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</si>
  <si>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</si>
  <si>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</si>
  <si>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</si>
  <si>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</si>
  <si>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</si>
  <si>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</si>
  <si>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</si>
  <si>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</si>
  <si>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</si>
  <si>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</si>
  <si>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</si>
  <si>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</si>
  <si>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</si>
  <si>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</si>
  <si>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</si>
  <si>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</si>
  <si>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</si>
  <si>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</si>
  <si>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</si>
  <si>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</si>
  <si>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</si>
  <si>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</si>
  <si>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</si>
  <si>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</si>
  <si>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</si>
  <si>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</si>
  <si>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</si>
  <si>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</si>
  <si>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</si>
  <si>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</si>
  <si>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</si>
  <si>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</si>
  <si>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</si>
  <si>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</si>
  <si>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</si>
  <si>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</si>
  <si>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</si>
  <si>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</si>
  <si>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</si>
  <si>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</si>
  <si>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</si>
  <si>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</si>
  <si>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</si>
  <si>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</si>
  <si>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</si>
  <si>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</si>
  <si>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</si>
  <si>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</si>
  <si>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</si>
  <si>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</si>
  <si>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</si>
  <si>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</si>
  <si>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</si>
  <si>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</si>
  <si>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</si>
  <si>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</si>
  <si>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</si>
  <si>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</si>
  <si>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</si>
  <si>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</si>
  <si>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</si>
  <si>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</si>
  <si>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</si>
  <si>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</si>
  <si>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</si>
  <si>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</si>
  <si>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</si>
  <si>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</si>
  <si>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</si>
  <si>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</si>
  <si>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</si>
  <si>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</si>
  <si>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</si>
  <si>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</si>
  <si>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</si>
  <si>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</si>
  <si>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</si>
  <si>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</si>
  <si>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</si>
  <si>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</si>
  <si>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</si>
  <si>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</si>
  <si>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</si>
  <si>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</si>
  <si>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</si>
  <si>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</si>
  <si>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</si>
  <si>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</si>
  <si>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</si>
  <si>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</si>
  <si>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</si>
  <si>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</si>
  <si>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</si>
  <si>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</si>
  <si>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</si>
  <si>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</si>
  <si>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</si>
  <si>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</si>
  <si>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</si>
  <si>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</si>
  <si>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</si>
  <si>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</si>
  <si>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</si>
  <si>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</si>
  <si>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</si>
  <si>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</si>
  <si>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</si>
  <si>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</si>
  <si>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</si>
  <si>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</si>
  <si>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</si>
  <si>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</si>
  <si>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</si>
  <si>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</si>
  <si>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</si>
  <si>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</si>
  <si>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</si>
  <si>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</si>
  <si>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</si>
  <si>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</si>
  <si>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</si>
  <si>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</si>
  <si>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</si>
  <si>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</si>
  <si>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</si>
  <si>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</si>
  <si>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</si>
  <si>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</si>
  <si>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PrimeCo - monthly cell phone service from 10/15/00 to 11/14/00.</t>
  </si>
  <si>
    <t>52503500</t>
  </si>
  <si>
    <t>9000021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</si>
</sst>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0</v>
      </c>
      <c r="B3" s="344">
        <f>'Short Form'!A29</f>
        <v>0</v>
      </c>
      <c r="C3" s="290">
        <f>'Short Form'!B29</f>
        <v>0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37.83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37.83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39" zoomScale="80" workbookViewId="0">
      <selection activeCell="I44" sqref="I4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36868</v>
      </c>
      <c r="P2" s="259">
        <f ca="1">TODAY()</f>
        <v>41885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/>
      <c r="B14" s="134"/>
      <c r="C14" s="125"/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0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/>
      <c r="B29" s="294"/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0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36845</v>
      </c>
      <c r="B34" s="128" t="s">
        <v>129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37.83</v>
      </c>
      <c r="M34" s="194"/>
      <c r="N34" s="187">
        <f t="shared" ref="N34:N41" si="1">IF(M34=" ",L34*1,L34*M34)</f>
        <v>37.83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37.83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130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131</v>
      </c>
      <c r="J44" s="331"/>
      <c r="K44" s="121"/>
      <c r="L44" s="304" t="s">
        <v>28</v>
      </c>
      <c r="M44" s="304"/>
      <c r="N44" s="182">
        <f>SUM(N42:N43)</f>
        <v>37.83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37.83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37.83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036868</v>
      </c>
      <c r="D62" s="110" t="str">
        <f>TEXT($K$6,"#########")</f>
        <v>P00505330</v>
      </c>
      <c r="E62" s="249" t="str">
        <f>TEXT($N$52,"######0.00")</f>
        <v>37.83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B36" zoomScale="80" workbookViewId="0">
      <selection activeCell="A49" sqref="A49:J49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385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385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385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385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2000-12-08T17:11:50Z</cp:lastPrinted>
  <dcterms:created xsi:type="dcterms:W3CDTF">1997-11-03T17:34:07Z</dcterms:created>
  <dcterms:modified xsi:type="dcterms:W3CDTF">2014-09-03T15:17:47Z</dcterms:modified>
</cp:coreProperties>
</file>