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A14" i="1" l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AA72" i="1"/>
  <c r="AA73" i="1"/>
  <c r="AA74" i="1"/>
</calcChain>
</file>

<file path=xl/sharedStrings.xml><?xml version="1.0" encoding="utf-8"?>
<sst xmlns="http://schemas.openxmlformats.org/spreadsheetml/2006/main" count="428" uniqueCount="247">
  <si>
    <t>OFFSHORE BLOCK</t>
  </si>
  <si>
    <t>ORIGIN</t>
  </si>
  <si>
    <t>TERMINUS</t>
  </si>
  <si>
    <t>SYSTEM</t>
  </si>
  <si>
    <t>CONNECTED TO</t>
  </si>
  <si>
    <t>MILAGE</t>
  </si>
  <si>
    <t>LATERAL</t>
  </si>
  <si>
    <t>NGPL</t>
  </si>
  <si>
    <t>TRANSCO</t>
  </si>
  <si>
    <t>NORTHERN</t>
  </si>
  <si>
    <t>SOUTHERN</t>
  </si>
  <si>
    <t>ANR</t>
  </si>
  <si>
    <t>SEA ROBIN</t>
  </si>
  <si>
    <t>TENNESSEE</t>
  </si>
  <si>
    <t>KOCH</t>
  </si>
  <si>
    <t>GASDEL</t>
  </si>
  <si>
    <t>EL PASO</t>
  </si>
  <si>
    <t>TRUNKLINE</t>
  </si>
  <si>
    <t>TETCO</t>
  </si>
  <si>
    <t>TX GAS</t>
  </si>
  <si>
    <t>FLA GAS</t>
  </si>
  <si>
    <t>PERCENTAGE</t>
  </si>
  <si>
    <t>BRA A-105-20"</t>
  </si>
  <si>
    <t>BRA A-105</t>
  </si>
  <si>
    <t>06.66</t>
  </si>
  <si>
    <t>EC 34 B</t>
  </si>
  <si>
    <t>CAMERON</t>
  </si>
  <si>
    <t>EC 38 A</t>
  </si>
  <si>
    <t>VR 22</t>
  </si>
  <si>
    <t>05.96</t>
  </si>
  <si>
    <t>EC 71</t>
  </si>
  <si>
    <t>02.48</t>
  </si>
  <si>
    <t>EI 72/WELL #1</t>
  </si>
  <si>
    <t>EI 89/WELL #11</t>
  </si>
  <si>
    <t>01.84</t>
  </si>
  <si>
    <t>EI 133 A</t>
  </si>
  <si>
    <t>SMI 287</t>
  </si>
  <si>
    <t>02.15</t>
  </si>
  <si>
    <t>EI 305 B</t>
  </si>
  <si>
    <t>EI 295</t>
  </si>
  <si>
    <t>05.34</t>
  </si>
  <si>
    <t>EI 321 A</t>
  </si>
  <si>
    <t>EI 302</t>
  </si>
  <si>
    <t>02.91</t>
  </si>
  <si>
    <t>EI 331 B</t>
  </si>
  <si>
    <t>EI 315</t>
  </si>
  <si>
    <t>04.56</t>
  </si>
  <si>
    <t>EI 341</t>
  </si>
  <si>
    <t>EI 341 A</t>
  </si>
  <si>
    <t>EI 367</t>
  </si>
  <si>
    <t>00.18</t>
  </si>
  <si>
    <t>03.38</t>
  </si>
  <si>
    <t>EI 361</t>
  </si>
  <si>
    <t>EI 361 A</t>
  </si>
  <si>
    <t>TARPON</t>
  </si>
  <si>
    <t>01.65</t>
  </si>
  <si>
    <t>02.29</t>
  </si>
  <si>
    <t>HI A-273</t>
  </si>
  <si>
    <t>HI A-273 A</t>
  </si>
  <si>
    <t>HI A-271</t>
  </si>
  <si>
    <t>HIOS</t>
  </si>
  <si>
    <t>06.24</t>
  </si>
  <si>
    <t>HI A-298</t>
  </si>
  <si>
    <t>HI A-298 A</t>
  </si>
  <si>
    <t>01.56</t>
  </si>
  <si>
    <t>HI A-317A</t>
  </si>
  <si>
    <t>HI A-316</t>
  </si>
  <si>
    <t>03.06</t>
  </si>
  <si>
    <t>HI A-327</t>
  </si>
  <si>
    <t>00.20</t>
  </si>
  <si>
    <t>HI A-327-16"</t>
  </si>
  <si>
    <t>HI A-327-12"</t>
  </si>
  <si>
    <t>HI A-332</t>
  </si>
  <si>
    <t>02.80</t>
  </si>
  <si>
    <t>HI A-330</t>
  </si>
  <si>
    <t>HI A-330 A</t>
  </si>
  <si>
    <t>01.48</t>
  </si>
  <si>
    <t>HI A-342 B</t>
  </si>
  <si>
    <t>HI A-343 A</t>
  </si>
  <si>
    <t>HI A-343</t>
  </si>
  <si>
    <t>01.24</t>
  </si>
  <si>
    <t>HI A-349</t>
  </si>
  <si>
    <t>HI A-349 B</t>
  </si>
  <si>
    <t>01.86</t>
  </si>
  <si>
    <t>HI A-370 [HI A-370-1 (A)]</t>
  </si>
  <si>
    <t>HI A-370 A</t>
  </si>
  <si>
    <t>HI A-350</t>
  </si>
  <si>
    <t>02.31</t>
  </si>
  <si>
    <t>HI A-370 [HI A-370-2 (B)]</t>
  </si>
  <si>
    <t>06.01</t>
  </si>
  <si>
    <t>HI A-370 C [HI A-350]</t>
  </si>
  <si>
    <t>00.07</t>
  </si>
  <si>
    <t>HI A-270</t>
  </si>
  <si>
    <t>HI A-472 A</t>
  </si>
  <si>
    <t>03.62</t>
  </si>
  <si>
    <t>HI A-498</t>
  </si>
  <si>
    <t>HI A-489</t>
  </si>
  <si>
    <t>HI A-489 B</t>
  </si>
  <si>
    <t>00.31</t>
  </si>
  <si>
    <t>HI A-499 C</t>
  </si>
  <si>
    <t>04.51</t>
  </si>
  <si>
    <t>HI A-511</t>
  </si>
  <si>
    <t>HI A-511 A</t>
  </si>
  <si>
    <t>HI A-539</t>
  </si>
  <si>
    <t>HI A-568 A (I)</t>
  </si>
  <si>
    <t>HI A-568 A</t>
  </si>
  <si>
    <t>HI A-568</t>
  </si>
  <si>
    <t>HI A-568 B (I)</t>
  </si>
  <si>
    <t>HI A-552</t>
  </si>
  <si>
    <t>03.31</t>
  </si>
  <si>
    <t>HI A-568 D (II)</t>
  </si>
  <si>
    <t>00.85</t>
  </si>
  <si>
    <t>HI A-568 F (III)</t>
  </si>
  <si>
    <t>06.13</t>
  </si>
  <si>
    <t>HI A-573</t>
  </si>
  <si>
    <t>HI A-573 B</t>
  </si>
  <si>
    <t>00.66</t>
  </si>
  <si>
    <t>MI 686</t>
  </si>
  <si>
    <t>MOPS</t>
  </si>
  <si>
    <t>16.82</t>
  </si>
  <si>
    <t>SMI 9 CCA</t>
  </si>
  <si>
    <t>00.82</t>
  </si>
  <si>
    <t>SMI 141 A</t>
  </si>
  <si>
    <t>SMI 127</t>
  </si>
  <si>
    <t>03.80</t>
  </si>
  <si>
    <t>SMI 142</t>
  </si>
  <si>
    <t>SMI 142 A</t>
  </si>
  <si>
    <t>02.50</t>
  </si>
  <si>
    <t>SMI 143 B</t>
  </si>
  <si>
    <t>02.06</t>
  </si>
  <si>
    <t>SMI 236 A</t>
  </si>
  <si>
    <t>SMI 235</t>
  </si>
  <si>
    <t>02.56</t>
  </si>
  <si>
    <t>SMI 288 A</t>
  </si>
  <si>
    <t>01.02</t>
  </si>
  <si>
    <t>SS 272</t>
  </si>
  <si>
    <t>SS 272 A</t>
  </si>
  <si>
    <t>SS 269 A</t>
  </si>
  <si>
    <t>VR 262 A</t>
  </si>
  <si>
    <t>VR 261</t>
  </si>
  <si>
    <t>01.88</t>
  </si>
  <si>
    <t>VR 369 A</t>
  </si>
  <si>
    <t>EC 312</t>
  </si>
  <si>
    <t>VR 380 A</t>
  </si>
  <si>
    <t>VR 397</t>
  </si>
  <si>
    <t>02.58</t>
  </si>
  <si>
    <t>VR 386 B</t>
  </si>
  <si>
    <t>02.92</t>
  </si>
  <si>
    <t>WC 28 A</t>
  </si>
  <si>
    <t>WC 116</t>
  </si>
  <si>
    <t>UTOS</t>
  </si>
  <si>
    <t>02.30</t>
  </si>
  <si>
    <t>WC 118</t>
  </si>
  <si>
    <t>METER</t>
  </si>
  <si>
    <t>PELICAN</t>
  </si>
  <si>
    <t>WC 165</t>
  </si>
  <si>
    <t>WC 165 A</t>
  </si>
  <si>
    <t>WC 225 B</t>
  </si>
  <si>
    <t>WC 225 A</t>
  </si>
  <si>
    <t>WC 229 A</t>
  </si>
  <si>
    <t>WC 436 A</t>
  </si>
  <si>
    <t>WC 286</t>
  </si>
  <si>
    <t>UNCOMMITTED</t>
  </si>
  <si>
    <t>OWNERSHIP</t>
  </si>
  <si>
    <t>COLUMBIA GULF</t>
  </si>
  <si>
    <t>00.38</t>
  </si>
  <si>
    <t>HI A-492</t>
  </si>
  <si>
    <t>TOTAL</t>
  </si>
  <si>
    <t>FACILITIES</t>
  </si>
  <si>
    <t>INTERESTS</t>
  </si>
  <si>
    <t>EI 345 A</t>
  </si>
  <si>
    <t>BRA A-76 A</t>
  </si>
  <si>
    <t>CNG PRODUCTION</t>
  </si>
  <si>
    <t>CNG TRANS.</t>
  </si>
  <si>
    <t>RELIANT</t>
  </si>
  <si>
    <t>03.50</t>
  </si>
  <si>
    <t>04.36</t>
  </si>
  <si>
    <t>01.08</t>
  </si>
  <si>
    <t>00.86</t>
  </si>
  <si>
    <t>06.91</t>
  </si>
  <si>
    <t>HI A-530</t>
  </si>
  <si>
    <t>ANR = ANR Pipeline Company, formerly known as Michigan Wisconsin Pipe Line Company.</t>
  </si>
  <si>
    <t>Columbia Gulf = Columbia Gulf Transmission Company.</t>
  </si>
  <si>
    <t>CNG Trans = CNG Transmission Company, formerly known as Consolidated Gas Supply Corporation.</t>
  </si>
  <si>
    <t>CNG Pro = CNG Producing Company</t>
  </si>
  <si>
    <t>El Paso = El Paso Natural Gas Company</t>
  </si>
  <si>
    <t>FLA Gas = Florida Gas Transmission Company</t>
  </si>
  <si>
    <t>Koch = Koch Gateway Pipeline Company, formerly known as United Gas Pipe Line Company.</t>
  </si>
  <si>
    <t>Reliant = Reliant Energy Gas Transmission Company, formerly known as NorAm Gas Transmission Company and Arkansas Louisiana Gas Company.</t>
  </si>
  <si>
    <t>TETCO = Texas Eastern Transmission Corporation</t>
  </si>
  <si>
    <t>TX Gas = Texas Gas Transmission Corporation</t>
  </si>
  <si>
    <t>Transco = Transcontinental Gas Pipe Line Corporation</t>
  </si>
  <si>
    <t>Sea Robin = Sea Robin Pipeline Company</t>
  </si>
  <si>
    <t>NGPL = Natural Gas Pipeline Company of America</t>
  </si>
  <si>
    <t>Northern = Northern Natural Gas Company</t>
  </si>
  <si>
    <t>Trunkline = Trunkline Gas Company</t>
  </si>
  <si>
    <t>Southern = Southern Natural Gas Company</t>
  </si>
  <si>
    <t>Tennessee = Tennessee Gas Pipeline Company</t>
  </si>
  <si>
    <t>Gasdel = Gasdel Pipeline System, Inc.</t>
  </si>
  <si>
    <t>NATURAL GAS PIPELINE COMPANY OF AMERICA</t>
  </si>
  <si>
    <t>Natural Gas Pipeline</t>
  </si>
  <si>
    <t>Company of America</t>
  </si>
  <si>
    <t>Attachment 4</t>
  </si>
  <si>
    <t>1/</t>
  </si>
  <si>
    <t xml:space="preserve"> 2/</t>
  </si>
  <si>
    <t xml:space="preserve"> 1/</t>
  </si>
  <si>
    <t>2/  By FERC order issued December 6, 1994 in Docket Nos. CP92-498-000 and 004 (69 FERC Para. 61,301), the function of this lateral has already been determined to be gathering.</t>
  </si>
  <si>
    <t xml:space="preserve"> = Gathering interest subsequently abandoned (effective December 1, 1998), but not sold, pursuant to FERC order issued November 3, 1998 in Docket No. CP98-623-000 (85 FERC Para. 61,185).</t>
  </si>
  <si>
    <t xml:space="preserve"> = Previously abandoned and retired in place facilities interests.</t>
  </si>
  <si>
    <t>PHILLIPS</t>
  </si>
  <si>
    <t>DIAMETER</t>
  </si>
  <si>
    <t>(INCHES)</t>
  </si>
  <si>
    <t>HI 68 A</t>
  </si>
  <si>
    <t>HI A-317 A</t>
  </si>
  <si>
    <t>HI A-474 A</t>
  </si>
  <si>
    <t>N/A</t>
  </si>
  <si>
    <t>"AS BUILT"</t>
  </si>
  <si>
    <t>Company Name Abbreviations/Full Company Names:</t>
  </si>
  <si>
    <t>Bold Italics = Non-certificated gathering facilities interests</t>
  </si>
  <si>
    <t>Bold = Certificated gathering facilities interests</t>
  </si>
  <si>
    <t>All Regular Type (non-bold and non-bold italics) = Certificated transmission facilities interests</t>
  </si>
  <si>
    <t>EI 133 A/SMI 8</t>
  </si>
  <si>
    <t>Phillips = Phillips Petroleum Company</t>
  </si>
  <si>
    <t>EC = East Cameron Area, Offshore, Louisiana, West Cameron Area, Offshore, Louisiana, EI = Eugene Island Area, Offshore, Louisiana, SMI = South Marsh Island Area, Offshore, Louisiana, VR = Vermilion Area, Offshore, Louisiana, HI = High Island Area, Offshore, Texas, N/A = Non applicable</t>
  </si>
  <si>
    <t>Notes:</t>
  </si>
  <si>
    <r>
      <t xml:space="preserve">1/  By Federal Energy Regulatory Commission (FERC) order issued April 23, 1997 in Docket No. CP96-589-000, </t>
    </r>
    <r>
      <rPr>
        <sz val="10"/>
        <rFont val="Arial"/>
        <family val="2"/>
      </rPr>
      <t>et</t>
    </r>
    <r>
      <rPr>
        <sz val="10"/>
        <rFont val="Arial"/>
      </rPr>
      <t xml:space="preserve"> al. (79 FERC Para. 61,076), the function of this lateral has already been determined to be gathering.</t>
    </r>
  </si>
  <si>
    <t>EI 57 A/D</t>
  </si>
  <si>
    <t>HI A-330GM</t>
  </si>
  <si>
    <t>MUI 758 A</t>
  </si>
  <si>
    <t>04.9120</t>
  </si>
  <si>
    <t>MUI 758A</t>
  </si>
  <si>
    <t>SMI 141 A/144</t>
  </si>
  <si>
    <t>EI 32 GM</t>
  </si>
  <si>
    <t>HI A-330 GM</t>
  </si>
  <si>
    <t>04.0000</t>
  </si>
  <si>
    <t>3/</t>
  </si>
  <si>
    <t>3/  By FERC order issued October 6, 1992 in Docket Nos. CP92-602-000, et al. (61 FERC Para. 61,025), the function of the lateral connected to the platform on which this meter is located has already been determined to be gathering.</t>
  </si>
  <si>
    <t>JURISDICTIONAL STATUS OF WHOLLY AND JOINTLY OWNED CURRENTLY OPERATIONAL AND PREVIOUSLY ABANDONED AND RETIRED IN PLACE OFFSHORE LOUISIANA AND TEXAS FACILITIES FOR WHICH A NONJURISDICTIONAL DETERMINATION IS SOUGHT ON BEHALF OF GREEN CANYON PIPE LINE COMPANY, L.L.C.</t>
  </si>
  <si>
    <t>EC 58 A</t>
  </si>
  <si>
    <t>HI A-414 A</t>
  </si>
  <si>
    <t>WC 115/116 A</t>
  </si>
  <si>
    <t>WC 116 A</t>
  </si>
  <si>
    <t xml:space="preserve">HI 68 </t>
  </si>
  <si>
    <t>04.92</t>
  </si>
  <si>
    <t>WC 225 (NORTH)</t>
  </si>
  <si>
    <t>WC 225 (SOUTH)</t>
  </si>
  <si>
    <t>Docket No. CP00-369-000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</si>
</sst>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Century Gothic"/>
      <family val="2"/>
    </font>
    <font>
      <b/>
      <i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quotePrefix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right"/>
    </xf>
    <xf numFmtId="0" fontId="0" fillId="0" borderId="0" xfId="0" applyBorder="1" applyAlignment="1">
      <alignment horizontal="center"/>
    </xf>
    <xf numFmtId="165" fontId="1" fillId="0" borderId="0" xfId="0" applyNumberFormat="1" applyFont="1"/>
    <xf numFmtId="165" fontId="1" fillId="2" borderId="0" xfId="0" applyNumberFormat="1" applyFont="1" applyFill="1"/>
    <xf numFmtId="165" fontId="2" fillId="0" borderId="0" xfId="0" applyNumberFormat="1" applyFont="1"/>
    <xf numFmtId="0" fontId="1" fillId="0" borderId="0" xfId="0" applyFont="1"/>
    <xf numFmtId="165" fontId="3" fillId="0" borderId="0" xfId="0" applyNumberFormat="1" applyFont="1"/>
    <xf numFmtId="165" fontId="3" fillId="2" borderId="0" xfId="0" applyNumberFormat="1" applyFont="1" applyFill="1"/>
    <xf numFmtId="0" fontId="0" fillId="0" borderId="0" xfId="0" applyBorder="1"/>
    <xf numFmtId="0" fontId="0" fillId="3" borderId="0" xfId="0" applyFill="1"/>
    <xf numFmtId="165" fontId="0" fillId="3" borderId="0" xfId="0" applyNumberFormat="1" applyFill="1"/>
    <xf numFmtId="0" fontId="0" fillId="3" borderId="0" xfId="0" quotePrefix="1" applyFill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0" borderId="0" xfId="0" applyFill="1" applyAlignment="1">
      <alignment horizontal="right"/>
    </xf>
    <xf numFmtId="165" fontId="2" fillId="0" borderId="0" xfId="0" applyNumberFormat="1" applyFont="1" applyFill="1"/>
    <xf numFmtId="165" fontId="0" fillId="2" borderId="2" xfId="0" applyNumberFormat="1" applyFill="1" applyBorder="1"/>
    <xf numFmtId="165" fontId="0" fillId="2" borderId="0" xfId="0" quotePrefix="1" applyNumberFormat="1" applyFill="1"/>
    <xf numFmtId="0" fontId="0" fillId="2" borderId="0" xfId="0" applyFill="1" applyBorder="1"/>
    <xf numFmtId="0" fontId="0" fillId="0" borderId="0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165" fontId="0" fillId="0" borderId="5" xfId="0" applyNumberFormat="1" applyFill="1" applyBorder="1"/>
    <xf numFmtId="165" fontId="0" fillId="0" borderId="6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0" fontId="0" fillId="0" borderId="3" xfId="0" quotePrefix="1" applyFill="1" applyBorder="1" applyAlignment="1">
      <alignment horizontal="right"/>
    </xf>
    <xf numFmtId="0" fontId="0" fillId="0" borderId="9" xfId="0" applyFill="1" applyBorder="1"/>
    <xf numFmtId="0" fontId="0" fillId="0" borderId="0" xfId="0" quotePrefix="1" applyFill="1" applyBorder="1" applyAlignment="1">
      <alignment horizontal="right"/>
    </xf>
    <xf numFmtId="0" fontId="0" fillId="0" borderId="10" xfId="0" applyFill="1" applyBorder="1"/>
    <xf numFmtId="0" fontId="0" fillId="0" borderId="11" xfId="0" applyFill="1" applyBorder="1"/>
    <xf numFmtId="0" fontId="0" fillId="0" borderId="11" xfId="0" quotePrefix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165" fontId="2" fillId="0" borderId="6" xfId="0" applyNumberFormat="1" applyFont="1" applyFill="1" applyBorder="1"/>
    <xf numFmtId="165" fontId="4" fillId="0" borderId="0" xfId="0" applyNumberFormat="1" applyFont="1"/>
    <xf numFmtId="0" fontId="4" fillId="0" borderId="0" xfId="0" applyFont="1"/>
    <xf numFmtId="165" fontId="5" fillId="0" borderId="0" xfId="0" applyNumberFormat="1" applyFont="1"/>
    <xf numFmtId="165" fontId="5" fillId="0" borderId="6" xfId="0" applyNumberFormat="1" applyFont="1" applyFill="1" applyBorder="1"/>
    <xf numFmtId="165" fontId="5" fillId="2" borderId="0" xfId="0" applyNumberFormat="1" applyFont="1" applyFill="1"/>
    <xf numFmtId="0" fontId="5" fillId="0" borderId="0" xfId="0" applyFont="1"/>
    <xf numFmtId="0" fontId="0" fillId="0" borderId="3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5" fontId="0" fillId="0" borderId="8" xfId="0" quotePrefix="1" applyNumberFormat="1" applyFill="1" applyBorder="1" applyAlignment="1">
      <alignment horizontal="right"/>
    </xf>
    <xf numFmtId="165" fontId="0" fillId="0" borderId="0" xfId="0" quotePrefix="1" applyNumberForma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tabSelected="1" topLeftCell="X92" workbookViewId="0">
      <selection sqref="A1:AB107"/>
    </sheetView>
  </sheetViews>
  <sheetFormatPr defaultRowHeight="12.75" x14ac:dyDescent="0.2"/>
  <cols>
    <col min="1" max="1" width="23" customWidth="1"/>
    <col min="2" max="2" width="13" customWidth="1"/>
    <col min="3" max="3" width="14.28515625" customWidth="1"/>
    <col min="4" max="4" width="15.28515625" customWidth="1"/>
    <col min="5" max="5" width="10.7109375" customWidth="1"/>
    <col min="6" max="6" width="10.140625" customWidth="1"/>
    <col min="7" max="7" width="13.85546875" customWidth="1"/>
    <col min="8" max="8" width="13.140625" customWidth="1"/>
    <col min="9" max="9" width="16" customWidth="1"/>
    <col min="10" max="10" width="14.140625" customWidth="1"/>
    <col min="11" max="11" width="14.5703125" customWidth="1"/>
    <col min="12" max="13" width="14.140625" customWidth="1"/>
    <col min="14" max="14" width="15.140625" customWidth="1"/>
    <col min="15" max="15" width="14.42578125" customWidth="1"/>
    <col min="16" max="16" width="14.140625" customWidth="1"/>
    <col min="17" max="17" width="14.42578125" customWidth="1"/>
    <col min="18" max="19" width="14.140625" customWidth="1"/>
    <col min="20" max="20" width="17.140625" customWidth="1"/>
    <col min="21" max="21" width="13.7109375" customWidth="1"/>
    <col min="22" max="22" width="14.140625" customWidth="1"/>
    <col min="23" max="23" width="13.42578125" customWidth="1"/>
    <col min="24" max="25" width="13.7109375" customWidth="1"/>
    <col min="26" max="26" width="13.85546875" customWidth="1"/>
    <col min="27" max="27" width="11.7109375" customWidth="1"/>
    <col min="28" max="28" width="2.7109375" customWidth="1"/>
  </cols>
  <sheetData>
    <row r="1" spans="1:27" x14ac:dyDescent="0.2">
      <c r="Z1" t="s">
        <v>200</v>
      </c>
    </row>
    <row r="2" spans="1:27" x14ac:dyDescent="0.2">
      <c r="Z2" t="s">
        <v>201</v>
      </c>
    </row>
    <row r="3" spans="1:27" x14ac:dyDescent="0.2">
      <c r="Z3" t="s">
        <v>246</v>
      </c>
    </row>
    <row r="4" spans="1:27" x14ac:dyDescent="0.2">
      <c r="Z4" t="s">
        <v>202</v>
      </c>
    </row>
    <row r="6" spans="1:27" x14ac:dyDescent="0.2">
      <c r="A6" s="62" t="s">
        <v>199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</row>
    <row r="8" spans="1:27" x14ac:dyDescent="0.2">
      <c r="A8" s="62" t="s">
        <v>237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</row>
    <row r="10" spans="1:27" x14ac:dyDescent="0.2">
      <c r="A10" s="1"/>
      <c r="B10" s="1"/>
      <c r="C10" s="1"/>
      <c r="D10" s="1"/>
      <c r="E10" s="1" t="s">
        <v>216</v>
      </c>
      <c r="F10" s="1" t="s">
        <v>6</v>
      </c>
      <c r="G10" s="1" t="s">
        <v>7</v>
      </c>
      <c r="H10" s="1" t="s">
        <v>8</v>
      </c>
      <c r="I10" s="1" t="s">
        <v>164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P10" s="1" t="s">
        <v>174</v>
      </c>
      <c r="Q10" s="1" t="s">
        <v>209</v>
      </c>
      <c r="R10" s="1" t="s">
        <v>15</v>
      </c>
      <c r="S10" s="1" t="s">
        <v>173</v>
      </c>
      <c r="T10" s="1" t="s">
        <v>172</v>
      </c>
      <c r="U10" s="1" t="s">
        <v>16</v>
      </c>
      <c r="V10" s="1" t="s">
        <v>17</v>
      </c>
      <c r="W10" s="1" t="s">
        <v>18</v>
      </c>
      <c r="X10" s="1" t="s">
        <v>19</v>
      </c>
      <c r="Y10" s="1" t="s">
        <v>20</v>
      </c>
      <c r="Z10" s="1" t="s">
        <v>162</v>
      </c>
      <c r="AA10" s="1" t="s">
        <v>167</v>
      </c>
    </row>
    <row r="11" spans="1:27" x14ac:dyDescent="0.2">
      <c r="A11" s="1"/>
      <c r="B11" s="1"/>
      <c r="C11" s="1"/>
      <c r="D11" s="1" t="s">
        <v>3</v>
      </c>
      <c r="E11" s="1" t="s">
        <v>6</v>
      </c>
      <c r="F11" s="1" t="s">
        <v>210</v>
      </c>
      <c r="G11" s="1" t="s">
        <v>163</v>
      </c>
      <c r="H11" s="1" t="s">
        <v>163</v>
      </c>
      <c r="I11" s="1" t="s">
        <v>163</v>
      </c>
      <c r="J11" s="1" t="s">
        <v>163</v>
      </c>
      <c r="K11" s="1" t="s">
        <v>163</v>
      </c>
      <c r="L11" s="1" t="s">
        <v>163</v>
      </c>
      <c r="M11" s="1" t="s">
        <v>163</v>
      </c>
      <c r="N11" s="1" t="s">
        <v>163</v>
      </c>
      <c r="O11" s="1" t="s">
        <v>163</v>
      </c>
      <c r="P11" s="1" t="s">
        <v>163</v>
      </c>
      <c r="Q11" s="1" t="s">
        <v>163</v>
      </c>
      <c r="R11" s="1" t="s">
        <v>163</v>
      </c>
      <c r="S11" s="1" t="s">
        <v>163</v>
      </c>
      <c r="T11" s="1" t="s">
        <v>163</v>
      </c>
      <c r="U11" s="1" t="s">
        <v>163</v>
      </c>
      <c r="V11" s="1" t="s">
        <v>163</v>
      </c>
      <c r="W11" s="1" t="s">
        <v>163</v>
      </c>
      <c r="X11" s="1" t="s">
        <v>163</v>
      </c>
      <c r="Y11" s="1" t="s">
        <v>163</v>
      </c>
      <c r="Z11" s="1" t="s">
        <v>163</v>
      </c>
      <c r="AA11" s="1" t="s">
        <v>168</v>
      </c>
    </row>
    <row r="12" spans="1:27" x14ac:dyDescent="0.2">
      <c r="A12" s="2" t="s">
        <v>0</v>
      </c>
      <c r="B12" s="2" t="s">
        <v>1</v>
      </c>
      <c r="C12" s="2" t="s">
        <v>2</v>
      </c>
      <c r="D12" s="2" t="s">
        <v>4</v>
      </c>
      <c r="E12" s="2" t="s">
        <v>5</v>
      </c>
      <c r="F12" s="2" t="s">
        <v>211</v>
      </c>
      <c r="G12" s="2" t="s">
        <v>21</v>
      </c>
      <c r="H12" s="2" t="s">
        <v>21</v>
      </c>
      <c r="I12" s="2" t="s">
        <v>21</v>
      </c>
      <c r="J12" s="2" t="s">
        <v>21</v>
      </c>
      <c r="K12" s="2" t="s">
        <v>21</v>
      </c>
      <c r="L12" s="2" t="s">
        <v>21</v>
      </c>
      <c r="M12" s="2" t="s">
        <v>21</v>
      </c>
      <c r="N12" s="2" t="s">
        <v>21</v>
      </c>
      <c r="O12" s="2" t="s">
        <v>21</v>
      </c>
      <c r="P12" s="2" t="s">
        <v>21</v>
      </c>
      <c r="Q12" s="2" t="s">
        <v>21</v>
      </c>
      <c r="R12" s="2" t="s">
        <v>21</v>
      </c>
      <c r="S12" s="2" t="s">
        <v>21</v>
      </c>
      <c r="T12" s="2" t="s">
        <v>21</v>
      </c>
      <c r="U12" s="2" t="s">
        <v>21</v>
      </c>
      <c r="V12" s="2" t="s">
        <v>21</v>
      </c>
      <c r="W12" s="2" t="s">
        <v>21</v>
      </c>
      <c r="X12" s="2" t="s">
        <v>21</v>
      </c>
      <c r="Y12" s="2" t="s">
        <v>21</v>
      </c>
      <c r="Z12" s="2" t="s">
        <v>21</v>
      </c>
      <c r="AA12" s="2" t="s">
        <v>169</v>
      </c>
    </row>
    <row r="13" spans="1:27" ht="13.5" thickBo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7" ht="13.5" hidden="1" thickBot="1" x14ac:dyDescent="0.25">
      <c r="A14" t="s">
        <v>22</v>
      </c>
      <c r="B14" t="s">
        <v>23</v>
      </c>
      <c r="C14" t="s">
        <v>171</v>
      </c>
      <c r="D14" t="s">
        <v>8</v>
      </c>
      <c r="E14" s="6" t="s">
        <v>24</v>
      </c>
      <c r="F14" s="53">
        <v>20</v>
      </c>
      <c r="G14" s="3">
        <v>33.33</v>
      </c>
      <c r="H14" s="3">
        <v>66.67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ref="AA14:AA46" si="0">SUM(G14:Z14)</f>
        <v>100</v>
      </c>
    </row>
    <row r="15" spans="1:27" s="21" customFormat="1" ht="14.25" thickTop="1" thickBot="1" x14ac:dyDescent="0.25">
      <c r="A15" s="32" t="s">
        <v>25</v>
      </c>
      <c r="B15" s="30" t="s">
        <v>25</v>
      </c>
      <c r="C15" s="30" t="s">
        <v>26</v>
      </c>
      <c r="D15" s="30" t="s">
        <v>13</v>
      </c>
      <c r="E15" s="31">
        <v>19.079999999999998</v>
      </c>
      <c r="F15" s="52">
        <v>12</v>
      </c>
      <c r="G15" s="34">
        <v>66.5</v>
      </c>
      <c r="H15" s="22">
        <v>0</v>
      </c>
      <c r="I15" s="34">
        <v>18.75</v>
      </c>
      <c r="J15" s="33">
        <v>8.75</v>
      </c>
      <c r="K15" s="33">
        <v>6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34">
        <f t="shared" si="0"/>
        <v>100</v>
      </c>
    </row>
    <row r="16" spans="1:27" ht="14.25" thickTop="1" thickBot="1" x14ac:dyDescent="0.25">
      <c r="A16" t="s">
        <v>27</v>
      </c>
      <c r="B16" t="s">
        <v>27</v>
      </c>
      <c r="C16" t="s">
        <v>28</v>
      </c>
      <c r="D16" t="s">
        <v>8</v>
      </c>
      <c r="E16" s="6" t="s">
        <v>29</v>
      </c>
      <c r="F16" s="53">
        <v>6</v>
      </c>
      <c r="G16" s="3">
        <v>33.340000000000003</v>
      </c>
      <c r="H16" s="3">
        <v>0</v>
      </c>
      <c r="I16" s="3">
        <v>0</v>
      </c>
      <c r="J16" s="3">
        <v>0</v>
      </c>
      <c r="K16" s="3">
        <v>0</v>
      </c>
      <c r="L16" s="3">
        <v>25.48</v>
      </c>
      <c r="M16" s="3">
        <v>41.18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f t="shared" si="0"/>
        <v>100</v>
      </c>
    </row>
    <row r="17" spans="1:28" s="21" customFormat="1" ht="14.25" thickTop="1" thickBot="1" x14ac:dyDescent="0.25">
      <c r="A17" s="32" t="s">
        <v>238</v>
      </c>
      <c r="B17" s="30" t="s">
        <v>238</v>
      </c>
      <c r="C17" s="30" t="s">
        <v>30</v>
      </c>
      <c r="D17" s="30" t="s">
        <v>13</v>
      </c>
      <c r="E17" s="37" t="s">
        <v>31</v>
      </c>
      <c r="F17" s="54">
        <v>6</v>
      </c>
      <c r="G17" s="34">
        <v>45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34">
        <v>55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34">
        <f t="shared" si="0"/>
        <v>100</v>
      </c>
    </row>
    <row r="18" spans="1:28" ht="13.5" thickTop="1" x14ac:dyDescent="0.2">
      <c r="A18" s="4" t="s">
        <v>226</v>
      </c>
      <c r="B18" s="4" t="s">
        <v>226</v>
      </c>
      <c r="C18" s="4" t="s">
        <v>232</v>
      </c>
      <c r="D18" s="4" t="s">
        <v>14</v>
      </c>
      <c r="E18" s="4">
        <v>11.47</v>
      </c>
      <c r="F18" s="55">
        <v>20</v>
      </c>
      <c r="G18" s="5">
        <v>20.83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2">
        <v>51.7</v>
      </c>
      <c r="P18" s="25">
        <v>20.83</v>
      </c>
      <c r="Q18" s="3">
        <v>0</v>
      </c>
      <c r="R18" s="50">
        <v>6.64</v>
      </c>
      <c r="S18" s="1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5">
        <f t="shared" si="0"/>
        <v>100</v>
      </c>
      <c r="AB18" t="s">
        <v>205</v>
      </c>
    </row>
    <row r="19" spans="1:28" x14ac:dyDescent="0.2">
      <c r="A19" t="s">
        <v>32</v>
      </c>
      <c r="B19" t="s">
        <v>32</v>
      </c>
      <c r="C19" t="s">
        <v>33</v>
      </c>
      <c r="D19" t="s">
        <v>14</v>
      </c>
      <c r="E19" s="6" t="s">
        <v>34</v>
      </c>
      <c r="F19" s="53">
        <v>3</v>
      </c>
      <c r="G19" s="3">
        <v>100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f t="shared" si="0"/>
        <v>100</v>
      </c>
    </row>
    <row r="20" spans="1:28" x14ac:dyDescent="0.2">
      <c r="A20" t="s">
        <v>221</v>
      </c>
      <c r="B20" t="s">
        <v>35</v>
      </c>
      <c r="C20" t="s">
        <v>36</v>
      </c>
      <c r="D20" t="s">
        <v>11</v>
      </c>
      <c r="E20" s="6" t="s">
        <v>37</v>
      </c>
      <c r="F20" s="53">
        <v>8</v>
      </c>
      <c r="G20" s="3">
        <v>100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f t="shared" si="0"/>
        <v>100</v>
      </c>
    </row>
    <row r="21" spans="1:28" ht="13.5" thickBot="1" x14ac:dyDescent="0.25">
      <c r="A21" t="s">
        <v>38</v>
      </c>
      <c r="B21" t="s">
        <v>38</v>
      </c>
      <c r="C21" t="s">
        <v>39</v>
      </c>
      <c r="D21" t="s">
        <v>12</v>
      </c>
      <c r="E21" s="6" t="s">
        <v>40</v>
      </c>
      <c r="F21" s="53">
        <v>16</v>
      </c>
      <c r="G21" s="3">
        <v>100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0"/>
        <v>100</v>
      </c>
    </row>
    <row r="22" spans="1:28" ht="14.25" thickTop="1" thickBot="1" x14ac:dyDescent="0.25">
      <c r="A22" s="32" t="s">
        <v>41</v>
      </c>
      <c r="B22" s="30" t="s">
        <v>41</v>
      </c>
      <c r="C22" s="30" t="s">
        <v>42</v>
      </c>
      <c r="D22" s="30" t="s">
        <v>13</v>
      </c>
      <c r="E22" s="37" t="s">
        <v>43</v>
      </c>
      <c r="F22" s="54">
        <v>10</v>
      </c>
      <c r="G22" s="34">
        <v>38.167000000000002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34">
        <v>42.75</v>
      </c>
      <c r="O22" s="22">
        <v>0</v>
      </c>
      <c r="P22" s="22">
        <v>0</v>
      </c>
      <c r="Q22" s="22">
        <v>0</v>
      </c>
      <c r="R22" s="22">
        <v>0</v>
      </c>
      <c r="S22" s="45">
        <v>19.082999999999998</v>
      </c>
      <c r="T22" s="24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34">
        <f t="shared" si="0"/>
        <v>100</v>
      </c>
    </row>
    <row r="23" spans="1:28" ht="13.5" thickTop="1" x14ac:dyDescent="0.2">
      <c r="A23" t="s">
        <v>44</v>
      </c>
      <c r="B23" t="s">
        <v>44</v>
      </c>
      <c r="C23" t="s">
        <v>45</v>
      </c>
      <c r="D23" t="s">
        <v>12</v>
      </c>
      <c r="E23" s="6" t="s">
        <v>46</v>
      </c>
      <c r="F23" s="53">
        <v>12</v>
      </c>
      <c r="G23" s="3">
        <v>100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0"/>
        <v>100</v>
      </c>
    </row>
    <row r="24" spans="1:28" ht="13.5" thickBot="1" x14ac:dyDescent="0.25">
      <c r="A24" t="s">
        <v>48</v>
      </c>
      <c r="B24" t="s">
        <v>48</v>
      </c>
      <c r="C24" t="s">
        <v>47</v>
      </c>
      <c r="D24" t="s">
        <v>11</v>
      </c>
      <c r="E24" s="6" t="s">
        <v>50</v>
      </c>
      <c r="F24" s="53">
        <v>8</v>
      </c>
      <c r="G24" s="3">
        <v>75</v>
      </c>
      <c r="H24" s="3">
        <v>0</v>
      </c>
      <c r="I24" s="3">
        <v>0</v>
      </c>
      <c r="J24" s="3">
        <v>0</v>
      </c>
      <c r="K24" s="3">
        <v>25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0"/>
        <v>100</v>
      </c>
    </row>
    <row r="25" spans="1:28" ht="14.25" thickTop="1" thickBot="1" x14ac:dyDescent="0.25">
      <c r="A25" s="32" t="s">
        <v>170</v>
      </c>
      <c r="B25" s="30" t="s">
        <v>170</v>
      </c>
      <c r="C25" s="30" t="s">
        <v>49</v>
      </c>
      <c r="D25" s="30" t="s">
        <v>13</v>
      </c>
      <c r="E25" s="37" t="s">
        <v>51</v>
      </c>
      <c r="F25" s="54">
        <v>8</v>
      </c>
      <c r="G25" s="34">
        <v>50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4">
        <v>50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4">
        <f t="shared" si="0"/>
        <v>100</v>
      </c>
    </row>
    <row r="26" spans="1:28" ht="14.25" thickTop="1" thickBot="1" x14ac:dyDescent="0.25">
      <c r="A26" t="s">
        <v>53</v>
      </c>
      <c r="B26" t="s">
        <v>53</v>
      </c>
      <c r="C26" t="s">
        <v>52</v>
      </c>
      <c r="D26" t="s">
        <v>54</v>
      </c>
      <c r="E26" s="6" t="s">
        <v>55</v>
      </c>
      <c r="F26" s="53">
        <v>8</v>
      </c>
      <c r="G26" s="3">
        <v>84.5</v>
      </c>
      <c r="H26" s="3">
        <v>15.5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0"/>
        <v>100</v>
      </c>
    </row>
    <row r="27" spans="1:28" ht="14.25" thickTop="1" thickBot="1" x14ac:dyDescent="0.25">
      <c r="A27" s="40" t="s">
        <v>212</v>
      </c>
      <c r="B27" s="41" t="s">
        <v>212</v>
      </c>
      <c r="C27" s="41" t="s">
        <v>242</v>
      </c>
      <c r="D27" s="41" t="s">
        <v>7</v>
      </c>
      <c r="E27" s="42" t="s">
        <v>56</v>
      </c>
      <c r="F27" s="56">
        <v>12</v>
      </c>
      <c r="G27" s="35">
        <v>100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5">
        <f t="shared" si="0"/>
        <v>100</v>
      </c>
    </row>
    <row r="28" spans="1:28" ht="13.5" hidden="1" thickBot="1" x14ac:dyDescent="0.25">
      <c r="A28" s="38" t="s">
        <v>57</v>
      </c>
      <c r="B28" s="28" t="s">
        <v>58</v>
      </c>
      <c r="C28" s="28" t="s">
        <v>59</v>
      </c>
      <c r="D28" s="28" t="s">
        <v>60</v>
      </c>
      <c r="E28" s="39" t="s">
        <v>61</v>
      </c>
      <c r="F28" s="57">
        <v>8</v>
      </c>
      <c r="G28" s="36">
        <v>30</v>
      </c>
      <c r="H28" s="19">
        <v>18.2</v>
      </c>
      <c r="I28" s="3">
        <v>0</v>
      </c>
      <c r="J28" s="3">
        <v>0</v>
      </c>
      <c r="K28" s="3">
        <v>0</v>
      </c>
      <c r="L28" s="19">
        <v>20</v>
      </c>
      <c r="M28" s="3">
        <v>0</v>
      </c>
      <c r="N28" s="3">
        <v>0</v>
      </c>
      <c r="O28" s="19">
        <v>31.8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6">
        <f t="shared" si="0"/>
        <v>100</v>
      </c>
    </row>
    <row r="29" spans="1:28" ht="14.25" thickTop="1" thickBot="1" x14ac:dyDescent="0.25">
      <c r="A29" s="32" t="s">
        <v>63</v>
      </c>
      <c r="B29" s="30" t="s">
        <v>63</v>
      </c>
      <c r="C29" s="30" t="s">
        <v>62</v>
      </c>
      <c r="D29" s="30" t="s">
        <v>60</v>
      </c>
      <c r="E29" s="37" t="s">
        <v>64</v>
      </c>
      <c r="F29" s="54">
        <v>8</v>
      </c>
      <c r="G29" s="34">
        <v>25</v>
      </c>
      <c r="H29" s="3">
        <v>0</v>
      </c>
      <c r="I29" s="3">
        <v>0</v>
      </c>
      <c r="J29" s="34">
        <v>12.5</v>
      </c>
      <c r="K29" s="3">
        <v>0</v>
      </c>
      <c r="L29" s="34">
        <v>37.5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4">
        <v>25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4">
        <f t="shared" si="0"/>
        <v>100</v>
      </c>
    </row>
    <row r="30" spans="1:28" ht="13.5" thickTop="1" x14ac:dyDescent="0.2">
      <c r="A30" s="4" t="s">
        <v>213</v>
      </c>
      <c r="B30" s="4" t="s">
        <v>65</v>
      </c>
      <c r="C30" s="4" t="s">
        <v>66</v>
      </c>
      <c r="D30" s="4" t="s">
        <v>60</v>
      </c>
      <c r="E30" s="9" t="s">
        <v>67</v>
      </c>
      <c r="F30" s="58">
        <v>12</v>
      </c>
      <c r="G30" s="5">
        <v>61.29</v>
      </c>
      <c r="H30" s="5">
        <v>16.45</v>
      </c>
      <c r="I30" s="3">
        <v>0</v>
      </c>
      <c r="J30" s="3">
        <v>0</v>
      </c>
      <c r="K30" s="3">
        <v>0</v>
      </c>
      <c r="L30" s="5">
        <v>12.56</v>
      </c>
      <c r="M30" s="3">
        <v>0</v>
      </c>
      <c r="N30" s="3">
        <v>0</v>
      </c>
      <c r="O30" s="12">
        <v>2.35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12">
        <v>7.35</v>
      </c>
      <c r="W30" s="3">
        <v>0</v>
      </c>
      <c r="X30" s="3">
        <v>0</v>
      </c>
      <c r="Y30" s="3">
        <v>0</v>
      </c>
      <c r="Z30" s="3">
        <v>0</v>
      </c>
      <c r="AA30" s="5">
        <f t="shared" si="0"/>
        <v>99.999999999999986</v>
      </c>
      <c r="AB30" t="s">
        <v>204</v>
      </c>
    </row>
    <row r="31" spans="1:28" x14ac:dyDescent="0.2">
      <c r="A31" s="4" t="s">
        <v>71</v>
      </c>
      <c r="B31" s="4" t="s">
        <v>68</v>
      </c>
      <c r="C31" s="4" t="s">
        <v>68</v>
      </c>
      <c r="D31" s="4" t="s">
        <v>60</v>
      </c>
      <c r="E31" s="9" t="s">
        <v>69</v>
      </c>
      <c r="F31" s="58">
        <v>12</v>
      </c>
      <c r="G31" s="5">
        <v>5</v>
      </c>
      <c r="H31" s="3">
        <v>0</v>
      </c>
      <c r="I31" s="3">
        <v>0</v>
      </c>
      <c r="J31" s="3">
        <v>0</v>
      </c>
      <c r="K31" s="3">
        <v>0</v>
      </c>
      <c r="L31" s="5">
        <v>42.6</v>
      </c>
      <c r="M31" s="3">
        <v>0</v>
      </c>
      <c r="N31" s="3">
        <v>0</v>
      </c>
      <c r="O31" s="12">
        <v>13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12">
        <v>39.4</v>
      </c>
      <c r="W31" s="3">
        <v>0</v>
      </c>
      <c r="X31" s="3">
        <v>0</v>
      </c>
      <c r="Y31" s="3">
        <v>0</v>
      </c>
      <c r="Z31" s="3">
        <v>0</v>
      </c>
      <c r="AA31" s="5">
        <f t="shared" si="0"/>
        <v>100</v>
      </c>
      <c r="AB31" t="s">
        <v>204</v>
      </c>
    </row>
    <row r="32" spans="1:28" ht="13.5" thickBot="1" x14ac:dyDescent="0.25">
      <c r="A32" s="4" t="s">
        <v>70</v>
      </c>
      <c r="B32" s="4" t="s">
        <v>68</v>
      </c>
      <c r="C32" s="4" t="s">
        <v>72</v>
      </c>
      <c r="D32" s="4" t="s">
        <v>60</v>
      </c>
      <c r="E32" s="9" t="s">
        <v>73</v>
      </c>
      <c r="F32" s="58">
        <v>16</v>
      </c>
      <c r="G32" s="5">
        <v>5</v>
      </c>
      <c r="H32" s="3">
        <v>0</v>
      </c>
      <c r="I32" s="3">
        <v>0</v>
      </c>
      <c r="J32" s="3">
        <v>0</v>
      </c>
      <c r="K32" s="3">
        <v>0</v>
      </c>
      <c r="L32" s="5">
        <v>42.6</v>
      </c>
      <c r="M32" s="3">
        <v>0</v>
      </c>
      <c r="N32" s="3">
        <v>0</v>
      </c>
      <c r="O32" s="12">
        <v>13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12">
        <v>39.4</v>
      </c>
      <c r="W32" s="3">
        <v>0</v>
      </c>
      <c r="X32" s="3">
        <v>0</v>
      </c>
      <c r="Y32" s="3">
        <v>0</v>
      </c>
      <c r="Z32" s="3">
        <v>0</v>
      </c>
      <c r="AA32" s="5">
        <f t="shared" si="0"/>
        <v>100</v>
      </c>
      <c r="AB32" t="s">
        <v>204</v>
      </c>
    </row>
    <row r="33" spans="1:28" ht="13.5" hidden="1" thickBot="1" x14ac:dyDescent="0.25">
      <c r="A33" t="s">
        <v>74</v>
      </c>
      <c r="B33" t="s">
        <v>75</v>
      </c>
      <c r="C33" t="s">
        <v>233</v>
      </c>
      <c r="D33" t="s">
        <v>60</v>
      </c>
      <c r="E33" s="6" t="s">
        <v>76</v>
      </c>
      <c r="F33" s="53">
        <v>20</v>
      </c>
      <c r="G33" s="3">
        <v>40.44</v>
      </c>
      <c r="H33" s="3">
        <v>28.66</v>
      </c>
      <c r="I33" s="3">
        <v>0</v>
      </c>
      <c r="J33" s="3">
        <v>0</v>
      </c>
      <c r="K33" s="3">
        <v>0</v>
      </c>
      <c r="L33" s="3">
        <v>5.77</v>
      </c>
      <c r="M33" s="3">
        <v>0</v>
      </c>
      <c r="N33" s="3">
        <v>22.35</v>
      </c>
      <c r="O33" s="11">
        <v>2.78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0"/>
        <v>100</v>
      </c>
    </row>
    <row r="34" spans="1:28" ht="14.25" thickTop="1" thickBot="1" x14ac:dyDescent="0.25">
      <c r="A34" s="32" t="s">
        <v>77</v>
      </c>
      <c r="B34" s="30" t="s">
        <v>77</v>
      </c>
      <c r="C34" s="30" t="s">
        <v>78</v>
      </c>
      <c r="D34" s="30" t="s">
        <v>60</v>
      </c>
      <c r="E34" s="37" t="s">
        <v>56</v>
      </c>
      <c r="F34" s="54">
        <v>12</v>
      </c>
      <c r="G34" s="34">
        <v>56</v>
      </c>
      <c r="H34" s="3">
        <v>0</v>
      </c>
      <c r="I34" s="34">
        <v>30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5">
        <v>14</v>
      </c>
      <c r="W34" s="3">
        <v>0</v>
      </c>
      <c r="X34" s="3">
        <v>0</v>
      </c>
      <c r="Y34" s="3">
        <v>0</v>
      </c>
      <c r="Z34" s="3">
        <v>0</v>
      </c>
      <c r="AA34" s="34">
        <f t="shared" si="0"/>
        <v>100</v>
      </c>
    </row>
    <row r="35" spans="1:28" ht="14.25" thickTop="1" thickBot="1" x14ac:dyDescent="0.25">
      <c r="A35" s="38" t="s">
        <v>78</v>
      </c>
      <c r="B35" s="28" t="s">
        <v>78</v>
      </c>
      <c r="C35" s="28" t="s">
        <v>79</v>
      </c>
      <c r="D35" s="28" t="s">
        <v>60</v>
      </c>
      <c r="E35" s="39" t="s">
        <v>80</v>
      </c>
      <c r="F35" s="57">
        <v>20</v>
      </c>
      <c r="G35" s="36">
        <v>48.03</v>
      </c>
      <c r="H35" s="3">
        <v>0</v>
      </c>
      <c r="I35" s="36">
        <v>21.65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4">
        <v>30.32</v>
      </c>
      <c r="W35" s="3">
        <v>0</v>
      </c>
      <c r="X35" s="3">
        <v>0</v>
      </c>
      <c r="Y35" s="3">
        <v>0</v>
      </c>
      <c r="Z35" s="3">
        <v>0</v>
      </c>
      <c r="AA35" s="36">
        <f t="shared" si="0"/>
        <v>100</v>
      </c>
    </row>
    <row r="36" spans="1:28" ht="13.5" hidden="1" thickTop="1" x14ac:dyDescent="0.2">
      <c r="A36" s="38" t="s">
        <v>81</v>
      </c>
      <c r="B36" s="28" t="s">
        <v>82</v>
      </c>
      <c r="C36" s="28" t="s">
        <v>75</v>
      </c>
      <c r="D36" s="28" t="s">
        <v>60</v>
      </c>
      <c r="E36" s="39" t="s">
        <v>83</v>
      </c>
      <c r="F36" s="57">
        <v>16</v>
      </c>
      <c r="G36" s="36">
        <v>40</v>
      </c>
      <c r="H36" s="3">
        <v>23</v>
      </c>
      <c r="I36" s="36">
        <v>0</v>
      </c>
      <c r="J36" s="3">
        <v>0</v>
      </c>
      <c r="K36" s="3">
        <v>0</v>
      </c>
      <c r="L36" s="3">
        <v>12</v>
      </c>
      <c r="M36" s="3">
        <v>0</v>
      </c>
      <c r="N36" s="3">
        <v>23.2</v>
      </c>
      <c r="O36" s="11">
        <v>1.8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6">
        <f t="shared" si="0"/>
        <v>100</v>
      </c>
    </row>
    <row r="37" spans="1:28" hidden="1" x14ac:dyDescent="0.2">
      <c r="A37" s="38" t="s">
        <v>84</v>
      </c>
      <c r="B37" s="28" t="s">
        <v>85</v>
      </c>
      <c r="C37" s="28" t="s">
        <v>86</v>
      </c>
      <c r="D37" s="28" t="s">
        <v>60</v>
      </c>
      <c r="E37" s="39" t="s">
        <v>87</v>
      </c>
      <c r="F37" s="57">
        <v>24</v>
      </c>
      <c r="G37" s="36">
        <v>10</v>
      </c>
      <c r="H37" s="3">
        <v>0</v>
      </c>
      <c r="I37" s="36">
        <v>0</v>
      </c>
      <c r="J37" s="3">
        <v>0</v>
      </c>
      <c r="K37" s="3">
        <v>0</v>
      </c>
      <c r="L37" s="5">
        <v>18.75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13">
        <v>0</v>
      </c>
      <c r="U37" s="3">
        <v>0</v>
      </c>
      <c r="V37" s="16">
        <v>71.25</v>
      </c>
      <c r="W37" s="3">
        <v>0</v>
      </c>
      <c r="X37" s="3">
        <v>0</v>
      </c>
      <c r="Y37" s="3">
        <v>0</v>
      </c>
      <c r="Z37" s="3">
        <v>0</v>
      </c>
      <c r="AA37" s="36">
        <f t="shared" si="0"/>
        <v>100</v>
      </c>
      <c r="AB37" t="s">
        <v>204</v>
      </c>
    </row>
    <row r="38" spans="1:28" hidden="1" x14ac:dyDescent="0.2">
      <c r="A38" s="38" t="s">
        <v>88</v>
      </c>
      <c r="B38" s="28" t="s">
        <v>86</v>
      </c>
      <c r="C38" s="28" t="s">
        <v>227</v>
      </c>
      <c r="D38" s="28" t="s">
        <v>60</v>
      </c>
      <c r="E38" s="39" t="s">
        <v>89</v>
      </c>
      <c r="F38" s="57">
        <v>24</v>
      </c>
      <c r="G38" s="60" t="s">
        <v>229</v>
      </c>
      <c r="H38" s="3">
        <v>17.553999999999998</v>
      </c>
      <c r="I38" s="36">
        <v>0</v>
      </c>
      <c r="J38" s="3">
        <v>0</v>
      </c>
      <c r="K38" s="3">
        <v>0</v>
      </c>
      <c r="L38" s="3">
        <v>14.362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15">
        <v>17.87</v>
      </c>
      <c r="U38" s="3">
        <v>0</v>
      </c>
      <c r="V38" s="11">
        <v>40.151000000000003</v>
      </c>
      <c r="W38" s="3">
        <v>0</v>
      </c>
      <c r="X38" s="3">
        <v>0</v>
      </c>
      <c r="Y38" s="3">
        <v>0</v>
      </c>
      <c r="Z38" s="3">
        <v>0</v>
      </c>
      <c r="AA38" s="36">
        <f t="shared" si="0"/>
        <v>89.937000000000012</v>
      </c>
    </row>
    <row r="39" spans="1:28" ht="13.5" hidden="1" thickBot="1" x14ac:dyDescent="0.25">
      <c r="A39" s="38" t="s">
        <v>90</v>
      </c>
      <c r="B39" s="28" t="s">
        <v>86</v>
      </c>
      <c r="C39" s="28" t="s">
        <v>86</v>
      </c>
      <c r="D39" s="28" t="s">
        <v>60</v>
      </c>
      <c r="E39" s="39" t="s">
        <v>91</v>
      </c>
      <c r="F39" s="57">
        <v>20</v>
      </c>
      <c r="G39" s="36">
        <v>10.124000000000001</v>
      </c>
      <c r="H39" s="3">
        <v>34.503999999999998</v>
      </c>
      <c r="I39" s="36">
        <v>0</v>
      </c>
      <c r="J39" s="3">
        <v>0</v>
      </c>
      <c r="K39" s="3">
        <v>0</v>
      </c>
      <c r="L39" s="3">
        <v>10.124000000000001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15">
        <v>35.124000000000002</v>
      </c>
      <c r="U39" s="3">
        <v>0</v>
      </c>
      <c r="V39" s="3">
        <v>10.124000000000001</v>
      </c>
      <c r="W39" s="3">
        <v>0</v>
      </c>
      <c r="X39" s="3">
        <v>0</v>
      </c>
      <c r="Y39" s="3">
        <v>0</v>
      </c>
      <c r="Z39" s="3">
        <v>0</v>
      </c>
      <c r="AA39" s="36">
        <f t="shared" si="0"/>
        <v>100</v>
      </c>
    </row>
    <row r="40" spans="1:28" ht="14.25" thickTop="1" thickBot="1" x14ac:dyDescent="0.25">
      <c r="A40" s="32" t="s">
        <v>239</v>
      </c>
      <c r="B40" s="30" t="s">
        <v>239</v>
      </c>
      <c r="C40" s="30" t="s">
        <v>92</v>
      </c>
      <c r="D40" s="30" t="s">
        <v>60</v>
      </c>
      <c r="E40" s="31">
        <v>14.17</v>
      </c>
      <c r="F40" s="52">
        <v>8</v>
      </c>
      <c r="G40" s="34">
        <v>75</v>
      </c>
      <c r="H40" s="3">
        <v>0</v>
      </c>
      <c r="I40" s="34">
        <v>25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4">
        <f t="shared" si="0"/>
        <v>100</v>
      </c>
    </row>
    <row r="41" spans="1:28" ht="13.5" thickTop="1" x14ac:dyDescent="0.2">
      <c r="A41" t="s">
        <v>93</v>
      </c>
      <c r="B41" t="s">
        <v>93</v>
      </c>
      <c r="C41" t="s">
        <v>166</v>
      </c>
      <c r="D41" t="s">
        <v>60</v>
      </c>
      <c r="E41" s="6" t="s">
        <v>94</v>
      </c>
      <c r="F41" s="53">
        <v>8</v>
      </c>
      <c r="G41" s="3">
        <v>100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f t="shared" si="0"/>
        <v>100</v>
      </c>
    </row>
    <row r="42" spans="1:28" x14ac:dyDescent="0.2">
      <c r="A42" t="s">
        <v>214</v>
      </c>
      <c r="B42" t="s">
        <v>214</v>
      </c>
      <c r="C42" t="s">
        <v>96</v>
      </c>
      <c r="D42" t="s">
        <v>60</v>
      </c>
      <c r="E42" s="6" t="s">
        <v>175</v>
      </c>
      <c r="F42" s="53">
        <v>20</v>
      </c>
      <c r="G42" s="3">
        <v>30</v>
      </c>
      <c r="H42" s="3">
        <v>18.2</v>
      </c>
      <c r="I42" s="3">
        <v>0</v>
      </c>
      <c r="J42" s="3">
        <v>0</v>
      </c>
      <c r="K42" s="3">
        <v>0</v>
      </c>
      <c r="L42" s="3">
        <v>20</v>
      </c>
      <c r="M42" s="3">
        <v>0</v>
      </c>
      <c r="N42" s="3">
        <v>0</v>
      </c>
      <c r="O42" s="11">
        <v>31.8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0"/>
        <v>100</v>
      </c>
    </row>
    <row r="43" spans="1:28" x14ac:dyDescent="0.2">
      <c r="A43" t="s">
        <v>214</v>
      </c>
      <c r="B43" t="s">
        <v>96</v>
      </c>
      <c r="C43" t="s">
        <v>95</v>
      </c>
      <c r="D43" t="s">
        <v>60</v>
      </c>
      <c r="E43" s="6" t="s">
        <v>176</v>
      </c>
      <c r="F43" s="53">
        <v>20</v>
      </c>
      <c r="G43" s="3">
        <v>16.41</v>
      </c>
      <c r="H43" s="3">
        <v>9.9600000000000009</v>
      </c>
      <c r="I43" s="3">
        <v>0</v>
      </c>
      <c r="J43" s="3">
        <v>0</v>
      </c>
      <c r="K43" s="3">
        <v>0</v>
      </c>
      <c r="L43" s="3">
        <v>10.94</v>
      </c>
      <c r="M43" s="3">
        <v>0</v>
      </c>
      <c r="N43" s="3">
        <v>0</v>
      </c>
      <c r="O43" s="11">
        <v>62.69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>SUM(G43:Z43)</f>
        <v>100</v>
      </c>
    </row>
    <row r="44" spans="1:28" x14ac:dyDescent="0.2">
      <c r="A44" t="s">
        <v>97</v>
      </c>
      <c r="B44" t="s">
        <v>97</v>
      </c>
      <c r="C44" t="s">
        <v>96</v>
      </c>
      <c r="D44" t="s">
        <v>60</v>
      </c>
      <c r="E44" s="6" t="s">
        <v>98</v>
      </c>
      <c r="F44" s="53">
        <v>16</v>
      </c>
      <c r="G44" s="3">
        <v>30</v>
      </c>
      <c r="H44" s="3">
        <v>18.2</v>
      </c>
      <c r="I44" s="3">
        <v>0</v>
      </c>
      <c r="J44" s="3">
        <v>0</v>
      </c>
      <c r="K44" s="3">
        <v>0</v>
      </c>
      <c r="L44" s="3">
        <v>20</v>
      </c>
      <c r="M44" s="3">
        <v>0</v>
      </c>
      <c r="N44" s="3">
        <v>0</v>
      </c>
      <c r="O44" s="11">
        <v>31.8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f t="shared" si="0"/>
        <v>100</v>
      </c>
    </row>
    <row r="45" spans="1:28" x14ac:dyDescent="0.2">
      <c r="A45" t="s">
        <v>99</v>
      </c>
      <c r="B45" t="s">
        <v>99</v>
      </c>
      <c r="C45" t="s">
        <v>97</v>
      </c>
      <c r="D45" t="s">
        <v>60</v>
      </c>
      <c r="E45" s="6" t="s">
        <v>100</v>
      </c>
      <c r="F45" s="53">
        <v>6</v>
      </c>
      <c r="G45" s="3">
        <v>32.799999999999997</v>
      </c>
      <c r="H45" s="3">
        <v>0</v>
      </c>
      <c r="I45" s="3">
        <v>0</v>
      </c>
      <c r="J45" s="3">
        <v>0</v>
      </c>
      <c r="K45" s="3">
        <v>0</v>
      </c>
      <c r="L45" s="3">
        <v>6.4</v>
      </c>
      <c r="M45" s="3">
        <v>0</v>
      </c>
      <c r="N45" s="3">
        <v>0</v>
      </c>
      <c r="O45" s="3">
        <v>0</v>
      </c>
      <c r="P45" s="3">
        <v>0</v>
      </c>
      <c r="Q45" s="48">
        <v>50.8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10</v>
      </c>
      <c r="AA45" s="3">
        <f t="shared" si="0"/>
        <v>100</v>
      </c>
    </row>
    <row r="46" spans="1:28" x14ac:dyDescent="0.2">
      <c r="A46" s="4" t="s">
        <v>102</v>
      </c>
      <c r="B46" s="4" t="s">
        <v>102</v>
      </c>
      <c r="C46" s="4" t="s">
        <v>101</v>
      </c>
      <c r="D46" s="4" t="s">
        <v>60</v>
      </c>
      <c r="E46" s="9" t="s">
        <v>177</v>
      </c>
      <c r="F46" s="58">
        <v>20</v>
      </c>
      <c r="G46" s="5">
        <v>5</v>
      </c>
      <c r="H46" s="3">
        <v>0</v>
      </c>
      <c r="I46" s="3">
        <v>0</v>
      </c>
      <c r="J46" s="5">
        <v>5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12">
        <v>90</v>
      </c>
      <c r="W46" s="3">
        <v>0</v>
      </c>
      <c r="X46" s="3">
        <v>0</v>
      </c>
      <c r="Y46" s="3">
        <v>0</v>
      </c>
      <c r="Z46" s="3">
        <v>0</v>
      </c>
      <c r="AA46" s="5">
        <f t="shared" si="0"/>
        <v>100</v>
      </c>
      <c r="AB46" t="s">
        <v>204</v>
      </c>
    </row>
    <row r="47" spans="1:28" x14ac:dyDescent="0.2">
      <c r="A47" s="4" t="s">
        <v>102</v>
      </c>
      <c r="B47" s="4" t="s">
        <v>101</v>
      </c>
      <c r="C47" s="4" t="s">
        <v>180</v>
      </c>
      <c r="D47" s="4" t="s">
        <v>60</v>
      </c>
      <c r="E47" s="9" t="s">
        <v>178</v>
      </c>
      <c r="F47" s="58">
        <v>20</v>
      </c>
      <c r="G47" s="5">
        <v>3.53</v>
      </c>
      <c r="H47" s="3">
        <v>0</v>
      </c>
      <c r="I47" s="3">
        <v>0</v>
      </c>
      <c r="J47" s="5">
        <v>3.53</v>
      </c>
      <c r="K47" s="3">
        <v>0</v>
      </c>
      <c r="L47" s="3">
        <v>0</v>
      </c>
      <c r="M47" s="3">
        <v>0</v>
      </c>
      <c r="N47" s="3">
        <v>0</v>
      </c>
      <c r="O47" s="12">
        <v>22.06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12">
        <v>63.53</v>
      </c>
      <c r="W47" s="5">
        <v>7.35</v>
      </c>
      <c r="X47" s="3">
        <v>0</v>
      </c>
      <c r="Y47" s="3">
        <v>0</v>
      </c>
      <c r="Z47" s="3">
        <v>0</v>
      </c>
      <c r="AA47" s="5">
        <f>SUM(G47:Z47)</f>
        <v>100</v>
      </c>
      <c r="AB47" t="s">
        <v>204</v>
      </c>
    </row>
    <row r="48" spans="1:28" x14ac:dyDescent="0.2">
      <c r="A48" s="4" t="s">
        <v>102</v>
      </c>
      <c r="B48" s="4" t="s">
        <v>180</v>
      </c>
      <c r="C48" s="4" t="s">
        <v>103</v>
      </c>
      <c r="D48" s="4" t="s">
        <v>60</v>
      </c>
      <c r="E48" s="9" t="s">
        <v>179</v>
      </c>
      <c r="F48" s="58">
        <v>20</v>
      </c>
      <c r="G48" s="5">
        <v>2.56</v>
      </c>
      <c r="H48" s="3">
        <v>0</v>
      </c>
      <c r="I48" s="3">
        <v>0</v>
      </c>
      <c r="J48" s="5">
        <v>29.92</v>
      </c>
      <c r="K48" s="3">
        <v>0</v>
      </c>
      <c r="L48" s="3">
        <v>0</v>
      </c>
      <c r="M48" s="3">
        <v>0</v>
      </c>
      <c r="N48" s="3">
        <v>0</v>
      </c>
      <c r="O48" s="12">
        <v>16.03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12">
        <v>46.15</v>
      </c>
      <c r="W48" s="5">
        <v>5.34</v>
      </c>
      <c r="X48" s="3">
        <v>0</v>
      </c>
      <c r="Y48" s="3">
        <v>0</v>
      </c>
      <c r="Z48" s="3">
        <v>0</v>
      </c>
      <c r="AA48" s="5">
        <f>SUM(G48:Z48)</f>
        <v>100</v>
      </c>
      <c r="AB48" t="s">
        <v>204</v>
      </c>
    </row>
    <row r="49" spans="1:27" x14ac:dyDescent="0.2">
      <c r="A49" t="s">
        <v>104</v>
      </c>
      <c r="B49" t="s">
        <v>105</v>
      </c>
      <c r="C49" t="s">
        <v>106</v>
      </c>
      <c r="D49" t="s">
        <v>60</v>
      </c>
      <c r="E49" s="6" t="s">
        <v>165</v>
      </c>
      <c r="F49" s="53">
        <v>20</v>
      </c>
      <c r="G49" s="3">
        <v>25</v>
      </c>
      <c r="H49" s="3">
        <v>50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25</v>
      </c>
      <c r="X49" s="3">
        <v>0</v>
      </c>
      <c r="Y49" s="3">
        <v>0</v>
      </c>
      <c r="Z49" s="3">
        <v>0</v>
      </c>
      <c r="AA49" s="3">
        <f t="shared" ref="AA49:AA74" si="1">SUM(G49:Z49)</f>
        <v>100</v>
      </c>
    </row>
    <row r="50" spans="1:27" x14ac:dyDescent="0.2">
      <c r="A50" t="s">
        <v>107</v>
      </c>
      <c r="B50" t="s">
        <v>106</v>
      </c>
      <c r="C50" t="s">
        <v>108</v>
      </c>
      <c r="D50" t="s">
        <v>60</v>
      </c>
      <c r="E50" s="6" t="s">
        <v>109</v>
      </c>
      <c r="F50" s="53">
        <v>20</v>
      </c>
      <c r="G50" s="3">
        <v>22.368400000000001</v>
      </c>
      <c r="H50" s="3">
        <v>44.736899999999999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32.8947</v>
      </c>
      <c r="X50" s="3">
        <v>0</v>
      </c>
      <c r="Y50" s="3">
        <v>0</v>
      </c>
      <c r="Z50" s="3">
        <v>0</v>
      </c>
      <c r="AA50" s="3">
        <f t="shared" si="1"/>
        <v>100</v>
      </c>
    </row>
    <row r="51" spans="1:27" x14ac:dyDescent="0.2">
      <c r="A51" t="s">
        <v>110</v>
      </c>
      <c r="B51" t="s">
        <v>108</v>
      </c>
      <c r="C51" t="s">
        <v>108</v>
      </c>
      <c r="D51" t="s">
        <v>60</v>
      </c>
      <c r="E51" s="6" t="s">
        <v>111</v>
      </c>
      <c r="F51" s="53">
        <v>20</v>
      </c>
      <c r="G51" s="3">
        <v>17</v>
      </c>
      <c r="H51" s="3">
        <v>48.4</v>
      </c>
      <c r="I51" s="3">
        <v>0</v>
      </c>
      <c r="J51" s="3">
        <v>0</v>
      </c>
      <c r="K51" s="3">
        <v>0</v>
      </c>
      <c r="L51" s="3">
        <v>4.8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29.8</v>
      </c>
      <c r="X51" s="3">
        <v>0</v>
      </c>
      <c r="Y51" s="3">
        <v>0</v>
      </c>
      <c r="Z51" s="3">
        <v>0</v>
      </c>
      <c r="AA51" s="3">
        <f t="shared" si="1"/>
        <v>100</v>
      </c>
    </row>
    <row r="52" spans="1:27" x14ac:dyDescent="0.2">
      <c r="A52" t="s">
        <v>112</v>
      </c>
      <c r="B52" t="s">
        <v>108</v>
      </c>
      <c r="C52" t="s">
        <v>103</v>
      </c>
      <c r="D52" t="s">
        <v>60</v>
      </c>
      <c r="E52" s="6" t="s">
        <v>113</v>
      </c>
      <c r="F52" s="53">
        <v>20</v>
      </c>
      <c r="G52" s="3">
        <v>14.167</v>
      </c>
      <c r="H52" s="3">
        <v>54.5</v>
      </c>
      <c r="I52" s="3">
        <v>0</v>
      </c>
      <c r="J52" s="3">
        <v>0</v>
      </c>
      <c r="K52" s="3">
        <v>0</v>
      </c>
      <c r="L52" s="3">
        <v>4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46">
        <v>2.5</v>
      </c>
      <c r="S52" s="13">
        <v>0</v>
      </c>
      <c r="T52" s="3">
        <v>0</v>
      </c>
      <c r="U52" s="3">
        <v>0</v>
      </c>
      <c r="V52" s="3">
        <v>0</v>
      </c>
      <c r="W52" s="3">
        <v>24.832999999999998</v>
      </c>
      <c r="X52" s="3">
        <v>0</v>
      </c>
      <c r="Y52" s="3">
        <v>0</v>
      </c>
      <c r="Z52" s="3">
        <v>0</v>
      </c>
      <c r="AA52" s="3">
        <f t="shared" si="1"/>
        <v>100</v>
      </c>
    </row>
    <row r="53" spans="1:27" ht="13.5" thickBot="1" x14ac:dyDescent="0.25">
      <c r="A53" t="s">
        <v>115</v>
      </c>
      <c r="B53" t="s">
        <v>115</v>
      </c>
      <c r="C53" t="s">
        <v>114</v>
      </c>
      <c r="D53" t="s">
        <v>60</v>
      </c>
      <c r="E53" s="6" t="s">
        <v>116</v>
      </c>
      <c r="F53" s="53">
        <v>16</v>
      </c>
      <c r="G53" s="3">
        <v>15.06</v>
      </c>
      <c r="H53" s="3">
        <v>15.07</v>
      </c>
      <c r="I53" s="3">
        <v>0</v>
      </c>
      <c r="J53" s="3">
        <v>0</v>
      </c>
      <c r="K53" s="3">
        <v>0</v>
      </c>
      <c r="L53" s="3">
        <v>22.23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47.64</v>
      </c>
      <c r="Y53" s="3">
        <v>0</v>
      </c>
      <c r="Z53" s="3">
        <v>0</v>
      </c>
      <c r="AA53" s="3">
        <f t="shared" si="1"/>
        <v>100</v>
      </c>
    </row>
    <row r="54" spans="1:27" ht="13.5" hidden="1" thickBot="1" x14ac:dyDescent="0.25">
      <c r="A54" t="s">
        <v>230</v>
      </c>
      <c r="B54" t="s">
        <v>228</v>
      </c>
      <c r="C54" t="s">
        <v>117</v>
      </c>
      <c r="D54" t="s">
        <v>118</v>
      </c>
      <c r="E54" s="6" t="s">
        <v>119</v>
      </c>
      <c r="F54" s="53">
        <v>24</v>
      </c>
      <c r="G54" s="3">
        <v>10.6061</v>
      </c>
      <c r="H54" s="3">
        <v>37.878700000000002</v>
      </c>
      <c r="I54" s="3">
        <v>0</v>
      </c>
      <c r="J54" s="3">
        <v>45.454599999999999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6.0606</v>
      </c>
      <c r="Z54" s="3">
        <v>0</v>
      </c>
      <c r="AA54" s="3">
        <f t="shared" si="1"/>
        <v>100</v>
      </c>
    </row>
    <row r="55" spans="1:27" ht="14.25" thickTop="1" thickBot="1" x14ac:dyDescent="0.25">
      <c r="A55" s="32" t="s">
        <v>120</v>
      </c>
      <c r="B55" s="30" t="s">
        <v>120</v>
      </c>
      <c r="C55" s="30" t="s">
        <v>36</v>
      </c>
      <c r="D55" s="30" t="s">
        <v>11</v>
      </c>
      <c r="E55" s="37" t="s">
        <v>121</v>
      </c>
      <c r="F55" s="54">
        <v>8</v>
      </c>
      <c r="G55" s="34">
        <v>100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4">
        <f t="shared" si="1"/>
        <v>100</v>
      </c>
    </row>
    <row r="56" spans="1:27" ht="13.5" hidden="1" thickTop="1" x14ac:dyDescent="0.2">
      <c r="A56" t="s">
        <v>231</v>
      </c>
      <c r="B56" t="s">
        <v>122</v>
      </c>
      <c r="C56" t="s">
        <v>123</v>
      </c>
      <c r="D56" t="s">
        <v>12</v>
      </c>
      <c r="E56" s="6" t="s">
        <v>124</v>
      </c>
      <c r="F56" s="53">
        <v>8</v>
      </c>
      <c r="G56" s="3">
        <v>12.5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87.5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1"/>
        <v>100</v>
      </c>
    </row>
    <row r="57" spans="1:27" ht="14.25" thickTop="1" thickBot="1" x14ac:dyDescent="0.25">
      <c r="A57" t="s">
        <v>126</v>
      </c>
      <c r="B57" t="s">
        <v>126</v>
      </c>
      <c r="C57" t="s">
        <v>123</v>
      </c>
      <c r="D57" t="s">
        <v>12</v>
      </c>
      <c r="E57" s="6" t="s">
        <v>127</v>
      </c>
      <c r="F57" s="53">
        <v>10</v>
      </c>
      <c r="G57" s="3">
        <v>10</v>
      </c>
      <c r="H57" s="3">
        <v>0</v>
      </c>
      <c r="I57" s="3">
        <v>46</v>
      </c>
      <c r="J57" s="3">
        <v>4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48">
        <v>40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1"/>
        <v>100</v>
      </c>
    </row>
    <row r="58" spans="1:27" ht="14.25" thickTop="1" thickBot="1" x14ac:dyDescent="0.25">
      <c r="A58" s="32" t="s">
        <v>128</v>
      </c>
      <c r="B58" s="30" t="s">
        <v>128</v>
      </c>
      <c r="C58" s="30" t="s">
        <v>125</v>
      </c>
      <c r="D58" s="30" t="s">
        <v>12</v>
      </c>
      <c r="E58" s="37" t="s">
        <v>129</v>
      </c>
      <c r="F58" s="54">
        <v>10</v>
      </c>
      <c r="G58" s="34">
        <v>20</v>
      </c>
      <c r="H58" s="3">
        <v>0</v>
      </c>
      <c r="I58" s="34">
        <v>50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49">
        <v>30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4">
        <f t="shared" si="1"/>
        <v>100</v>
      </c>
    </row>
    <row r="59" spans="1:27" ht="13.5" thickTop="1" x14ac:dyDescent="0.2">
      <c r="A59" t="s">
        <v>130</v>
      </c>
      <c r="B59" t="s">
        <v>130</v>
      </c>
      <c r="C59" t="s">
        <v>131</v>
      </c>
      <c r="D59" t="s">
        <v>13</v>
      </c>
      <c r="E59" s="6" t="s">
        <v>132</v>
      </c>
      <c r="F59" s="53">
        <v>8</v>
      </c>
      <c r="G59" s="3">
        <v>100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1"/>
        <v>100</v>
      </c>
    </row>
    <row r="60" spans="1:27" x14ac:dyDescent="0.2">
      <c r="A60" t="s">
        <v>133</v>
      </c>
      <c r="B60" t="s">
        <v>133</v>
      </c>
      <c r="C60" t="s">
        <v>36</v>
      </c>
      <c r="D60" t="s">
        <v>11</v>
      </c>
      <c r="E60" s="6" t="s">
        <v>134</v>
      </c>
      <c r="F60" s="53">
        <v>8</v>
      </c>
      <c r="G60" s="3">
        <v>100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f t="shared" si="1"/>
        <v>100</v>
      </c>
    </row>
    <row r="61" spans="1:27" hidden="1" x14ac:dyDescent="0.2">
      <c r="A61" s="18" t="s">
        <v>135</v>
      </c>
      <c r="B61" s="18" t="s">
        <v>136</v>
      </c>
      <c r="C61" s="18" t="s">
        <v>137</v>
      </c>
      <c r="D61" s="18" t="s">
        <v>8</v>
      </c>
      <c r="E61" s="20" t="s">
        <v>29</v>
      </c>
      <c r="F61" s="59">
        <v>16</v>
      </c>
      <c r="G61" s="19">
        <v>50</v>
      </c>
      <c r="H61" s="19">
        <v>50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19">
        <f t="shared" si="1"/>
        <v>100</v>
      </c>
    </row>
    <row r="62" spans="1:27" x14ac:dyDescent="0.2">
      <c r="A62" t="s">
        <v>138</v>
      </c>
      <c r="B62" t="s">
        <v>138</v>
      </c>
      <c r="C62" t="s">
        <v>139</v>
      </c>
      <c r="D62" t="s">
        <v>18</v>
      </c>
      <c r="E62" s="6" t="s">
        <v>140</v>
      </c>
      <c r="F62" s="53">
        <v>8</v>
      </c>
      <c r="G62" s="3">
        <v>50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50</v>
      </c>
      <c r="X62" s="3">
        <v>0</v>
      </c>
      <c r="Y62" s="3">
        <v>0</v>
      </c>
      <c r="Z62" s="3">
        <v>0</v>
      </c>
      <c r="AA62" s="3">
        <f t="shared" si="1"/>
        <v>100</v>
      </c>
    </row>
    <row r="63" spans="1:27" x14ac:dyDescent="0.2">
      <c r="A63" t="s">
        <v>141</v>
      </c>
      <c r="B63" t="s">
        <v>141</v>
      </c>
      <c r="C63" t="s">
        <v>142</v>
      </c>
      <c r="D63" t="s">
        <v>18</v>
      </c>
      <c r="E63" s="8">
        <v>20.45</v>
      </c>
      <c r="F63" s="1">
        <v>12</v>
      </c>
      <c r="G63" s="3">
        <v>13.581</v>
      </c>
      <c r="H63" s="3">
        <v>43.29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43.128999999999998</v>
      </c>
      <c r="X63" s="3">
        <v>0</v>
      </c>
      <c r="Y63" s="3">
        <v>0</v>
      </c>
      <c r="Z63" s="3">
        <v>0</v>
      </c>
      <c r="AA63" s="3">
        <f t="shared" si="1"/>
        <v>100</v>
      </c>
    </row>
    <row r="64" spans="1:27" hidden="1" x14ac:dyDescent="0.2">
      <c r="A64" t="s">
        <v>143</v>
      </c>
      <c r="B64" t="s">
        <v>143</v>
      </c>
      <c r="C64" t="s">
        <v>144</v>
      </c>
      <c r="D64" t="s">
        <v>11</v>
      </c>
      <c r="E64" s="6" t="s">
        <v>145</v>
      </c>
      <c r="F64" s="53">
        <v>12</v>
      </c>
      <c r="G64" s="3">
        <v>100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1"/>
        <v>100</v>
      </c>
    </row>
    <row r="65" spans="1:28" x14ac:dyDescent="0.2">
      <c r="A65" t="s">
        <v>141</v>
      </c>
      <c r="B65" t="s">
        <v>141</v>
      </c>
      <c r="C65" t="s">
        <v>142</v>
      </c>
      <c r="D65" t="s">
        <v>18</v>
      </c>
      <c r="E65" s="8" t="s">
        <v>153</v>
      </c>
      <c r="F65" s="1" t="s">
        <v>215</v>
      </c>
      <c r="G65" s="61" t="s">
        <v>234</v>
      </c>
      <c r="H65" s="3">
        <v>83.875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12.125</v>
      </c>
      <c r="X65" s="3">
        <v>0</v>
      </c>
      <c r="Y65" s="3">
        <v>0</v>
      </c>
      <c r="Z65" s="3">
        <v>0</v>
      </c>
      <c r="AA65" s="3">
        <v>100</v>
      </c>
    </row>
    <row r="66" spans="1:28" ht="13.5" thickBot="1" x14ac:dyDescent="0.25">
      <c r="A66" t="s">
        <v>146</v>
      </c>
      <c r="B66" t="s">
        <v>146</v>
      </c>
      <c r="C66" t="s">
        <v>141</v>
      </c>
      <c r="D66" t="s">
        <v>18</v>
      </c>
      <c r="E66" s="6" t="s">
        <v>147</v>
      </c>
      <c r="F66" s="53">
        <v>6</v>
      </c>
      <c r="G66" s="3">
        <v>23.806999999999999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76.192999999999998</v>
      </c>
      <c r="X66" s="3">
        <v>0</v>
      </c>
      <c r="Y66" s="3">
        <v>0</v>
      </c>
      <c r="Z66" s="3">
        <v>0</v>
      </c>
      <c r="AA66" s="3">
        <f t="shared" si="1"/>
        <v>100</v>
      </c>
    </row>
    <row r="67" spans="1:28" ht="14.25" thickTop="1" thickBot="1" x14ac:dyDescent="0.25">
      <c r="A67" s="32" t="s">
        <v>148</v>
      </c>
      <c r="B67" s="30" t="s">
        <v>148</v>
      </c>
      <c r="C67" s="30" t="s">
        <v>26</v>
      </c>
      <c r="D67" s="30" t="s">
        <v>11</v>
      </c>
      <c r="E67" s="37" t="s">
        <v>243</v>
      </c>
      <c r="F67" s="54">
        <v>8</v>
      </c>
      <c r="G67" s="34">
        <v>100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4">
        <f t="shared" si="1"/>
        <v>100</v>
      </c>
    </row>
    <row r="68" spans="1:28" ht="13.5" thickTop="1" x14ac:dyDescent="0.2">
      <c r="A68" s="4" t="s">
        <v>240</v>
      </c>
      <c r="B68" s="4" t="s">
        <v>241</v>
      </c>
      <c r="C68" s="4" t="s">
        <v>149</v>
      </c>
      <c r="D68" s="4" t="s">
        <v>150</v>
      </c>
      <c r="E68" s="9" t="s">
        <v>151</v>
      </c>
      <c r="F68" s="58">
        <v>8</v>
      </c>
      <c r="G68" s="5">
        <v>56.5</v>
      </c>
      <c r="H68" s="3">
        <v>0</v>
      </c>
      <c r="I68" s="26">
        <v>8.75</v>
      </c>
      <c r="J68" s="3">
        <v>0</v>
      </c>
      <c r="K68" s="3">
        <v>0</v>
      </c>
      <c r="L68" s="5">
        <v>15.5</v>
      </c>
      <c r="M68" s="3">
        <v>0</v>
      </c>
      <c r="N68" s="3">
        <v>0</v>
      </c>
      <c r="O68" s="12">
        <v>19.25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5">
        <f t="shared" si="1"/>
        <v>100</v>
      </c>
      <c r="AB68" t="s">
        <v>203</v>
      </c>
    </row>
    <row r="69" spans="1:28" x14ac:dyDescent="0.2">
      <c r="A69" t="s">
        <v>152</v>
      </c>
      <c r="B69" t="s">
        <v>152</v>
      </c>
      <c r="C69" t="s">
        <v>153</v>
      </c>
      <c r="D69" t="s">
        <v>154</v>
      </c>
      <c r="E69" s="8" t="s">
        <v>153</v>
      </c>
      <c r="F69" s="1" t="s">
        <v>215</v>
      </c>
      <c r="G69" s="3">
        <v>100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1"/>
        <v>100</v>
      </c>
    </row>
    <row r="70" spans="1:28" x14ac:dyDescent="0.2">
      <c r="A70" t="s">
        <v>156</v>
      </c>
      <c r="B70" t="s">
        <v>156</v>
      </c>
      <c r="C70" t="s">
        <v>155</v>
      </c>
      <c r="D70" t="s">
        <v>154</v>
      </c>
      <c r="E70" s="8">
        <v>0.99</v>
      </c>
      <c r="F70" s="1">
        <v>12</v>
      </c>
      <c r="G70" s="3">
        <v>100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1"/>
        <v>100</v>
      </c>
    </row>
    <row r="71" spans="1:28" x14ac:dyDescent="0.2">
      <c r="A71" s="4" t="s">
        <v>244</v>
      </c>
      <c r="B71" s="4" t="s">
        <v>157</v>
      </c>
      <c r="C71" s="4" t="s">
        <v>153</v>
      </c>
      <c r="D71" s="4" t="s">
        <v>154</v>
      </c>
      <c r="E71" s="7" t="s">
        <v>153</v>
      </c>
      <c r="F71" s="55" t="s">
        <v>215</v>
      </c>
      <c r="G71" s="5">
        <v>100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5">
        <f t="shared" si="1"/>
        <v>100</v>
      </c>
      <c r="AB71" t="s">
        <v>235</v>
      </c>
    </row>
    <row r="72" spans="1:28" x14ac:dyDescent="0.2">
      <c r="A72" s="4" t="s">
        <v>245</v>
      </c>
      <c r="B72" s="4" t="s">
        <v>158</v>
      </c>
      <c r="C72" s="4" t="s">
        <v>153</v>
      </c>
      <c r="D72" s="4" t="s">
        <v>154</v>
      </c>
      <c r="E72" s="7" t="s">
        <v>153</v>
      </c>
      <c r="F72" s="55" t="s">
        <v>215</v>
      </c>
      <c r="G72" s="5">
        <v>100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5">
        <f t="shared" si="1"/>
        <v>100</v>
      </c>
      <c r="AB72" t="s">
        <v>235</v>
      </c>
    </row>
    <row r="73" spans="1:28" ht="13.5" thickBot="1" x14ac:dyDescent="0.25">
      <c r="A73" s="4" t="s">
        <v>159</v>
      </c>
      <c r="B73" s="4" t="s">
        <v>159</v>
      </c>
      <c r="C73" s="4" t="s">
        <v>153</v>
      </c>
      <c r="D73" s="4" t="s">
        <v>154</v>
      </c>
      <c r="E73" s="7" t="s">
        <v>153</v>
      </c>
      <c r="F73" s="55" t="s">
        <v>215</v>
      </c>
      <c r="G73" s="5">
        <v>100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5">
        <f t="shared" si="1"/>
        <v>100</v>
      </c>
      <c r="AB73" t="s">
        <v>235</v>
      </c>
    </row>
    <row r="74" spans="1:28" ht="14.25" thickTop="1" thickBot="1" x14ac:dyDescent="0.25">
      <c r="A74" s="32" t="s">
        <v>160</v>
      </c>
      <c r="B74" s="30" t="s">
        <v>160</v>
      </c>
      <c r="C74" s="30" t="s">
        <v>161</v>
      </c>
      <c r="D74" s="30" t="s">
        <v>18</v>
      </c>
      <c r="E74" s="31">
        <v>13.76</v>
      </c>
      <c r="F74" s="52">
        <v>12</v>
      </c>
      <c r="G74" s="34">
        <v>50</v>
      </c>
      <c r="H74" s="33">
        <v>50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4">
        <f t="shared" si="1"/>
        <v>100</v>
      </c>
    </row>
    <row r="75" spans="1:28" ht="13.5" thickTop="1" x14ac:dyDescent="0.2">
      <c r="A75" s="17" t="s">
        <v>224</v>
      </c>
      <c r="E75" s="8"/>
      <c r="F75" s="8"/>
    </row>
    <row r="76" spans="1:28" x14ac:dyDescent="0.2">
      <c r="A76" s="27" t="s">
        <v>225</v>
      </c>
      <c r="B76" s="4"/>
      <c r="C76" s="4"/>
      <c r="D76" s="4"/>
      <c r="E76" s="7"/>
      <c r="F76" s="7"/>
      <c r="G76" s="4"/>
      <c r="H76" s="4"/>
      <c r="I76" s="4"/>
      <c r="J76" s="4"/>
      <c r="K76" s="4"/>
      <c r="L76" s="4"/>
      <c r="M76" s="4"/>
      <c r="N76" s="4"/>
    </row>
    <row r="77" spans="1:28" x14ac:dyDescent="0.2">
      <c r="A77" s="27" t="s">
        <v>206</v>
      </c>
      <c r="B77" s="4"/>
      <c r="C77" s="4"/>
      <c r="D77" s="4"/>
      <c r="E77" s="7"/>
      <c r="F77" s="7"/>
      <c r="G77" s="4"/>
      <c r="H77" s="4"/>
      <c r="I77" s="4"/>
      <c r="J77" s="4"/>
      <c r="K77" s="4"/>
      <c r="L77" s="4"/>
    </row>
    <row r="78" spans="1:28" x14ac:dyDescent="0.2">
      <c r="A78" s="27" t="s">
        <v>236</v>
      </c>
      <c r="B78" s="4"/>
      <c r="C78" s="4"/>
      <c r="D78" s="4"/>
      <c r="E78" s="7"/>
      <c r="F78" s="7"/>
      <c r="G78" s="4"/>
      <c r="H78" s="4"/>
      <c r="I78" s="4"/>
      <c r="J78" s="4"/>
      <c r="K78" s="4"/>
      <c r="L78" s="4"/>
      <c r="M78" s="4"/>
      <c r="N78" s="4"/>
    </row>
    <row r="79" spans="1:28" ht="13.5" thickBot="1" x14ac:dyDescent="0.25">
      <c r="A79" s="29"/>
      <c r="B79" s="21" t="s">
        <v>207</v>
      </c>
      <c r="C79" s="21"/>
      <c r="D79" s="21"/>
      <c r="E79" s="23"/>
      <c r="F79" s="23"/>
      <c r="G79" s="21"/>
      <c r="H79" s="21"/>
      <c r="I79" s="21"/>
      <c r="J79" s="21"/>
      <c r="K79" s="21"/>
      <c r="L79" s="21"/>
    </row>
    <row r="80" spans="1:28" ht="14.25" thickTop="1" thickBot="1" x14ac:dyDescent="0.25">
      <c r="A80" s="44"/>
      <c r="B80" s="32" t="s">
        <v>208</v>
      </c>
      <c r="C80" s="30"/>
      <c r="D80" s="30"/>
      <c r="E80" s="31"/>
      <c r="F80" s="43"/>
      <c r="G80" s="21"/>
      <c r="H80" s="21"/>
      <c r="I80" s="21"/>
      <c r="J80" s="21"/>
      <c r="K80" s="21"/>
      <c r="L80" s="21"/>
    </row>
    <row r="81" spans="1:6" ht="13.5" thickTop="1" x14ac:dyDescent="0.2">
      <c r="A81" s="17"/>
      <c r="E81" s="8"/>
      <c r="F81" s="8"/>
    </row>
    <row r="82" spans="1:6" x14ac:dyDescent="0.2">
      <c r="A82" t="s">
        <v>220</v>
      </c>
      <c r="E82" s="8"/>
      <c r="F82" s="8"/>
    </row>
    <row r="83" spans="1:6" x14ac:dyDescent="0.2">
      <c r="A83" s="14" t="s">
        <v>219</v>
      </c>
      <c r="B83" s="14"/>
      <c r="C83" s="14"/>
      <c r="E83" s="8"/>
      <c r="F83" s="8"/>
    </row>
    <row r="84" spans="1:6" x14ac:dyDescent="0.2">
      <c r="A84" s="51" t="s">
        <v>218</v>
      </c>
      <c r="B84" s="47"/>
      <c r="C84" s="47"/>
      <c r="E84" s="8"/>
      <c r="F84" s="8"/>
    </row>
    <row r="85" spans="1:6" x14ac:dyDescent="0.2">
      <c r="A85" s="47"/>
      <c r="B85" s="47"/>
      <c r="C85" s="47"/>
      <c r="E85" s="8"/>
      <c r="F85" s="8"/>
    </row>
    <row r="86" spans="1:6" x14ac:dyDescent="0.2">
      <c r="A86" t="s">
        <v>217</v>
      </c>
    </row>
    <row r="87" spans="1:6" x14ac:dyDescent="0.2">
      <c r="A87" t="s">
        <v>181</v>
      </c>
    </row>
    <row r="88" spans="1:6" x14ac:dyDescent="0.2">
      <c r="A88" t="s">
        <v>184</v>
      </c>
    </row>
    <row r="89" spans="1:6" x14ac:dyDescent="0.2">
      <c r="A89" t="s">
        <v>183</v>
      </c>
    </row>
    <row r="90" spans="1:6" x14ac:dyDescent="0.2">
      <c r="A90" t="s">
        <v>182</v>
      </c>
    </row>
    <row r="91" spans="1:6" x14ac:dyDescent="0.2">
      <c r="A91" t="s">
        <v>185</v>
      </c>
    </row>
    <row r="92" spans="1:6" x14ac:dyDescent="0.2">
      <c r="A92" t="s">
        <v>186</v>
      </c>
    </row>
    <row r="93" spans="1:6" x14ac:dyDescent="0.2">
      <c r="A93" t="s">
        <v>198</v>
      </c>
    </row>
    <row r="94" spans="1:6" x14ac:dyDescent="0.2">
      <c r="A94" t="s">
        <v>187</v>
      </c>
    </row>
    <row r="95" spans="1:6" x14ac:dyDescent="0.2">
      <c r="A95" t="s">
        <v>193</v>
      </c>
    </row>
    <row r="96" spans="1:6" x14ac:dyDescent="0.2">
      <c r="A96" t="s">
        <v>194</v>
      </c>
    </row>
    <row r="97" spans="1:1" x14ac:dyDescent="0.2">
      <c r="A97" t="s">
        <v>222</v>
      </c>
    </row>
    <row r="98" spans="1:1" x14ac:dyDescent="0.2">
      <c r="A98" t="s">
        <v>188</v>
      </c>
    </row>
    <row r="99" spans="1:1" x14ac:dyDescent="0.2">
      <c r="A99" t="s">
        <v>192</v>
      </c>
    </row>
    <row r="100" spans="1:1" x14ac:dyDescent="0.2">
      <c r="A100" t="s">
        <v>196</v>
      </c>
    </row>
    <row r="101" spans="1:1" x14ac:dyDescent="0.2">
      <c r="A101" t="s">
        <v>197</v>
      </c>
    </row>
    <row r="102" spans="1:1" x14ac:dyDescent="0.2">
      <c r="A102" t="s">
        <v>189</v>
      </c>
    </row>
    <row r="103" spans="1:1" x14ac:dyDescent="0.2">
      <c r="A103" t="s">
        <v>190</v>
      </c>
    </row>
    <row r="104" spans="1:1" x14ac:dyDescent="0.2">
      <c r="A104" t="s">
        <v>191</v>
      </c>
    </row>
    <row r="105" spans="1:1" x14ac:dyDescent="0.2">
      <c r="A105" t="s">
        <v>195</v>
      </c>
    </row>
    <row r="107" spans="1:1" x14ac:dyDescent="0.2">
      <c r="A107" t="s">
        <v>223</v>
      </c>
    </row>
  </sheetData>
  <mergeCells count="2">
    <mergeCell ref="A6:AA6"/>
    <mergeCell ref="A8:AA8"/>
  </mergeCells>
  <printOptions horizontalCentered="1" verticalCentered="1" gridLines="1"/>
  <pageMargins left="0" right="0" top="0" bottom="0" header="0" footer="0"/>
  <pageSetup paperSize="5"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umllkag</dc:creator>
  <cp:lastModifiedBy>Felienne</cp:lastModifiedBy>
  <cp:lastPrinted>2000-05-27T21:04:12Z</cp:lastPrinted>
  <dcterms:created xsi:type="dcterms:W3CDTF">2000-02-07T14:40:09Z</dcterms:created>
  <dcterms:modified xsi:type="dcterms:W3CDTF">2014-09-03T15:20:13Z</dcterms:modified>
</cp:coreProperties>
</file>