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Options" sheetId="20" r:id="rId2"/>
    <sheet name="Daily Macro" sheetId="12" state="veryHidden" r:id=""/>
    <sheet name="Monthly Macro" sheetId="13" state="veryHidden" r:id=""/>
  </sheets>
  <externalReferences>
    <externalReference r:id="rId3"/>
    <externalReference r:id="rId4"/>
  </externalReferences>
  <definedNames>
    <definedName name="_xlnm._FilterDatabase" localSheetId="1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1">Options!$A$52:$O$52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 s="1"/>
</calcChain>
</file>

<file path=xl/sharedStrings.xml><?xml version="1.0" encoding="utf-8"?>
<sst xmlns="http://schemas.openxmlformats.org/spreadsheetml/2006/main" count="233" uniqueCount="64">
  <si>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</si>
  <si>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</si>
  <si>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</si>
  <si>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</si>
  <si>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</si>
  <si>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</si>
  <si>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</si>
  <si>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</si>
  <si>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</si>
  <si>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</si>
  <si>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</si>
  <si>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</si>
  <si>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</si>
  <si>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</si>
  <si>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</si>
  <si>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</si>
  <si>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</si>
  <si>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</si>
  <si>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</si>
  <si>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Y28049.1</t>
  </si>
  <si>
    <t>Y35271.1</t>
  </si>
  <si>
    <t>Y35276.1</t>
  </si>
  <si>
    <t>Y35277.1</t>
  </si>
  <si>
    <t>Y63441.1</t>
  </si>
  <si>
    <t>Y63606.1</t>
  </si>
  <si>
    <t>Y75996.1</t>
  </si>
  <si>
    <t>Y76174.1</t>
  </si>
  <si>
    <t>Y81532.1</t>
  </si>
  <si>
    <t>YE4041.1</t>
  </si>
  <si>
    <t>YE4045.1</t>
  </si>
  <si>
    <t>YE6078.1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</si>
  <si>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</si>
  <si>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</si>
  <si>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</si>
  <si>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</si>
  <si>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</si>
  <si>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</si>
  <si>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</si>
  <si>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</si>
  <si>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</si>
  <si>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</si>
  <si>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</si>
  <si>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</si>
  <si>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</si>
  <si>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</si>
  <si>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</si>
  <si>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</si>
  <si>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NXB2</t>
  </si>
  <si>
    <t>Value</t>
  </si>
  <si>
    <t>Counterparty</t>
  </si>
  <si>
    <t>User ID:</t>
  </si>
  <si>
    <t>Password: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</si>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</sst>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2" fillId="0" borderId="0" xfId="0" applyFont="1" applyFill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6" fillId="2" borderId="1" xfId="1" applyNumberFormat="1" applyFont="1" applyFill="1" applyBorder="1" applyAlignment="1">
      <alignment horizontal="center" vertical="top"/>
    </xf>
    <xf numFmtId="166" fontId="6" fillId="2" borderId="2" xfId="1" applyNumberFormat="1" applyFont="1" applyFill="1" applyBorder="1" applyAlignment="1">
      <alignment horizontal="center" vertical="top"/>
    </xf>
    <xf numFmtId="166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65" fontId="6" fillId="3" borderId="4" xfId="1" applyNumberFormat="1" applyFont="1" applyFill="1" applyBorder="1" applyAlignment="1">
      <alignment horizontal="center" vertical="top"/>
    </xf>
    <xf numFmtId="167" fontId="6" fillId="3" borderId="5" xfId="1" applyNumberFormat="1" applyFont="1" applyFill="1" applyBorder="1" applyAlignment="1">
      <alignment horizontal="center" vertical="top"/>
    </xf>
    <xf numFmtId="166" fontId="6" fillId="3" borderId="5" xfId="1" applyNumberFormat="1" applyFont="1" applyFill="1" applyBorder="1" applyAlignment="1">
      <alignment horizontal="center" vertical="top"/>
    </xf>
    <xf numFmtId="166" fontId="6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65" fontId="6" fillId="3" borderId="6" xfId="1" applyNumberFormat="1" applyFont="1" applyFill="1" applyBorder="1" applyAlignment="1">
      <alignment horizontal="center" vertical="top"/>
    </xf>
    <xf numFmtId="167" fontId="6" fillId="3" borderId="6" xfId="1" applyNumberFormat="1" applyFont="1" applyFill="1" applyBorder="1" applyAlignment="1">
      <alignment horizontal="center" vertical="top"/>
    </xf>
    <xf numFmtId="166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8" xfId="0" applyNumberFormat="1" applyFill="1" applyBorder="1" applyAlignment="1">
      <alignment vertical="top"/>
    </xf>
    <xf numFmtId="1" fontId="0" fillId="5" borderId="9" xfId="0" applyNumberFormat="1" applyFill="1" applyBorder="1" applyAlignment="1">
      <alignment vertical="top"/>
    </xf>
    <xf numFmtId="1" fontId="0" fillId="5" borderId="10" xfId="0" applyNumberFormat="1" applyFill="1" applyBorder="1" applyAlignment="1">
      <alignment vertical="top"/>
    </xf>
    <xf numFmtId="0" fontId="7" fillId="3" borderId="11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 vertical="top"/>
    </xf>
    <xf numFmtId="0" fontId="7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6" borderId="11" xfId="0" applyFill="1" applyBorder="1" applyAlignment="1">
      <alignment vertical="top"/>
    </xf>
    <xf numFmtId="0" fontId="0" fillId="6" borderId="13" xfId="0" applyFill="1" applyBorder="1" applyAlignment="1">
      <alignment vertical="top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3" fillId="7" borderId="1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E9" sqref="E9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50" t="s">
        <v>50</v>
      </c>
      <c r="B2" s="55"/>
      <c r="C2" s="57" t="s">
        <v>59</v>
      </c>
      <c r="D2" s="44"/>
    </row>
    <row r="3" spans="1:4" ht="13.5" thickBot="1" x14ac:dyDescent="0.25">
      <c r="A3" s="51" t="s">
        <v>51</v>
      </c>
      <c r="B3" s="56"/>
      <c r="C3" s="58" t="s">
        <v>42</v>
      </c>
      <c r="D3" s="44"/>
    </row>
    <row r="4" spans="1:4" x14ac:dyDescent="0.2">
      <c r="A4" s="52" t="s">
        <v>44</v>
      </c>
      <c r="B4" s="47"/>
      <c r="C4" s="59" t="s">
        <v>59</v>
      </c>
      <c r="D4" s="44"/>
    </row>
    <row r="5" spans="1:4" x14ac:dyDescent="0.2">
      <c r="A5" s="53"/>
      <c r="B5" s="48"/>
      <c r="C5" s="59" t="s">
        <v>43</v>
      </c>
    </row>
    <row r="6" spans="1:4" ht="13.5" thickBot="1" x14ac:dyDescent="0.25">
      <c r="A6" s="54"/>
      <c r="B6" s="49">
        <v>1404042</v>
      </c>
      <c r="C6" s="60" t="s">
        <v>46</v>
      </c>
    </row>
    <row r="7" spans="1:4" x14ac:dyDescent="0.2">
      <c r="A7" s="45"/>
      <c r="B7" s="46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4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>
    <pageSetUpPr fitToPage="1"/>
  </sheetPr>
  <dimension ref="A1:CV845"/>
  <sheetViews>
    <sheetView tabSelected="1"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10" customWidth="1"/>
    <col min="13" max="13" width="8.7109375" style="12" customWidth="1"/>
    <col min="14" max="14" width="12.7109375" style="11" customWidth="1"/>
    <col min="15" max="15" width="12.7109375" style="13" customWidth="1"/>
    <col min="16" max="16" width="21.85546875" style="14" customWidth="1"/>
    <col min="17" max="17" width="17.28515625" style="14" customWidth="1"/>
    <col min="18" max="18" width="21.85546875" style="15" customWidth="1"/>
    <col min="19" max="19" width="7.140625" style="8" customWidth="1"/>
    <col min="20" max="20" width="12.7109375" style="16" customWidth="1"/>
    <col min="21" max="21" width="27.5703125" style="16" customWidth="1"/>
    <col min="22" max="51" width="18.7109375" style="16" customWidth="1"/>
    <col min="52" max="52" width="12.5703125" style="16" customWidth="1"/>
    <col min="53" max="78" width="18.7109375" style="16" customWidth="1"/>
    <col min="79" max="80" width="12.5703125" style="16" customWidth="1"/>
    <col min="81" max="100" width="38.5703125" style="16" customWidth="1"/>
    <col min="101" max="16384" width="38.5703125" style="8"/>
  </cols>
  <sheetData>
    <row r="1" spans="1:100" ht="13.5" thickBot="1" x14ac:dyDescent="0.25"/>
    <row r="2" spans="1:100" ht="13.5" thickBot="1" x14ac:dyDescent="0.25">
      <c r="M2" s="17" t="s">
        <v>45</v>
      </c>
      <c r="N2" s="18">
        <f>SUM(N5:N65536)</f>
        <v>2086142.3992999997</v>
      </c>
      <c r="O2" s="18">
        <f>SUM(O5:O65536)</f>
        <v>0</v>
      </c>
      <c r="P2" s="19">
        <f>SUM(N2:O2)</f>
        <v>2086142.3992999997</v>
      </c>
    </row>
    <row r="3" spans="1:100" x14ac:dyDescent="0.2">
      <c r="A3" s="20"/>
      <c r="B3" s="20"/>
      <c r="C3" s="20"/>
      <c r="D3" s="20" t="s">
        <v>52</v>
      </c>
      <c r="E3" s="20" t="s">
        <v>31</v>
      </c>
      <c r="F3" s="20" t="s">
        <v>32</v>
      </c>
      <c r="G3" s="20"/>
      <c r="H3" s="20" t="s">
        <v>33</v>
      </c>
      <c r="I3" s="20" t="s">
        <v>53</v>
      </c>
      <c r="J3" s="21" t="s">
        <v>33</v>
      </c>
      <c r="K3" s="22" t="s">
        <v>34</v>
      </c>
      <c r="L3" s="22" t="s">
        <v>54</v>
      </c>
      <c r="M3" s="23" t="s">
        <v>54</v>
      </c>
      <c r="N3" s="24" t="s">
        <v>54</v>
      </c>
      <c r="O3" s="24" t="s">
        <v>35</v>
      </c>
      <c r="P3" s="25"/>
      <c r="Q3" s="26"/>
      <c r="R3" s="27"/>
    </row>
    <row r="4" spans="1:100" s="35" customFormat="1" ht="12.75" customHeight="1" x14ac:dyDescent="0.2">
      <c r="A4" s="28" t="s">
        <v>49</v>
      </c>
      <c r="B4" s="28" t="s">
        <v>55</v>
      </c>
      <c r="C4" s="28" t="s">
        <v>57</v>
      </c>
      <c r="D4" s="28" t="s">
        <v>56</v>
      </c>
      <c r="E4" s="28" t="s">
        <v>36</v>
      </c>
      <c r="F4" s="28" t="s">
        <v>37</v>
      </c>
      <c r="G4" s="28" t="s">
        <v>58</v>
      </c>
      <c r="H4" s="28" t="s">
        <v>38</v>
      </c>
      <c r="I4" s="28" t="s">
        <v>39</v>
      </c>
      <c r="J4" s="29" t="s">
        <v>40</v>
      </c>
      <c r="K4" s="30" t="s">
        <v>59</v>
      </c>
      <c r="L4" s="30" t="s">
        <v>59</v>
      </c>
      <c r="M4" s="31" t="s">
        <v>41</v>
      </c>
      <c r="N4" s="32" t="s">
        <v>48</v>
      </c>
      <c r="O4" s="32" t="s">
        <v>48</v>
      </c>
      <c r="P4" s="25"/>
      <c r="Q4" s="33"/>
      <c r="R4" s="34"/>
      <c r="T4" s="36"/>
      <c r="U4" s="36"/>
      <c r="V4" s="36"/>
      <c r="W4" s="36"/>
      <c r="X4" s="37"/>
      <c r="Y4" s="37"/>
      <c r="Z4" s="37"/>
      <c r="AA4" s="7"/>
      <c r="AB4" s="38"/>
      <c r="AC4" s="38"/>
      <c r="AD4" s="39"/>
      <c r="AE4" s="7"/>
      <c r="AF4" s="7"/>
      <c r="AG4" s="7"/>
      <c r="AH4" s="7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</row>
    <row r="5" spans="1:100" hidden="1" x14ac:dyDescent="0.2">
      <c r="A5" s="9" t="s">
        <v>0</v>
      </c>
      <c r="B5" s="9" t="s">
        <v>1</v>
      </c>
      <c r="C5" s="9" t="s">
        <v>47</v>
      </c>
      <c r="D5" s="9" t="s">
        <v>60</v>
      </c>
      <c r="E5" s="5" t="s">
        <v>61</v>
      </c>
      <c r="F5" s="9" t="s">
        <v>62</v>
      </c>
      <c r="G5" s="5">
        <v>37226</v>
      </c>
      <c r="H5" s="5">
        <v>37222</v>
      </c>
      <c r="I5" s="6">
        <v>1000000</v>
      </c>
      <c r="J5" s="6">
        <v>0.41099999999999998</v>
      </c>
      <c r="K5" s="10">
        <v>6</v>
      </c>
      <c r="L5" s="10">
        <v>2.5510000000000002</v>
      </c>
      <c r="M5" s="12">
        <v>0.94020499999999996</v>
      </c>
      <c r="N5" s="11">
        <v>3.1099999999999999E-2</v>
      </c>
      <c r="O5" s="13">
        <v>0</v>
      </c>
      <c r="U5" s="41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</row>
    <row r="6" spans="1:100" hidden="1" x14ac:dyDescent="0.2">
      <c r="A6" s="9" t="s">
        <v>0</v>
      </c>
      <c r="B6" s="9" t="s">
        <v>2</v>
      </c>
      <c r="C6" s="9" t="s">
        <v>47</v>
      </c>
      <c r="D6" s="9" t="s">
        <v>60</v>
      </c>
      <c r="E6" s="5" t="s">
        <v>61</v>
      </c>
      <c r="F6" s="9" t="s">
        <v>62</v>
      </c>
      <c r="G6" s="5">
        <v>37226</v>
      </c>
      <c r="H6" s="5">
        <v>37222</v>
      </c>
      <c r="I6" s="6">
        <v>-1000000</v>
      </c>
      <c r="J6" s="6">
        <v>-1.4E-3</v>
      </c>
      <c r="K6" s="10">
        <v>7.5</v>
      </c>
      <c r="L6" s="10">
        <v>2.5510000000000002</v>
      </c>
      <c r="M6" s="12">
        <v>0.98635249999999997</v>
      </c>
      <c r="N6" s="11">
        <v>-1E-4</v>
      </c>
      <c r="O6" s="13">
        <v>0</v>
      </c>
      <c r="U6" s="41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</row>
    <row r="7" spans="1:100" x14ac:dyDescent="0.2">
      <c r="A7" s="9" t="s">
        <v>0</v>
      </c>
      <c r="B7" s="9" t="s">
        <v>3</v>
      </c>
      <c r="C7" s="9" t="s">
        <v>47</v>
      </c>
      <c r="D7" s="9" t="s">
        <v>60</v>
      </c>
      <c r="E7" s="5" t="s">
        <v>61</v>
      </c>
      <c r="F7" s="9" t="s">
        <v>62</v>
      </c>
      <c r="G7" s="5">
        <v>37226</v>
      </c>
      <c r="H7" s="5">
        <v>37222</v>
      </c>
      <c r="I7" s="6">
        <v>500000</v>
      </c>
      <c r="J7" s="6">
        <v>0.53610000000000002</v>
      </c>
      <c r="K7" s="10">
        <v>5.75</v>
      </c>
      <c r="L7" s="10">
        <v>2.5510000000000002</v>
      </c>
      <c r="M7" s="12">
        <v>0.92895499999999998</v>
      </c>
      <c r="N7" s="11">
        <v>4.1599999999999998E-2</v>
      </c>
      <c r="O7" s="13">
        <v>0</v>
      </c>
      <c r="U7" s="41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</row>
    <row r="8" spans="1:100" x14ac:dyDescent="0.2">
      <c r="A8" s="9" t="s">
        <v>0</v>
      </c>
      <c r="B8" s="9" t="s">
        <v>4</v>
      </c>
      <c r="C8" s="9" t="s">
        <v>47</v>
      </c>
      <c r="D8" s="9" t="s">
        <v>60</v>
      </c>
      <c r="E8" s="5" t="s">
        <v>63</v>
      </c>
      <c r="F8" s="9" t="s">
        <v>62</v>
      </c>
      <c r="G8" s="5">
        <v>37226</v>
      </c>
      <c r="H8" s="5">
        <v>37222</v>
      </c>
      <c r="I8" s="6">
        <v>500000</v>
      </c>
      <c r="J8" s="6">
        <v>-499647.72029999999</v>
      </c>
      <c r="K8" s="10">
        <v>5.75</v>
      </c>
      <c r="L8" s="10">
        <v>2.5510000000000002</v>
      </c>
      <c r="M8" s="12">
        <v>0.92895499999999998</v>
      </c>
      <c r="N8" s="11">
        <v>1598374.8137999999</v>
      </c>
      <c r="O8" s="13">
        <v>0</v>
      </c>
      <c r="U8" s="41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</row>
    <row r="9" spans="1:100" x14ac:dyDescent="0.2">
      <c r="A9" s="9" t="s">
        <v>0</v>
      </c>
      <c r="B9" s="9" t="s">
        <v>5</v>
      </c>
      <c r="C9" s="9" t="s">
        <v>47</v>
      </c>
      <c r="D9" s="9" t="s">
        <v>60</v>
      </c>
      <c r="E9" s="5" t="s">
        <v>63</v>
      </c>
      <c r="F9" s="9" t="s">
        <v>62</v>
      </c>
      <c r="G9" s="5">
        <v>37226</v>
      </c>
      <c r="H9" s="5">
        <v>37222</v>
      </c>
      <c r="I9" s="6">
        <v>-500000</v>
      </c>
      <c r="J9" s="6">
        <v>489140.84080000001</v>
      </c>
      <c r="K9" s="10">
        <v>3.5</v>
      </c>
      <c r="L9" s="10">
        <v>2.5510000000000002</v>
      </c>
      <c r="M9" s="12">
        <v>0.82770500000000002</v>
      </c>
      <c r="N9" s="11">
        <v>-475572.66389999999</v>
      </c>
      <c r="O9" s="13">
        <v>0</v>
      </c>
      <c r="U9" s="41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1:100" x14ac:dyDescent="0.2">
      <c r="A10" s="9" t="s">
        <v>0</v>
      </c>
      <c r="B10" s="9" t="s">
        <v>6</v>
      </c>
      <c r="C10" s="9" t="s">
        <v>47</v>
      </c>
      <c r="D10" s="9" t="s">
        <v>60</v>
      </c>
      <c r="E10" s="5" t="s">
        <v>63</v>
      </c>
      <c r="F10" s="9" t="s">
        <v>62</v>
      </c>
      <c r="G10" s="5">
        <v>37226</v>
      </c>
      <c r="H10" s="5">
        <v>37222</v>
      </c>
      <c r="I10" s="6">
        <v>-1000000</v>
      </c>
      <c r="J10" s="6">
        <v>978281.68160000001</v>
      </c>
      <c r="K10" s="10">
        <v>3.5</v>
      </c>
      <c r="L10" s="10">
        <v>2.5510000000000002</v>
      </c>
      <c r="M10" s="12">
        <v>0.82770500000000002</v>
      </c>
      <c r="N10" s="11">
        <v>-951145.32779999997</v>
      </c>
      <c r="O10" s="13">
        <v>0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</row>
    <row r="11" spans="1:100" x14ac:dyDescent="0.2">
      <c r="A11" s="9" t="s">
        <v>0</v>
      </c>
      <c r="B11" s="9" t="s">
        <v>7</v>
      </c>
      <c r="C11" s="9" t="s">
        <v>47</v>
      </c>
      <c r="D11" s="9" t="s">
        <v>60</v>
      </c>
      <c r="E11" s="5" t="s">
        <v>61</v>
      </c>
      <c r="F11" s="9" t="s">
        <v>62</v>
      </c>
      <c r="G11" s="5">
        <v>37226</v>
      </c>
      <c r="H11" s="5">
        <v>37222</v>
      </c>
      <c r="I11" s="6">
        <v>500000</v>
      </c>
      <c r="J11" s="6">
        <v>1.7882</v>
      </c>
      <c r="K11" s="10">
        <v>5.45</v>
      </c>
      <c r="L11" s="10">
        <v>2.5510000000000002</v>
      </c>
      <c r="M11" s="12">
        <v>0.91545500000000002</v>
      </c>
      <c r="N11" s="11">
        <v>0.14360000000000001</v>
      </c>
      <c r="O11" s="13">
        <v>0</v>
      </c>
      <c r="U11" s="41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</row>
    <row r="12" spans="1:100" x14ac:dyDescent="0.2">
      <c r="A12" s="9" t="s">
        <v>0</v>
      </c>
      <c r="B12" s="9" t="s">
        <v>8</v>
      </c>
      <c r="C12" s="9" t="s">
        <v>47</v>
      </c>
      <c r="D12" s="9" t="s">
        <v>60</v>
      </c>
      <c r="E12" s="5" t="s">
        <v>63</v>
      </c>
      <c r="F12" s="9" t="s">
        <v>62</v>
      </c>
      <c r="G12" s="5">
        <v>37226</v>
      </c>
      <c r="H12" s="5">
        <v>37222</v>
      </c>
      <c r="I12" s="6">
        <v>500000</v>
      </c>
      <c r="J12" s="6">
        <v>-499646.46830000001</v>
      </c>
      <c r="K12" s="10">
        <v>5.45</v>
      </c>
      <c r="L12" s="10">
        <v>2.5510000000000002</v>
      </c>
      <c r="M12" s="12">
        <v>0.91545500000000002</v>
      </c>
      <c r="N12" s="11">
        <v>1448480.4389</v>
      </c>
      <c r="O12" s="13">
        <v>0</v>
      </c>
      <c r="U12" s="41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</row>
    <row r="13" spans="1:100" x14ac:dyDescent="0.2">
      <c r="A13" s="9" t="s">
        <v>0</v>
      </c>
      <c r="B13" s="9" t="s">
        <v>9</v>
      </c>
      <c r="C13" s="9" t="s">
        <v>47</v>
      </c>
      <c r="D13" s="9" t="s">
        <v>60</v>
      </c>
      <c r="E13" s="5" t="s">
        <v>61</v>
      </c>
      <c r="F13" s="9" t="s">
        <v>62</v>
      </c>
      <c r="G13" s="5">
        <v>37226</v>
      </c>
      <c r="H13" s="5">
        <v>37222</v>
      </c>
      <c r="I13" s="6">
        <v>250000</v>
      </c>
      <c r="J13" s="6">
        <v>178.0008</v>
      </c>
      <c r="K13" s="10">
        <v>4.25</v>
      </c>
      <c r="L13" s="10">
        <v>2.5510000000000002</v>
      </c>
      <c r="M13" s="12">
        <v>0.86145499999999997</v>
      </c>
      <c r="N13" s="11">
        <v>18.025300000000001</v>
      </c>
      <c r="O13" s="13">
        <v>0</v>
      </c>
      <c r="U13" s="41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</row>
    <row r="14" spans="1:100" x14ac:dyDescent="0.2">
      <c r="A14" s="9" t="s">
        <v>0</v>
      </c>
      <c r="B14" s="9" t="s">
        <v>10</v>
      </c>
      <c r="C14" s="9" t="s">
        <v>47</v>
      </c>
      <c r="D14" s="9" t="s">
        <v>60</v>
      </c>
      <c r="E14" s="5" t="s">
        <v>63</v>
      </c>
      <c r="F14" s="9" t="s">
        <v>62</v>
      </c>
      <c r="G14" s="5">
        <v>37226</v>
      </c>
      <c r="H14" s="5">
        <v>37222</v>
      </c>
      <c r="I14" s="6">
        <v>250000</v>
      </c>
      <c r="J14" s="6">
        <v>-249646.1274</v>
      </c>
      <c r="K14" s="10">
        <v>4.25</v>
      </c>
      <c r="L14" s="10">
        <v>2.5510000000000002</v>
      </c>
      <c r="M14" s="12">
        <v>0.86145499999999997</v>
      </c>
      <c r="N14" s="11">
        <v>424469.21919999999</v>
      </c>
      <c r="O14" s="13">
        <v>0</v>
      </c>
      <c r="U14" s="41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</row>
    <row r="15" spans="1:100" x14ac:dyDescent="0.2">
      <c r="A15" s="9" t="s">
        <v>0</v>
      </c>
      <c r="B15" s="9" t="s">
        <v>11</v>
      </c>
      <c r="C15" s="9" t="s">
        <v>47</v>
      </c>
      <c r="D15" s="9" t="s">
        <v>60</v>
      </c>
      <c r="E15" s="5" t="s">
        <v>61</v>
      </c>
      <c r="F15" s="9" t="s">
        <v>62</v>
      </c>
      <c r="G15" s="5">
        <v>37226</v>
      </c>
      <c r="H15" s="5">
        <v>37222</v>
      </c>
      <c r="I15" s="6">
        <v>-500000</v>
      </c>
      <c r="J15" s="6">
        <v>-1.7882</v>
      </c>
      <c r="K15" s="10">
        <v>5.45</v>
      </c>
      <c r="L15" s="10">
        <v>2.5510000000000002</v>
      </c>
      <c r="M15" s="12">
        <v>0.91545500000000002</v>
      </c>
      <c r="N15" s="11">
        <v>-0.14360000000000001</v>
      </c>
      <c r="O15" s="13">
        <v>0</v>
      </c>
      <c r="U15" s="41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</row>
    <row r="16" spans="1:100" x14ac:dyDescent="0.2">
      <c r="A16" s="9" t="s">
        <v>0</v>
      </c>
      <c r="B16" s="9" t="s">
        <v>12</v>
      </c>
      <c r="C16" s="9" t="s">
        <v>47</v>
      </c>
      <c r="D16" s="9" t="s">
        <v>60</v>
      </c>
      <c r="E16" s="5" t="s">
        <v>61</v>
      </c>
      <c r="F16" s="9" t="s">
        <v>62</v>
      </c>
      <c r="G16" s="5">
        <v>37226</v>
      </c>
      <c r="H16" s="5">
        <v>37222</v>
      </c>
      <c r="I16" s="6">
        <v>-1000000</v>
      </c>
      <c r="J16" s="6">
        <v>-24.133800000000001</v>
      </c>
      <c r="K16" s="10">
        <v>5</v>
      </c>
      <c r="L16" s="10">
        <v>2.5510000000000002</v>
      </c>
      <c r="M16" s="12">
        <v>0.89520500000000003</v>
      </c>
      <c r="N16" s="11">
        <v>-2.0718000000000001</v>
      </c>
      <c r="O16" s="13">
        <v>0</v>
      </c>
      <c r="U16" s="41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</row>
    <row r="17" spans="1:80" x14ac:dyDescent="0.2">
      <c r="A17" s="9" t="s">
        <v>0</v>
      </c>
      <c r="B17" s="9" t="s">
        <v>13</v>
      </c>
      <c r="C17" s="9" t="s">
        <v>47</v>
      </c>
      <c r="D17" s="9" t="s">
        <v>60</v>
      </c>
      <c r="E17" s="5" t="s">
        <v>63</v>
      </c>
      <c r="F17" s="9" t="s">
        <v>62</v>
      </c>
      <c r="G17" s="5">
        <v>37226</v>
      </c>
      <c r="H17" s="5">
        <v>37222</v>
      </c>
      <c r="I17" s="6">
        <v>1000000</v>
      </c>
      <c r="J17" s="6">
        <v>-978281.68160000001</v>
      </c>
      <c r="K17" s="10">
        <v>3.5</v>
      </c>
      <c r="L17" s="10">
        <v>2.5510000000000002</v>
      </c>
      <c r="M17" s="12">
        <v>0.82770500000000002</v>
      </c>
      <c r="N17" s="11">
        <v>951145.32779999997</v>
      </c>
      <c r="O17" s="13">
        <v>0</v>
      </c>
      <c r="U17" s="41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</row>
    <row r="18" spans="1:80" hidden="1" x14ac:dyDescent="0.2">
      <c r="A18" s="9" t="s">
        <v>0</v>
      </c>
      <c r="B18" s="9" t="s">
        <v>14</v>
      </c>
      <c r="C18" s="9" t="s">
        <v>47</v>
      </c>
      <c r="D18" s="9" t="s">
        <v>60</v>
      </c>
      <c r="E18" s="5" t="s">
        <v>61</v>
      </c>
      <c r="F18" s="9" t="s">
        <v>62</v>
      </c>
      <c r="G18" s="5">
        <v>37226</v>
      </c>
      <c r="H18" s="5">
        <v>37222</v>
      </c>
      <c r="I18" s="6">
        <v>1000000</v>
      </c>
      <c r="J18" s="6">
        <v>2248.1871000000001</v>
      </c>
      <c r="K18" s="10">
        <v>4</v>
      </c>
      <c r="L18" s="10">
        <v>2.5510000000000002</v>
      </c>
      <c r="M18" s="12">
        <v>0.85020499999999999</v>
      </c>
      <c r="N18" s="11">
        <v>245.78749999999999</v>
      </c>
      <c r="O18" s="13">
        <v>0</v>
      </c>
      <c r="U18" s="4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</row>
    <row r="19" spans="1:80" x14ac:dyDescent="0.2">
      <c r="A19" s="9" t="s">
        <v>0</v>
      </c>
      <c r="B19" s="9" t="s">
        <v>15</v>
      </c>
      <c r="C19" s="9" t="s">
        <v>47</v>
      </c>
      <c r="D19" s="9" t="s">
        <v>60</v>
      </c>
      <c r="E19" s="5" t="s">
        <v>61</v>
      </c>
      <c r="F19" s="9" t="s">
        <v>62</v>
      </c>
      <c r="G19" s="5">
        <v>37226</v>
      </c>
      <c r="H19" s="5">
        <v>37222</v>
      </c>
      <c r="I19" s="6">
        <v>-1000000</v>
      </c>
      <c r="J19" s="6">
        <v>-2.9142000000000001</v>
      </c>
      <c r="K19" s="10">
        <v>5.5</v>
      </c>
      <c r="L19" s="10">
        <v>2.5510000000000002</v>
      </c>
      <c r="M19" s="12">
        <v>0.91770499999999999</v>
      </c>
      <c r="N19" s="11">
        <v>-0.23250000000000001</v>
      </c>
      <c r="O19" s="13">
        <v>0</v>
      </c>
      <c r="U19" s="4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</row>
    <row r="20" spans="1:80" x14ac:dyDescent="0.2">
      <c r="A20" s="9" t="s">
        <v>0</v>
      </c>
      <c r="B20" s="9" t="s">
        <v>16</v>
      </c>
      <c r="C20" s="9" t="s">
        <v>47</v>
      </c>
      <c r="D20" s="9" t="s">
        <v>60</v>
      </c>
      <c r="E20" s="5" t="s">
        <v>63</v>
      </c>
      <c r="F20" s="9" t="s">
        <v>62</v>
      </c>
      <c r="G20" s="5">
        <v>37226</v>
      </c>
      <c r="H20" s="5">
        <v>37222</v>
      </c>
      <c r="I20" s="6">
        <v>1000000</v>
      </c>
      <c r="J20" s="6">
        <v>-415328.4559</v>
      </c>
      <c r="K20" s="10">
        <v>2.5</v>
      </c>
      <c r="L20" s="10">
        <v>2.5510000000000002</v>
      </c>
      <c r="M20" s="12">
        <v>0.78474500000000003</v>
      </c>
      <c r="N20" s="11">
        <v>119034.5346</v>
      </c>
      <c r="O20" s="13">
        <v>0</v>
      </c>
      <c r="U20" s="41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</row>
    <row r="21" spans="1:80" x14ac:dyDescent="0.2">
      <c r="A21" s="9" t="s">
        <v>0</v>
      </c>
      <c r="B21" s="9" t="s">
        <v>17</v>
      </c>
      <c r="C21" s="9" t="s">
        <v>47</v>
      </c>
      <c r="D21" s="9" t="s">
        <v>60</v>
      </c>
      <c r="E21" s="5" t="s">
        <v>63</v>
      </c>
      <c r="F21" s="9" t="s">
        <v>62</v>
      </c>
      <c r="G21" s="5">
        <v>37226</v>
      </c>
      <c r="H21" s="5">
        <v>37222</v>
      </c>
      <c r="I21" s="6">
        <v>1000000</v>
      </c>
      <c r="J21" s="6">
        <v>-169636.58249999999</v>
      </c>
      <c r="K21" s="10">
        <v>2.25</v>
      </c>
      <c r="L21" s="10">
        <v>2.5510000000000002</v>
      </c>
      <c r="M21" s="12">
        <v>0.78349500000000005</v>
      </c>
      <c r="N21" s="11">
        <v>35114.8007</v>
      </c>
      <c r="O21" s="13">
        <v>0</v>
      </c>
      <c r="U21" s="4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</row>
    <row r="22" spans="1:80" x14ac:dyDescent="0.2">
      <c r="A22" s="9" t="s">
        <v>0</v>
      </c>
      <c r="B22" s="9" t="s">
        <v>18</v>
      </c>
      <c r="C22" s="9" t="s">
        <v>47</v>
      </c>
      <c r="D22" s="9" t="s">
        <v>60</v>
      </c>
      <c r="E22" s="5" t="s">
        <v>63</v>
      </c>
      <c r="F22" s="9" t="s">
        <v>62</v>
      </c>
      <c r="G22" s="5">
        <v>37226</v>
      </c>
      <c r="H22" s="5">
        <v>37222</v>
      </c>
      <c r="I22" s="6">
        <v>1000000</v>
      </c>
      <c r="J22" s="6">
        <v>-169636.58249999999</v>
      </c>
      <c r="K22" s="10">
        <v>2.25</v>
      </c>
      <c r="L22" s="10">
        <v>2.5510000000000002</v>
      </c>
      <c r="M22" s="12">
        <v>0.78349500000000005</v>
      </c>
      <c r="N22" s="11">
        <v>35114.8007</v>
      </c>
      <c r="O22" s="13">
        <v>0</v>
      </c>
      <c r="U22" s="41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</row>
    <row r="23" spans="1:80" x14ac:dyDescent="0.2">
      <c r="A23" s="9" t="s">
        <v>0</v>
      </c>
      <c r="B23" s="9" t="s">
        <v>20</v>
      </c>
      <c r="C23" s="9" t="s">
        <v>47</v>
      </c>
      <c r="D23" s="9" t="s">
        <v>60</v>
      </c>
      <c r="E23" s="5" t="s">
        <v>61</v>
      </c>
      <c r="F23" s="9" t="s">
        <v>62</v>
      </c>
      <c r="G23" s="5">
        <v>37226</v>
      </c>
      <c r="H23" s="5">
        <v>37222</v>
      </c>
      <c r="I23" s="6">
        <v>-1500000</v>
      </c>
      <c r="J23" s="6">
        <v>-130376.8933</v>
      </c>
      <c r="K23" s="10">
        <v>3.15</v>
      </c>
      <c r="L23" s="10">
        <v>2.5510000000000002</v>
      </c>
      <c r="M23" s="12">
        <v>0.81195499999999998</v>
      </c>
      <c r="N23" s="11">
        <v>-21257.409500000002</v>
      </c>
      <c r="O23" s="13">
        <v>0</v>
      </c>
      <c r="U23" s="41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</row>
    <row r="24" spans="1:80" x14ac:dyDescent="0.2">
      <c r="A24" s="9" t="s">
        <v>0</v>
      </c>
      <c r="B24" s="9" t="s">
        <v>21</v>
      </c>
      <c r="C24" s="9" t="s">
        <v>47</v>
      </c>
      <c r="D24" s="9" t="s">
        <v>60</v>
      </c>
      <c r="E24" s="5" t="s">
        <v>63</v>
      </c>
      <c r="F24" s="9" t="s">
        <v>62</v>
      </c>
      <c r="G24" s="5">
        <v>37226</v>
      </c>
      <c r="H24" s="5">
        <v>37222</v>
      </c>
      <c r="I24" s="6">
        <v>-1500000</v>
      </c>
      <c r="J24" s="6">
        <v>1368567.8759000001</v>
      </c>
      <c r="K24" s="10">
        <v>3.15</v>
      </c>
      <c r="L24" s="10">
        <v>2.5510000000000002</v>
      </c>
      <c r="M24" s="12">
        <v>0.81195499999999998</v>
      </c>
      <c r="N24" s="11">
        <v>-919125.32629999996</v>
      </c>
      <c r="O24" s="13">
        <v>0</v>
      </c>
      <c r="U24" s="41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</row>
    <row r="25" spans="1:80" x14ac:dyDescent="0.2">
      <c r="A25" s="9" t="s">
        <v>0</v>
      </c>
      <c r="B25" s="9" t="s">
        <v>28</v>
      </c>
      <c r="C25" s="9" t="s">
        <v>47</v>
      </c>
      <c r="D25" s="9" t="s">
        <v>60</v>
      </c>
      <c r="E25" s="5" t="s">
        <v>63</v>
      </c>
      <c r="F25" s="9" t="s">
        <v>62</v>
      </c>
      <c r="G25" s="5">
        <v>37226</v>
      </c>
      <c r="H25" s="5">
        <v>37222</v>
      </c>
      <c r="I25" s="6">
        <v>-1000000</v>
      </c>
      <c r="J25" s="6">
        <v>169636.58249999999</v>
      </c>
      <c r="K25" s="10">
        <v>2.25</v>
      </c>
      <c r="L25" s="10">
        <v>2.5510000000000002</v>
      </c>
      <c r="M25" s="12">
        <v>0.78349500000000005</v>
      </c>
      <c r="N25" s="11">
        <v>-35114.8007</v>
      </c>
      <c r="O25" s="13">
        <v>0</v>
      </c>
      <c r="U25" s="41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</row>
    <row r="26" spans="1:80" x14ac:dyDescent="0.2">
      <c r="A26" s="9" t="s">
        <v>0</v>
      </c>
      <c r="B26" s="9" t="s">
        <v>29</v>
      </c>
      <c r="C26" s="9" t="s">
        <v>47</v>
      </c>
      <c r="D26" s="9" t="s">
        <v>60</v>
      </c>
      <c r="E26" s="5" t="s">
        <v>63</v>
      </c>
      <c r="F26" s="9" t="s">
        <v>62</v>
      </c>
      <c r="G26" s="5">
        <v>37226</v>
      </c>
      <c r="H26" s="5">
        <v>37222</v>
      </c>
      <c r="I26" s="6">
        <v>-1000000</v>
      </c>
      <c r="J26" s="6">
        <v>169636.58249999999</v>
      </c>
      <c r="K26" s="10">
        <v>2.25</v>
      </c>
      <c r="L26" s="10">
        <v>2.5510000000000002</v>
      </c>
      <c r="M26" s="12">
        <v>0.78349500000000005</v>
      </c>
      <c r="N26" s="11">
        <v>-35114.8007</v>
      </c>
      <c r="O26" s="13">
        <v>0</v>
      </c>
      <c r="U26" s="41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</row>
    <row r="27" spans="1:80" x14ac:dyDescent="0.2">
      <c r="A27" s="9" t="s">
        <v>0</v>
      </c>
      <c r="B27" s="9" t="s">
        <v>30</v>
      </c>
      <c r="C27" s="9" t="s">
        <v>47</v>
      </c>
      <c r="D27" s="9" t="s">
        <v>60</v>
      </c>
      <c r="E27" s="5" t="s">
        <v>63</v>
      </c>
      <c r="F27" s="9" t="s">
        <v>62</v>
      </c>
      <c r="G27" s="5">
        <v>37226</v>
      </c>
      <c r="H27" s="5">
        <v>37222</v>
      </c>
      <c r="I27" s="6">
        <v>1000000</v>
      </c>
      <c r="J27" s="6">
        <v>-849744.07440000004</v>
      </c>
      <c r="K27" s="10">
        <v>3</v>
      </c>
      <c r="L27" s="10">
        <v>2.5510000000000002</v>
      </c>
      <c r="M27" s="12">
        <v>0.80520499999999995</v>
      </c>
      <c r="N27" s="11">
        <v>475745.14649999997</v>
      </c>
      <c r="O27" s="13">
        <v>0</v>
      </c>
      <c r="U27" s="41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</row>
    <row r="28" spans="1:80" x14ac:dyDescent="0.2">
      <c r="A28" s="9"/>
      <c r="B28" s="9"/>
      <c r="C28" s="9"/>
      <c r="D28" s="9"/>
      <c r="F28" s="9"/>
      <c r="U28" s="41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</row>
    <row r="29" spans="1:80" x14ac:dyDescent="0.2">
      <c r="A29" s="9"/>
      <c r="B29" s="9"/>
      <c r="C29" s="9"/>
      <c r="D29" s="9"/>
      <c r="F29" s="9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</row>
    <row r="30" spans="1:80" x14ac:dyDescent="0.2">
      <c r="A30" s="9"/>
      <c r="B30" s="9"/>
      <c r="C30" s="9"/>
      <c r="D30" s="9"/>
      <c r="F30" s="9"/>
      <c r="U30" s="41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</row>
    <row r="31" spans="1:80" x14ac:dyDescent="0.2">
      <c r="A31" s="9"/>
      <c r="B31" s="9"/>
      <c r="C31" s="9"/>
      <c r="D31" s="9"/>
      <c r="F31" s="9"/>
      <c r="U31" s="41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</row>
    <row r="32" spans="1:80" x14ac:dyDescent="0.2">
      <c r="A32" s="9"/>
      <c r="B32" s="9"/>
      <c r="C32" s="9"/>
      <c r="D32" s="9"/>
      <c r="F32" s="9"/>
      <c r="U32" s="41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</row>
    <row r="33" spans="1:80" x14ac:dyDescent="0.2">
      <c r="A33" s="9"/>
      <c r="B33" s="9"/>
      <c r="C33" s="9"/>
      <c r="D33" s="9"/>
      <c r="F33" s="9"/>
      <c r="U33" s="41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</row>
    <row r="34" spans="1:80" x14ac:dyDescent="0.2">
      <c r="A34" s="9"/>
      <c r="B34" s="9"/>
      <c r="C34" s="9"/>
      <c r="D34" s="9"/>
      <c r="F34" s="9"/>
      <c r="U34" s="41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</row>
    <row r="35" spans="1:80" x14ac:dyDescent="0.2">
      <c r="A35" s="9"/>
      <c r="B35" s="9"/>
      <c r="C35" s="9"/>
      <c r="D35" s="9"/>
      <c r="F35" s="9"/>
      <c r="U35" s="41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</row>
    <row r="36" spans="1:80" x14ac:dyDescent="0.2">
      <c r="A36" s="9"/>
      <c r="B36" s="9"/>
      <c r="C36" s="9"/>
      <c r="D36" s="9"/>
      <c r="F36" s="9"/>
      <c r="U36" s="41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</row>
    <row r="37" spans="1:80" x14ac:dyDescent="0.2">
      <c r="A37" s="9"/>
      <c r="B37" s="9"/>
      <c r="C37" s="9"/>
      <c r="D37" s="9"/>
      <c r="F37" s="9"/>
      <c r="U37" s="41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</row>
    <row r="38" spans="1:80" x14ac:dyDescent="0.2">
      <c r="A38" s="9"/>
      <c r="B38" s="9"/>
      <c r="C38" s="9"/>
      <c r="D38" s="9"/>
      <c r="F38" s="9"/>
      <c r="U38" s="41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</row>
    <row r="39" spans="1:80" hidden="1" x14ac:dyDescent="0.2">
      <c r="A39" s="9" t="s">
        <v>0</v>
      </c>
      <c r="B39" s="9" t="s">
        <v>18</v>
      </c>
      <c r="C39" s="9" t="s">
        <v>47</v>
      </c>
      <c r="D39" s="9" t="s">
        <v>60</v>
      </c>
      <c r="E39" s="5" t="s">
        <v>63</v>
      </c>
      <c r="F39" s="9" t="s">
        <v>62</v>
      </c>
      <c r="G39" s="5">
        <v>37226</v>
      </c>
      <c r="H39" s="5">
        <v>37222</v>
      </c>
      <c r="I39" s="6">
        <v>1000000</v>
      </c>
      <c r="J39" s="6">
        <v>-169636.58249999999</v>
      </c>
      <c r="K39" s="10">
        <v>2.25</v>
      </c>
      <c r="L39" s="10">
        <v>2.5510000000000002</v>
      </c>
      <c r="M39" s="12">
        <v>0.78349500000000005</v>
      </c>
      <c r="N39" s="11">
        <v>35114.8007</v>
      </c>
      <c r="O39" s="13">
        <v>0</v>
      </c>
      <c r="U39" s="41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</row>
    <row r="40" spans="1:80" hidden="1" x14ac:dyDescent="0.2">
      <c r="A40" s="9" t="s">
        <v>0</v>
      </c>
      <c r="B40" s="9" t="s">
        <v>19</v>
      </c>
      <c r="C40" s="9" t="s">
        <v>47</v>
      </c>
      <c r="D40" s="9" t="s">
        <v>60</v>
      </c>
      <c r="E40" s="5" t="s">
        <v>63</v>
      </c>
      <c r="F40" s="9" t="s">
        <v>62</v>
      </c>
      <c r="G40" s="5">
        <v>37196</v>
      </c>
      <c r="H40" s="5">
        <v>37190</v>
      </c>
      <c r="I40" s="6">
        <v>0</v>
      </c>
      <c r="J40" s="6">
        <v>0</v>
      </c>
      <c r="K40" s="10">
        <v>2.5</v>
      </c>
      <c r="L40" s="10">
        <v>3.0409999999999999</v>
      </c>
      <c r="M40" s="12">
        <v>0.5</v>
      </c>
      <c r="N40" s="11">
        <v>0</v>
      </c>
      <c r="O40" s="13">
        <v>0</v>
      </c>
      <c r="U40" s="41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</row>
    <row r="41" spans="1:80" hidden="1" x14ac:dyDescent="0.2">
      <c r="A41" s="9" t="s">
        <v>0</v>
      </c>
      <c r="B41" s="9" t="s">
        <v>20</v>
      </c>
      <c r="C41" s="9" t="s">
        <v>47</v>
      </c>
      <c r="D41" s="9" t="s">
        <v>60</v>
      </c>
      <c r="E41" s="5" t="s">
        <v>61</v>
      </c>
      <c r="F41" s="9" t="s">
        <v>62</v>
      </c>
      <c r="G41" s="5">
        <v>37226</v>
      </c>
      <c r="H41" s="5">
        <v>37222</v>
      </c>
      <c r="I41" s="6">
        <v>-1500000</v>
      </c>
      <c r="J41" s="6">
        <v>-130376.8933</v>
      </c>
      <c r="K41" s="10">
        <v>3.15</v>
      </c>
      <c r="L41" s="10">
        <v>2.5510000000000002</v>
      </c>
      <c r="M41" s="12">
        <v>0.81195499999999998</v>
      </c>
      <c r="N41" s="11">
        <v>-21257.409500000002</v>
      </c>
      <c r="O41" s="13">
        <v>0</v>
      </c>
      <c r="U41" s="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</row>
    <row r="42" spans="1:80" hidden="1" x14ac:dyDescent="0.2">
      <c r="A42" s="9" t="s">
        <v>0</v>
      </c>
      <c r="B42" s="9" t="s">
        <v>21</v>
      </c>
      <c r="C42" s="9" t="s">
        <v>47</v>
      </c>
      <c r="D42" s="9" t="s">
        <v>60</v>
      </c>
      <c r="E42" s="5" t="s">
        <v>63</v>
      </c>
      <c r="F42" s="9" t="s">
        <v>62</v>
      </c>
      <c r="G42" s="5">
        <v>37226</v>
      </c>
      <c r="H42" s="5">
        <v>37222</v>
      </c>
      <c r="I42" s="6">
        <v>-1500000</v>
      </c>
      <c r="J42" s="6">
        <v>1368567.8759000001</v>
      </c>
      <c r="K42" s="10">
        <v>3.15</v>
      </c>
      <c r="L42" s="10">
        <v>2.5510000000000002</v>
      </c>
      <c r="M42" s="12">
        <v>0.81195499999999998</v>
      </c>
      <c r="N42" s="11">
        <v>-919125.32629999996</v>
      </c>
      <c r="O42" s="13">
        <v>0</v>
      </c>
      <c r="U42" s="41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</row>
    <row r="43" spans="1:80" hidden="1" x14ac:dyDescent="0.2">
      <c r="A43" s="9" t="s">
        <v>0</v>
      </c>
      <c r="B43" s="9" t="s">
        <v>22</v>
      </c>
      <c r="C43" s="9" t="s">
        <v>47</v>
      </c>
      <c r="D43" s="9" t="s">
        <v>60</v>
      </c>
      <c r="E43" s="5" t="s">
        <v>63</v>
      </c>
      <c r="F43" s="9" t="s">
        <v>62</v>
      </c>
      <c r="G43" s="5">
        <v>37196</v>
      </c>
      <c r="H43" s="5">
        <v>37190</v>
      </c>
      <c r="I43" s="6">
        <v>0</v>
      </c>
      <c r="J43" s="6">
        <v>0</v>
      </c>
      <c r="K43" s="10">
        <v>2.75</v>
      </c>
      <c r="L43" s="10">
        <v>3.0409999999999999</v>
      </c>
      <c r="M43" s="12">
        <v>0.5</v>
      </c>
      <c r="N43" s="11">
        <v>0</v>
      </c>
      <c r="O43" s="13">
        <v>0</v>
      </c>
      <c r="U43" s="41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</row>
    <row r="44" spans="1:80" x14ac:dyDescent="0.2">
      <c r="A44" s="9"/>
      <c r="B44" s="9"/>
      <c r="C44" s="9"/>
      <c r="D44" s="9"/>
      <c r="F44" s="9"/>
      <c r="U44" s="41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</row>
    <row r="45" spans="1:80" x14ac:dyDescent="0.2">
      <c r="A45" s="9"/>
      <c r="B45" s="9"/>
      <c r="C45" s="9"/>
      <c r="D45" s="9"/>
      <c r="F45" s="9"/>
      <c r="U45" s="41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</row>
    <row r="46" spans="1:80" hidden="1" x14ac:dyDescent="0.2">
      <c r="A46" s="9" t="s">
        <v>0</v>
      </c>
      <c r="B46" s="9" t="s">
        <v>23</v>
      </c>
      <c r="C46" s="9" t="s">
        <v>47</v>
      </c>
      <c r="D46" s="9" t="s">
        <v>60</v>
      </c>
      <c r="E46" s="5" t="s">
        <v>61</v>
      </c>
      <c r="F46" s="9" t="s">
        <v>62</v>
      </c>
      <c r="G46" s="5">
        <v>37196</v>
      </c>
      <c r="H46" s="5">
        <v>37190</v>
      </c>
      <c r="I46" s="6">
        <v>0</v>
      </c>
      <c r="J46" s="6">
        <v>0</v>
      </c>
      <c r="K46" s="10">
        <v>2.7</v>
      </c>
      <c r="L46" s="10">
        <v>3.0409999999999999</v>
      </c>
      <c r="M46" s="12">
        <v>0.5</v>
      </c>
      <c r="N46" s="11">
        <v>170500</v>
      </c>
      <c r="O46" s="13">
        <v>0</v>
      </c>
      <c r="U46" s="41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</row>
    <row r="47" spans="1:80" hidden="1" x14ac:dyDescent="0.2">
      <c r="A47" s="9" t="s">
        <v>0</v>
      </c>
      <c r="B47" s="9" t="s">
        <v>24</v>
      </c>
      <c r="C47" s="9" t="s">
        <v>47</v>
      </c>
      <c r="D47" s="9" t="s">
        <v>60</v>
      </c>
      <c r="E47" s="5" t="s">
        <v>61</v>
      </c>
      <c r="F47" s="9" t="s">
        <v>62</v>
      </c>
      <c r="G47" s="5">
        <v>37196</v>
      </c>
      <c r="H47" s="5">
        <v>37190</v>
      </c>
      <c r="I47" s="6">
        <v>0</v>
      </c>
      <c r="J47" s="6">
        <v>0</v>
      </c>
      <c r="K47" s="10">
        <v>2.7</v>
      </c>
      <c r="L47" s="10">
        <v>3.0409999999999999</v>
      </c>
      <c r="M47" s="12">
        <v>0.5</v>
      </c>
      <c r="N47" s="11">
        <v>170500</v>
      </c>
      <c r="O47" s="13">
        <v>0</v>
      </c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</row>
    <row r="48" spans="1:80" x14ac:dyDescent="0.2">
      <c r="A48" s="9"/>
      <c r="B48" s="9"/>
      <c r="C48" s="9"/>
      <c r="D48" s="9"/>
      <c r="F48" s="9"/>
      <c r="U48" s="41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</row>
    <row r="49" spans="1:80" x14ac:dyDescent="0.2">
      <c r="A49" s="9"/>
      <c r="B49" s="9"/>
      <c r="C49" s="9"/>
      <c r="D49" s="9"/>
      <c r="F49" s="9"/>
      <c r="U49" s="41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</row>
    <row r="50" spans="1:80" hidden="1" x14ac:dyDescent="0.2">
      <c r="A50" s="9" t="s">
        <v>0</v>
      </c>
      <c r="B50" s="9" t="s">
        <v>25</v>
      </c>
      <c r="C50" s="9" t="s">
        <v>47</v>
      </c>
      <c r="D50" s="9" t="s">
        <v>60</v>
      </c>
      <c r="E50" s="5" t="s">
        <v>63</v>
      </c>
      <c r="F50" s="9" t="s">
        <v>62</v>
      </c>
      <c r="G50" s="5">
        <v>37196</v>
      </c>
      <c r="H50" s="5">
        <v>37190</v>
      </c>
      <c r="I50" s="6">
        <v>0</v>
      </c>
      <c r="J50" s="6">
        <v>0</v>
      </c>
      <c r="K50" s="10">
        <v>2</v>
      </c>
      <c r="L50" s="10">
        <v>3.0409999999999999</v>
      </c>
      <c r="M50" s="12">
        <v>0.5</v>
      </c>
      <c r="N50" s="11">
        <v>0</v>
      </c>
      <c r="O50" s="13">
        <v>0</v>
      </c>
      <c r="U50" s="41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</row>
    <row r="51" spans="1:80" hidden="1" x14ac:dyDescent="0.2">
      <c r="A51" s="9" t="s">
        <v>0</v>
      </c>
      <c r="B51" s="9" t="s">
        <v>26</v>
      </c>
      <c r="C51" s="9" t="s">
        <v>47</v>
      </c>
      <c r="D51" s="9" t="s">
        <v>60</v>
      </c>
      <c r="E51" s="5" t="s">
        <v>63</v>
      </c>
      <c r="F51" s="9" t="s">
        <v>62</v>
      </c>
      <c r="G51" s="5">
        <v>37196</v>
      </c>
      <c r="H51" s="5">
        <v>37190</v>
      </c>
      <c r="I51" s="6">
        <v>0</v>
      </c>
      <c r="J51" s="6">
        <v>0</v>
      </c>
      <c r="K51" s="10">
        <v>2</v>
      </c>
      <c r="L51" s="10">
        <v>3.0409999999999999</v>
      </c>
      <c r="M51" s="12">
        <v>0.5</v>
      </c>
      <c r="N51" s="11">
        <v>0</v>
      </c>
      <c r="O51" s="13">
        <v>0</v>
      </c>
      <c r="U51" s="41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</row>
    <row r="52" spans="1:80" hidden="1" x14ac:dyDescent="0.2">
      <c r="A52" s="9" t="s">
        <v>0</v>
      </c>
      <c r="B52" s="9" t="s">
        <v>27</v>
      </c>
      <c r="C52" s="9" t="s">
        <v>47</v>
      </c>
      <c r="D52" s="9" t="s">
        <v>60</v>
      </c>
      <c r="E52" s="5" t="s">
        <v>63</v>
      </c>
      <c r="F52" s="9" t="s">
        <v>62</v>
      </c>
      <c r="G52" s="5">
        <v>37196</v>
      </c>
      <c r="H52" s="5">
        <v>37190</v>
      </c>
      <c r="I52" s="6">
        <v>0</v>
      </c>
      <c r="J52" s="6">
        <v>0</v>
      </c>
      <c r="K52" s="10">
        <v>2</v>
      </c>
      <c r="L52" s="10">
        <v>3.0409999999999999</v>
      </c>
      <c r="M52" s="12">
        <v>0.5</v>
      </c>
      <c r="N52" s="11">
        <v>0</v>
      </c>
      <c r="O52" s="13">
        <v>0</v>
      </c>
      <c r="U52" s="41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</row>
    <row r="53" spans="1:80" x14ac:dyDescent="0.2">
      <c r="A53" s="9"/>
      <c r="B53" s="9"/>
      <c r="C53" s="9"/>
      <c r="D53" s="9"/>
      <c r="F53" s="9"/>
      <c r="U53" s="41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1:80" x14ac:dyDescent="0.2">
      <c r="A54" s="9"/>
      <c r="B54" s="9"/>
      <c r="C54" s="9"/>
      <c r="D54" s="9"/>
      <c r="F54" s="9"/>
      <c r="U54" s="41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</row>
    <row r="55" spans="1:80" x14ac:dyDescent="0.2">
      <c r="A55" s="9"/>
      <c r="B55" s="9"/>
      <c r="C55" s="9"/>
      <c r="D55" s="9"/>
      <c r="F55" s="9"/>
      <c r="U55" s="41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QUERY DATA</vt:lpstr>
      <vt:lpstr>Options</vt:lpstr>
      <vt:lpstr>FOWBASpost_id</vt:lpstr>
      <vt:lpstr>FOWPRIpost_id</vt:lpstr>
      <vt:lpstr>FOWPRIPW</vt:lpstr>
      <vt:lpstr>FOWPRIUID</vt:lpstr>
      <vt:lpstr>OPTpost_id</vt:lpstr>
      <vt:lpstr>Options!Print_Area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2001-08-12T16:21:03Z</cp:lastPrinted>
  <dcterms:created xsi:type="dcterms:W3CDTF">1997-08-01T15:15:55Z</dcterms:created>
  <dcterms:modified xsi:type="dcterms:W3CDTF">2014-09-03T15:25:32Z</dcterms:modified>
</cp:coreProperties>
</file>