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416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Sheet1!$A$1:$O$44</definedName>
  </definedNames>
  <calcPr calcId="152511"/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2" i="1"/>
  <c r="C43" i="1"/>
  <c r="C44" i="1"/>
</calcChain>
</file>

<file path=xl/sharedStrings.xml><?xml version="1.0" encoding="utf-8"?>
<sst xmlns="http://schemas.openxmlformats.org/spreadsheetml/2006/main" count="266" uniqueCount="184">
  <si>
    <t>Confirmation</t>
  </si>
  <si>
    <t>Deal Number</t>
  </si>
  <si>
    <t>INDEX SWAPS</t>
  </si>
  <si>
    <t>Term</t>
  </si>
  <si>
    <t>Large VPP</t>
  </si>
  <si>
    <t>Small VPP</t>
  </si>
  <si>
    <t>QS5114.1</t>
  </si>
  <si>
    <t>4/01/01 - 06/30/05</t>
  </si>
  <si>
    <t>QS5640.1</t>
  </si>
  <si>
    <t>5% of 50% of Sutton County Tax</t>
  </si>
  <si>
    <t>4/01/01 - 12/31/03</t>
  </si>
  <si>
    <t>QT2767.1</t>
  </si>
  <si>
    <t>01/01/04 - 06/30/05</t>
  </si>
  <si>
    <t>QS5772.2</t>
  </si>
  <si>
    <t>50% of Sutton County Tax</t>
  </si>
  <si>
    <t>04/01/01 - 12/31/03</t>
  </si>
  <si>
    <t>QT2928.1</t>
  </si>
  <si>
    <t xml:space="preserve">KCS VPP SWAP CONFIRMATIONS </t>
  </si>
  <si>
    <t>04/01/01 - 01/31/06</t>
  </si>
  <si>
    <t>QS5121.1</t>
  </si>
  <si>
    <t>QS5697.1</t>
  </si>
  <si>
    <t xml:space="preserve">Property </t>
  </si>
  <si>
    <t>Haley, 90% of 1/3 of W. Shugart</t>
  </si>
  <si>
    <t>QS5772.3</t>
  </si>
  <si>
    <t>Hall Houston - ECam 160</t>
  </si>
  <si>
    <t>04/01/01 - 01/31/03</t>
  </si>
  <si>
    <t>QS5676.3</t>
  </si>
  <si>
    <t>1/3 of Sentinel</t>
  </si>
  <si>
    <t>QS5676.2</t>
  </si>
  <si>
    <t>QS5676.1</t>
  </si>
  <si>
    <t>QS5772.6</t>
  </si>
  <si>
    <t>Roche Ranch, Welder Ranch</t>
  </si>
  <si>
    <t>QS5668.5</t>
  </si>
  <si>
    <t>Simsboro, South Drew, Wilberton</t>
  </si>
  <si>
    <t>QS5772.7</t>
  </si>
  <si>
    <t>Hall Houston - SP 18</t>
  </si>
  <si>
    <t>QS5620.1</t>
  </si>
  <si>
    <t>Oak Hill, Bob West, Cypress-Langham, N Padre, Provident City, S. Dickinson, Falcon Bob West, 95% of 50% of Sutton County Non-tax, 93% of Glasscock Ranch</t>
  </si>
  <si>
    <t>QS5668.1</t>
  </si>
  <si>
    <t>Follett, 90% of 1/3 of W Shugart</t>
  </si>
  <si>
    <t>QS5668.4</t>
  </si>
  <si>
    <t>South Tim 148</t>
  </si>
  <si>
    <t>QS5675.1</t>
  </si>
  <si>
    <t>Mocane-Laverne</t>
  </si>
  <si>
    <t>QS5671.1</t>
  </si>
  <si>
    <t>Mills Ranch</t>
  </si>
  <si>
    <t>QS5694.1</t>
  </si>
  <si>
    <t>1/3 of W Shugart</t>
  </si>
  <si>
    <t>04/01/01 - 01/31/02</t>
  </si>
  <si>
    <t>QS5772.1</t>
  </si>
  <si>
    <t>50% of Sutton County Non-Tax</t>
  </si>
  <si>
    <t>QS5772.9</t>
  </si>
  <si>
    <t>N Clara</t>
  </si>
  <si>
    <t>QS5772.A</t>
  </si>
  <si>
    <t>Austin Deep, Providence City</t>
  </si>
  <si>
    <t>QS5772.B</t>
  </si>
  <si>
    <t>West Arcadia, Bayou deFleur</t>
  </si>
  <si>
    <t>QS5772.C</t>
  </si>
  <si>
    <t>Elm Grove</t>
  </si>
  <si>
    <t>QS5668.2</t>
  </si>
  <si>
    <t>QS5772.4</t>
  </si>
  <si>
    <t>QS5772.8</t>
  </si>
  <si>
    <t>Hall Houston - SP 14/15</t>
  </si>
  <si>
    <t>04/01/01 - 06/30/01</t>
  </si>
  <si>
    <t>QS5772.5</t>
  </si>
  <si>
    <t>for Tennessee 500 leg</t>
  </si>
  <si>
    <t>for Tennessee 800 leg</t>
  </si>
  <si>
    <t>Franklin Deep</t>
  </si>
  <si>
    <t>04/01/01 - 07/31/02</t>
  </si>
  <si>
    <t>QS5668.3</t>
  </si>
  <si>
    <t>QS5667.4</t>
  </si>
  <si>
    <t xml:space="preserve">Floating </t>
  </si>
  <si>
    <t>Price</t>
  </si>
  <si>
    <t>Inside FERC - El Paso Natural Gas Co. - Permian Basin</t>
  </si>
  <si>
    <t>Monthly Contract Index in first issue of Gas Daily Texas Eastern Transmission Corp. - West Louisiana</t>
  </si>
  <si>
    <t>Inside FERC - Williams Natural Gas Co. - Texas, Oklahoma, Kansas</t>
  </si>
  <si>
    <t>Inside FERC - Panhandle Eastern Pipe Line Co. - Texas, Oklahoma</t>
  </si>
  <si>
    <t>Inside FERC - Natural Gas Pipeline Co. of America @ Mid-Continent</t>
  </si>
  <si>
    <t>Inside FERC - Tennessee Gas Pipeline Co. - Texas (Zone 0)</t>
  </si>
  <si>
    <t xml:space="preserve">Inside FERC - Reliant Energy Gas Transmission Co. - East </t>
  </si>
  <si>
    <t>Inside FERC - Transcontinental Gas Pipe Line Corp. - Zone 3 (pooling point)</t>
  </si>
  <si>
    <t>Inside FERC - Northern Natural Gas Co. - Texas, Oklahoma, Kansas</t>
  </si>
  <si>
    <t>Inside FERC - ANR Pipeline Co. - Oklahoma</t>
  </si>
  <si>
    <t>Inside FERC - PG&amp;E Gas Transmission L.P - Texas</t>
  </si>
  <si>
    <t>Inside FERC - Koch Gateway Pipeline Co. - Louisiana</t>
  </si>
  <si>
    <t>Inside FERC - Texas Eastern Transmission Corp. - South Texas</t>
  </si>
  <si>
    <t>Inside FERC - Southern Natural Gas Co. - Louisiana</t>
  </si>
  <si>
    <t>Inside FERC - Texas Eastern Transmission Corp. - East Texas</t>
  </si>
  <si>
    <t>Inside FERC - ANR Pipeline Co. - Louisiana</t>
  </si>
  <si>
    <t>Inside FERC - Columbia Gulf Transmission Co. - Louisiana</t>
  </si>
  <si>
    <t>Inside FERC - Tennessee Gas pipeline Co. - La. &amp; Offshore (Zone 1)</t>
  </si>
  <si>
    <t>Inside FERC - Natural Gas Pipeline Co. of America  - Louisiana</t>
  </si>
  <si>
    <t>Gas Daily Midpoint price for each calendar day - Citygates:  Mich. Consum. Power</t>
  </si>
  <si>
    <t>Hartland</t>
  </si>
  <si>
    <t>QS5667.1</t>
  </si>
  <si>
    <t xml:space="preserve">Monthly Contract Index in first issue of Gas Daily - Citygates - Mich.-Mich. Con </t>
  </si>
  <si>
    <t>Hayes 11, Mayfield 28</t>
  </si>
  <si>
    <t>QS5667.2</t>
  </si>
  <si>
    <t xml:space="preserve">Monthly Contract Index in first issue of Gas Daily - Citygates - Mich.-Consum. Power </t>
  </si>
  <si>
    <t>QS5667.3</t>
  </si>
  <si>
    <t>Fixed</t>
  </si>
  <si>
    <t>Tied to ticket QS5667.3</t>
  </si>
  <si>
    <t>Tied to ticket QS5667.4</t>
  </si>
  <si>
    <t>The average of the daily settlement prices for the last three scheduled trading days of the NYMEX Henry Hub Futures Contract</t>
  </si>
  <si>
    <t>The average of the daily settlement prices for the last three scheduled trading days of the NYMEX Henry Hub Futures Contract + the fixed basis quote from the trader.</t>
  </si>
  <si>
    <t>NYMEX SWAPS</t>
  </si>
  <si>
    <t>The Index location was Trans Western, but the trader used El Paso Permian as the actual index, that is why there are two confirmations for El Paso Permian</t>
  </si>
  <si>
    <t>Inside FERC - Houston Ship Channel / Beaumont, Texas</t>
  </si>
  <si>
    <t>Inside FERC - Trunkline Gas Co. - Louisiana</t>
  </si>
  <si>
    <t>GAS</t>
  </si>
  <si>
    <t>Eugene Island 251,                    Eugene Island 262</t>
  </si>
  <si>
    <t>Hall Houston - Wcam 149,                   Hall Houston - HI A-327</t>
  </si>
  <si>
    <t>Hall Houston - VM 320,                       Hall Houston - VM 325</t>
  </si>
  <si>
    <t>Kstar-ENA</t>
  </si>
  <si>
    <t>QT2928.2</t>
  </si>
  <si>
    <t>QS5640.3</t>
  </si>
  <si>
    <t>QT2767.3</t>
  </si>
  <si>
    <t>QS5772.Q</t>
  </si>
  <si>
    <t>**QS5694.3.6.7</t>
  </si>
  <si>
    <t>QS5620.3</t>
  </si>
  <si>
    <t>QS5667.D</t>
  </si>
  <si>
    <t>QS5667.E</t>
  </si>
  <si>
    <t>QS5667.G</t>
  </si>
  <si>
    <t>QS5668.E</t>
  </si>
  <si>
    <t>QS5668.F</t>
  </si>
  <si>
    <t>QS5668.G</t>
  </si>
  <si>
    <t>QS5668.H</t>
  </si>
  <si>
    <t>QS5668.I</t>
  </si>
  <si>
    <t>QS5671.3</t>
  </si>
  <si>
    <t>QS5675.3</t>
  </si>
  <si>
    <t>QS5676.7</t>
  </si>
  <si>
    <t>QS5676.8</t>
  </si>
  <si>
    <t>QS5676.9</t>
  </si>
  <si>
    <t>QS5697.5</t>
  </si>
  <si>
    <t>QS5772.P</t>
  </si>
  <si>
    <t>**QS5772.R</t>
  </si>
  <si>
    <t>QS5772.S</t>
  </si>
  <si>
    <t>QS5772.T</t>
  </si>
  <si>
    <t>QS5772.U</t>
  </si>
  <si>
    <t>QS5772.V</t>
  </si>
  <si>
    <t>QS5772.W</t>
  </si>
  <si>
    <t>QS5772.X</t>
  </si>
  <si>
    <t>QS5772.Y</t>
  </si>
  <si>
    <t>QS5772.Z</t>
  </si>
  <si>
    <t>Star-RMT</t>
  </si>
  <si>
    <t>QS5667.F</t>
  </si>
  <si>
    <t>QS5121.3</t>
  </si>
  <si>
    <t>QS5114.3</t>
  </si>
  <si>
    <t>Inside FERC - Tranwestern Permian</t>
  </si>
  <si>
    <t>ENA-Swiss Re</t>
  </si>
  <si>
    <t>QS5121.6</t>
  </si>
  <si>
    <t>QS5114.6</t>
  </si>
  <si>
    <t>QS5668.J</t>
  </si>
  <si>
    <t>QS5668.K</t>
  </si>
  <si>
    <t>QS5668.L</t>
  </si>
  <si>
    <t>QS5668.M</t>
  </si>
  <si>
    <t>QS5668.N</t>
  </si>
  <si>
    <t>QS5671.4</t>
  </si>
  <si>
    <t>QS5675.4</t>
  </si>
  <si>
    <t>QS5676.A</t>
  </si>
  <si>
    <t>QS5676.B</t>
  </si>
  <si>
    <t>QS5676.C</t>
  </si>
  <si>
    <t>VU5241.1</t>
  </si>
  <si>
    <t>VU5241.2</t>
  </si>
  <si>
    <t>VU5152.6</t>
  </si>
  <si>
    <t>VU5152.7</t>
  </si>
  <si>
    <t>VU5152.1</t>
  </si>
  <si>
    <t>VU5152.2</t>
  </si>
  <si>
    <t>Transaction Ended</t>
  </si>
  <si>
    <t>VU5152.3</t>
  </si>
  <si>
    <t>VU5152.4</t>
  </si>
  <si>
    <t>VU5152.5</t>
  </si>
  <si>
    <t>QS5667.P</t>
  </si>
  <si>
    <t>QS5667.Q</t>
  </si>
  <si>
    <t>QS5667.R</t>
  </si>
  <si>
    <t>QS5667.S</t>
  </si>
  <si>
    <t>QS5620.4</t>
  </si>
  <si>
    <t>QS5697.6</t>
  </si>
  <si>
    <t>VU5699.1</t>
  </si>
  <si>
    <t>VU5699.2</t>
  </si>
  <si>
    <t>QT2928.3</t>
  </si>
  <si>
    <t>QS5640.4</t>
  </si>
  <si>
    <t>QT2767.4</t>
  </si>
  <si>
    <t>QS5694.9.A.B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</si>
</sst>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165" formatCode="&quot;$&quot;#,##0.000_);[Red]\(&quot;$&quot;#,##0.000\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8" xfId="0" applyBorder="1"/>
    <xf numFmtId="0" fontId="0" fillId="2" borderId="9" xfId="0" applyFill="1" applyBorder="1"/>
    <xf numFmtId="0" fontId="0" fillId="2" borderId="0" xfId="0" applyFill="1" applyBorder="1"/>
    <xf numFmtId="0" fontId="0" fillId="2" borderId="10" xfId="0" applyFill="1" applyBorder="1"/>
    <xf numFmtId="0" fontId="2" fillId="2" borderId="9" xfId="0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2" borderId="10" xfId="0" applyFont="1" applyFill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 wrapText="1"/>
    </xf>
    <xf numFmtId="165" fontId="0" fillId="0" borderId="13" xfId="0" applyNumberFormat="1" applyBorder="1" applyAlignment="1">
      <alignment horizontal="center" vertical="top"/>
    </xf>
    <xf numFmtId="7" fontId="0" fillId="0" borderId="13" xfId="1" applyNumberFormat="1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0" fillId="0" borderId="13" xfId="0" applyBorder="1" applyAlignment="1">
      <alignment horizontal="center" vertical="top" wrapText="1"/>
    </xf>
    <xf numFmtId="0" fontId="0" fillId="0" borderId="15" xfId="0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5" xfId="0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0" fillId="0" borderId="4" xfId="0" applyBorder="1" applyAlignment="1">
      <alignment horizontal="center" vertical="top" wrapText="1"/>
    </xf>
    <xf numFmtId="0" fontId="0" fillId="0" borderId="7" xfId="0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0" fillId="0" borderId="8" xfId="0" applyBorder="1" applyAlignment="1">
      <alignment horizontal="center" vertical="top" wrapText="1"/>
    </xf>
    <xf numFmtId="0" fontId="0" fillId="0" borderId="3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3" borderId="4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2" fillId="0" borderId="18" xfId="0" applyFont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/>
    </xf>
    <xf numFmtId="0" fontId="3" fillId="0" borderId="20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4" fillId="2" borderId="20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Fill="1" applyBorder="1" applyAlignment="1">
      <alignment vertical="top" wrapText="1"/>
    </xf>
    <xf numFmtId="0" fontId="0" fillId="0" borderId="0" xfId="0" applyAlignment="1"/>
    <xf numFmtId="0" fontId="3" fillId="0" borderId="22" xfId="0" applyFont="1" applyBorder="1" applyAlignment="1">
      <alignment horizontal="center" vertical="top"/>
    </xf>
    <xf numFmtId="0" fontId="3" fillId="0" borderId="23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4" fillId="2" borderId="21" xfId="0" applyFont="1" applyFill="1" applyBorder="1" applyAlignment="1">
      <alignment horizontal="center" vertical="top"/>
    </xf>
    <xf numFmtId="0" fontId="2" fillId="0" borderId="2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tabSelected="1" zoomScale="75" workbookViewId="0"/>
  </sheetViews>
  <sheetFormatPr defaultRowHeight="12.75" x14ac:dyDescent="0.2"/>
  <cols>
    <col min="2" max="2" width="6" customWidth="1"/>
    <col min="3" max="3" width="3" bestFit="1" customWidth="1"/>
    <col min="4" max="4" width="12.85546875" bestFit="1" customWidth="1"/>
    <col min="5" max="5" width="16" bestFit="1" customWidth="1"/>
    <col min="6" max="6" width="16" customWidth="1"/>
    <col min="7" max="7" width="36.140625" customWidth="1"/>
    <col min="8" max="8" width="36.42578125" bestFit="1" customWidth="1"/>
    <col min="9" max="9" width="29.140625" bestFit="1" customWidth="1"/>
    <col min="10" max="10" width="17.28515625" bestFit="1" customWidth="1"/>
    <col min="12" max="12" width="9.28515625" customWidth="1"/>
    <col min="13" max="13" width="2.7109375" customWidth="1"/>
    <col min="14" max="14" width="2.5703125" customWidth="1"/>
    <col min="15" max="15" width="5.42578125" customWidth="1"/>
  </cols>
  <sheetData>
    <row r="1" spans="1:12" ht="13.5" thickBot="1" x14ac:dyDescent="0.25"/>
    <row r="2" spans="1:12" ht="15.75" x14ac:dyDescent="0.25">
      <c r="A2" s="66" t="s">
        <v>17</v>
      </c>
      <c r="B2" s="67"/>
      <c r="C2" s="67"/>
      <c r="D2" s="67"/>
      <c r="E2" s="67"/>
      <c r="F2" s="67"/>
      <c r="G2" s="67"/>
      <c r="H2" s="67"/>
      <c r="I2" s="67"/>
      <c r="J2" s="68"/>
    </row>
    <row r="3" spans="1:12" ht="15.75" thickBot="1" x14ac:dyDescent="0.3">
      <c r="A3" s="69" t="s">
        <v>109</v>
      </c>
      <c r="B3" s="70"/>
      <c r="C3" s="70"/>
      <c r="D3" s="70"/>
      <c r="E3" s="70"/>
      <c r="F3" s="70"/>
      <c r="G3" s="70"/>
      <c r="H3" s="70"/>
      <c r="I3" s="70"/>
      <c r="J3" s="71"/>
    </row>
    <row r="4" spans="1:12" ht="13.5" thickBot="1" x14ac:dyDescent="0.25"/>
    <row r="5" spans="1:12" ht="15.75" x14ac:dyDescent="0.25">
      <c r="A5" s="66" t="s">
        <v>105</v>
      </c>
      <c r="B5" s="67"/>
      <c r="C5" s="68"/>
      <c r="D5" s="85" t="s">
        <v>0</v>
      </c>
      <c r="E5" s="86"/>
      <c r="F5" s="87"/>
      <c r="G5" s="2" t="s">
        <v>100</v>
      </c>
      <c r="H5" s="2" t="s">
        <v>71</v>
      </c>
      <c r="I5" s="2"/>
    </row>
    <row r="6" spans="1:12" ht="14.25" customHeight="1" x14ac:dyDescent="0.2">
      <c r="A6" s="14"/>
      <c r="B6" s="15"/>
      <c r="C6" s="16"/>
      <c r="D6" s="72" t="s">
        <v>1</v>
      </c>
      <c r="E6" s="73"/>
      <c r="F6" s="74"/>
      <c r="G6" s="4" t="s">
        <v>72</v>
      </c>
      <c r="H6" s="4" t="s">
        <v>72</v>
      </c>
      <c r="I6" s="4" t="s">
        <v>3</v>
      </c>
    </row>
    <row r="7" spans="1:12" ht="28.5" customHeight="1" thickBot="1" x14ac:dyDescent="0.25">
      <c r="A7" s="14"/>
      <c r="B7" s="15"/>
      <c r="C7" s="16"/>
      <c r="D7" s="50" t="s">
        <v>144</v>
      </c>
      <c r="E7" s="55" t="s">
        <v>113</v>
      </c>
      <c r="F7" s="56" t="s">
        <v>149</v>
      </c>
      <c r="G7" s="50"/>
      <c r="H7" s="50"/>
      <c r="I7" s="51"/>
    </row>
    <row r="8" spans="1:12" ht="51.75" thickBot="1" x14ac:dyDescent="0.25">
      <c r="A8" s="79" t="s">
        <v>4</v>
      </c>
      <c r="B8" s="80"/>
      <c r="C8" s="81"/>
      <c r="D8" s="31" t="s">
        <v>19</v>
      </c>
      <c r="E8" s="31" t="s">
        <v>146</v>
      </c>
      <c r="F8" s="57" t="s">
        <v>150</v>
      </c>
      <c r="G8" s="29">
        <v>4.7750000000000004</v>
      </c>
      <c r="H8" s="32" t="s">
        <v>103</v>
      </c>
      <c r="I8" s="33" t="s">
        <v>18</v>
      </c>
      <c r="J8" s="1"/>
    </row>
    <row r="9" spans="1:12" ht="51.75" thickBot="1" x14ac:dyDescent="0.25">
      <c r="A9" s="79" t="s">
        <v>5</v>
      </c>
      <c r="B9" s="80"/>
      <c r="C9" s="81"/>
      <c r="D9" s="31" t="s">
        <v>6</v>
      </c>
      <c r="E9" s="31" t="s">
        <v>147</v>
      </c>
      <c r="F9" s="57" t="s">
        <v>151</v>
      </c>
      <c r="G9" s="30">
        <v>4.8099999999999996</v>
      </c>
      <c r="H9" s="32" t="s">
        <v>103</v>
      </c>
      <c r="I9" s="33" t="s">
        <v>7</v>
      </c>
      <c r="J9" s="1"/>
    </row>
    <row r="10" spans="1:12" ht="13.5" thickBot="1" x14ac:dyDescent="0.25">
      <c r="A10" s="10"/>
      <c r="B10" s="10"/>
      <c r="C10" s="10"/>
    </row>
    <row r="11" spans="1:12" ht="15.75" x14ac:dyDescent="0.2">
      <c r="A11" s="82" t="s">
        <v>2</v>
      </c>
      <c r="B11" s="83"/>
      <c r="C11" s="84"/>
      <c r="D11" s="2"/>
      <c r="E11" s="2"/>
      <c r="F11" s="58"/>
      <c r="G11" s="2" t="s">
        <v>100</v>
      </c>
      <c r="H11" s="2" t="s">
        <v>71</v>
      </c>
      <c r="I11" s="2"/>
      <c r="J11" s="3"/>
    </row>
    <row r="12" spans="1:12" ht="13.5" thickBot="1" x14ac:dyDescent="0.25">
      <c r="A12" s="17"/>
      <c r="B12" s="18"/>
      <c r="C12" s="19"/>
      <c r="D12" s="4" t="s">
        <v>144</v>
      </c>
      <c r="E12" s="4" t="s">
        <v>113</v>
      </c>
      <c r="F12" s="59" t="s">
        <v>149</v>
      </c>
      <c r="G12" s="4" t="s">
        <v>72</v>
      </c>
      <c r="H12" s="4" t="s">
        <v>72</v>
      </c>
      <c r="I12" s="4" t="s">
        <v>21</v>
      </c>
      <c r="J12" s="4" t="s">
        <v>3</v>
      </c>
    </row>
    <row r="13" spans="1:12" ht="76.5" x14ac:dyDescent="0.2">
      <c r="A13" s="64" t="s">
        <v>4</v>
      </c>
      <c r="B13" s="65"/>
      <c r="C13" s="34">
        <v>1</v>
      </c>
      <c r="D13" s="35" t="s">
        <v>36</v>
      </c>
      <c r="E13" s="35" t="s">
        <v>119</v>
      </c>
      <c r="F13" s="60" t="s">
        <v>176</v>
      </c>
      <c r="G13" s="36" t="s">
        <v>104</v>
      </c>
      <c r="H13" s="36" t="s">
        <v>107</v>
      </c>
      <c r="I13" s="36" t="s">
        <v>37</v>
      </c>
      <c r="J13" s="37" t="s">
        <v>18</v>
      </c>
    </row>
    <row r="14" spans="1:12" ht="63.75" x14ac:dyDescent="0.2">
      <c r="A14" s="38"/>
      <c r="B14" s="20"/>
      <c r="C14" s="20">
        <v>2</v>
      </c>
      <c r="D14" s="39" t="s">
        <v>94</v>
      </c>
      <c r="E14" s="39" t="s">
        <v>120</v>
      </c>
      <c r="F14" s="61" t="s">
        <v>172</v>
      </c>
      <c r="G14" s="40" t="s">
        <v>104</v>
      </c>
      <c r="H14" s="40" t="s">
        <v>95</v>
      </c>
      <c r="I14" s="40" t="s">
        <v>96</v>
      </c>
      <c r="J14" s="41" t="s">
        <v>18</v>
      </c>
    </row>
    <row r="15" spans="1:12" ht="63.75" x14ac:dyDescent="0.2">
      <c r="A15" s="42"/>
      <c r="B15" s="20"/>
      <c r="C15" s="20">
        <f>+C14+1</f>
        <v>3</v>
      </c>
      <c r="D15" s="39" t="s">
        <v>97</v>
      </c>
      <c r="E15" s="39" t="s">
        <v>121</v>
      </c>
      <c r="F15" s="61" t="s">
        <v>173</v>
      </c>
      <c r="G15" s="40" t="s">
        <v>104</v>
      </c>
      <c r="H15" s="40" t="s">
        <v>98</v>
      </c>
      <c r="I15" s="40" t="s">
        <v>93</v>
      </c>
      <c r="J15" s="41" t="s">
        <v>18</v>
      </c>
    </row>
    <row r="16" spans="1:12" ht="63.75" x14ac:dyDescent="0.2">
      <c r="A16" s="42"/>
      <c r="B16" s="20"/>
      <c r="C16" s="20">
        <f t="shared" ref="C16:C44" si="0">+C15+1</f>
        <v>4</v>
      </c>
      <c r="D16" s="39" t="s">
        <v>99</v>
      </c>
      <c r="E16" s="39" t="s">
        <v>145</v>
      </c>
      <c r="F16" s="61" t="s">
        <v>174</v>
      </c>
      <c r="G16" s="40" t="s">
        <v>104</v>
      </c>
      <c r="H16" s="40" t="s">
        <v>98</v>
      </c>
      <c r="I16" s="40" t="s">
        <v>93</v>
      </c>
      <c r="J16" s="41" t="s">
        <v>18</v>
      </c>
      <c r="K16" s="77" t="s">
        <v>102</v>
      </c>
      <c r="L16" s="78"/>
    </row>
    <row r="17" spans="1:15" ht="38.25" x14ac:dyDescent="0.2">
      <c r="A17" s="43"/>
      <c r="B17" s="21"/>
      <c r="C17" s="20">
        <f t="shared" si="0"/>
        <v>5</v>
      </c>
      <c r="D17" s="39" t="s">
        <v>70</v>
      </c>
      <c r="E17" s="39" t="s">
        <v>122</v>
      </c>
      <c r="F17" s="61" t="s">
        <v>175</v>
      </c>
      <c r="G17" s="40" t="s">
        <v>98</v>
      </c>
      <c r="H17" s="40" t="s">
        <v>92</v>
      </c>
      <c r="I17" s="40" t="s">
        <v>93</v>
      </c>
      <c r="J17" s="41" t="s">
        <v>18</v>
      </c>
      <c r="K17" s="77" t="s">
        <v>101</v>
      </c>
      <c r="L17" s="78"/>
    </row>
    <row r="18" spans="1:15" ht="63.75" x14ac:dyDescent="0.2">
      <c r="A18" s="43"/>
      <c r="B18" s="21"/>
      <c r="C18" s="20">
        <f t="shared" si="0"/>
        <v>6</v>
      </c>
      <c r="D18" s="39" t="s">
        <v>38</v>
      </c>
      <c r="E18" s="39" t="s">
        <v>123</v>
      </c>
      <c r="F18" s="61" t="s">
        <v>152</v>
      </c>
      <c r="G18" s="40" t="s">
        <v>104</v>
      </c>
      <c r="H18" s="40" t="s">
        <v>81</v>
      </c>
      <c r="I18" s="40" t="s">
        <v>39</v>
      </c>
      <c r="J18" s="41" t="s">
        <v>18</v>
      </c>
    </row>
    <row r="19" spans="1:15" ht="63.75" x14ac:dyDescent="0.2">
      <c r="A19" s="43"/>
      <c r="B19" s="21"/>
      <c r="C19" s="20">
        <f t="shared" si="0"/>
        <v>7</v>
      </c>
      <c r="D19" s="39" t="s">
        <v>59</v>
      </c>
      <c r="E19" s="39" t="s">
        <v>124</v>
      </c>
      <c r="F19" s="61" t="s">
        <v>153</v>
      </c>
      <c r="G19" s="40" t="s">
        <v>104</v>
      </c>
      <c r="H19" s="40" t="s">
        <v>88</v>
      </c>
      <c r="I19" s="40" t="s">
        <v>111</v>
      </c>
      <c r="J19" s="41" t="s">
        <v>25</v>
      </c>
    </row>
    <row r="20" spans="1:15" ht="63.75" x14ac:dyDescent="0.2">
      <c r="A20" s="43"/>
      <c r="B20" s="21"/>
      <c r="C20" s="20">
        <f t="shared" si="0"/>
        <v>8</v>
      </c>
      <c r="D20" s="39" t="s">
        <v>69</v>
      </c>
      <c r="E20" s="39" t="s">
        <v>125</v>
      </c>
      <c r="F20" s="61" t="s">
        <v>154</v>
      </c>
      <c r="G20" s="40" t="s">
        <v>104</v>
      </c>
      <c r="H20" s="40" t="s">
        <v>91</v>
      </c>
      <c r="I20" s="40" t="s">
        <v>112</v>
      </c>
      <c r="J20" s="41" t="s">
        <v>68</v>
      </c>
    </row>
    <row r="21" spans="1:15" ht="63.75" x14ac:dyDescent="0.2">
      <c r="A21" s="43"/>
      <c r="B21" s="21"/>
      <c r="C21" s="20">
        <f t="shared" si="0"/>
        <v>9</v>
      </c>
      <c r="D21" s="39" t="s">
        <v>40</v>
      </c>
      <c r="E21" s="39" t="s">
        <v>126</v>
      </c>
      <c r="F21" s="61" t="s">
        <v>155</v>
      </c>
      <c r="G21" s="40" t="s">
        <v>104</v>
      </c>
      <c r="H21" s="40" t="s">
        <v>108</v>
      </c>
      <c r="I21" s="40" t="s">
        <v>41</v>
      </c>
      <c r="J21" s="41" t="s">
        <v>18</v>
      </c>
    </row>
    <row r="22" spans="1:15" ht="63.75" x14ac:dyDescent="0.2">
      <c r="A22" s="43"/>
      <c r="B22" s="21"/>
      <c r="C22" s="20">
        <f t="shared" si="0"/>
        <v>10</v>
      </c>
      <c r="D22" s="39" t="s">
        <v>32</v>
      </c>
      <c r="E22" s="39" t="s">
        <v>127</v>
      </c>
      <c r="F22" s="61" t="s">
        <v>156</v>
      </c>
      <c r="G22" s="40" t="s">
        <v>104</v>
      </c>
      <c r="H22" s="40" t="s">
        <v>79</v>
      </c>
      <c r="I22" s="40" t="s">
        <v>33</v>
      </c>
      <c r="J22" s="41" t="s">
        <v>18</v>
      </c>
    </row>
    <row r="23" spans="1:15" ht="63.75" x14ac:dyDescent="0.2">
      <c r="A23" s="43"/>
      <c r="B23" s="21"/>
      <c r="C23" s="20">
        <f t="shared" si="0"/>
        <v>11</v>
      </c>
      <c r="D23" s="39" t="s">
        <v>44</v>
      </c>
      <c r="E23" s="39" t="s">
        <v>128</v>
      </c>
      <c r="F23" s="61" t="s">
        <v>157</v>
      </c>
      <c r="G23" s="40" t="s">
        <v>104</v>
      </c>
      <c r="H23" s="40" t="s">
        <v>77</v>
      </c>
      <c r="I23" s="40" t="s">
        <v>45</v>
      </c>
      <c r="J23" s="41" t="s">
        <v>18</v>
      </c>
    </row>
    <row r="24" spans="1:15" ht="63.75" x14ac:dyDescent="0.2">
      <c r="A24" s="43"/>
      <c r="B24" s="21"/>
      <c r="C24" s="20">
        <f t="shared" si="0"/>
        <v>12</v>
      </c>
      <c r="D24" s="39" t="s">
        <v>42</v>
      </c>
      <c r="E24" s="39" t="s">
        <v>129</v>
      </c>
      <c r="F24" s="61" t="s">
        <v>158</v>
      </c>
      <c r="G24" s="40" t="s">
        <v>104</v>
      </c>
      <c r="H24" s="40" t="s">
        <v>82</v>
      </c>
      <c r="I24" s="40" t="s">
        <v>43</v>
      </c>
      <c r="J24" s="41" t="s">
        <v>18</v>
      </c>
    </row>
    <row r="25" spans="1:15" ht="63.75" x14ac:dyDescent="0.2">
      <c r="A25" s="43"/>
      <c r="B25" s="21"/>
      <c r="C25" s="20">
        <f t="shared" si="0"/>
        <v>13</v>
      </c>
      <c r="D25" s="39" t="s">
        <v>29</v>
      </c>
      <c r="E25" s="39" t="s">
        <v>130</v>
      </c>
      <c r="F25" s="61" t="s">
        <v>159</v>
      </c>
      <c r="G25" s="40" t="s">
        <v>104</v>
      </c>
      <c r="H25" s="40" t="s">
        <v>77</v>
      </c>
      <c r="I25" s="40" t="s">
        <v>27</v>
      </c>
      <c r="J25" s="41" t="s">
        <v>18</v>
      </c>
    </row>
    <row r="26" spans="1:15" ht="65.25" customHeight="1" x14ac:dyDescent="0.2">
      <c r="A26" s="43"/>
      <c r="B26" s="21"/>
      <c r="C26" s="20">
        <f t="shared" si="0"/>
        <v>14</v>
      </c>
      <c r="D26" s="39" t="s">
        <v>28</v>
      </c>
      <c r="E26" s="39" t="s">
        <v>131</v>
      </c>
      <c r="F26" s="61" t="s">
        <v>160</v>
      </c>
      <c r="G26" s="40" t="s">
        <v>104</v>
      </c>
      <c r="H26" s="40" t="s">
        <v>76</v>
      </c>
      <c r="I26" s="40" t="s">
        <v>27</v>
      </c>
      <c r="J26" s="41" t="s">
        <v>18</v>
      </c>
    </row>
    <row r="27" spans="1:15" ht="63.75" x14ac:dyDescent="0.2">
      <c r="A27" s="43"/>
      <c r="B27" s="21"/>
      <c r="C27" s="20">
        <f t="shared" si="0"/>
        <v>15</v>
      </c>
      <c r="D27" s="39" t="s">
        <v>26</v>
      </c>
      <c r="E27" s="39" t="s">
        <v>132</v>
      </c>
      <c r="F27" s="61" t="s">
        <v>161</v>
      </c>
      <c r="G27" s="40" t="s">
        <v>104</v>
      </c>
      <c r="H27" s="40" t="s">
        <v>75</v>
      </c>
      <c r="I27" s="40" t="s">
        <v>27</v>
      </c>
      <c r="J27" s="41" t="s">
        <v>18</v>
      </c>
    </row>
    <row r="28" spans="1:15" ht="63.75" x14ac:dyDescent="0.2">
      <c r="A28" s="43"/>
      <c r="B28" s="21"/>
      <c r="C28" s="20">
        <f t="shared" si="0"/>
        <v>16</v>
      </c>
      <c r="D28" s="39" t="s">
        <v>46</v>
      </c>
      <c r="E28" s="39" t="s">
        <v>118</v>
      </c>
      <c r="F28" s="61" t="s">
        <v>183</v>
      </c>
      <c r="G28" s="52" t="s">
        <v>104</v>
      </c>
      <c r="H28" s="40" t="s">
        <v>148</v>
      </c>
      <c r="I28" s="40" t="s">
        <v>47</v>
      </c>
      <c r="J28" s="41" t="s">
        <v>48</v>
      </c>
      <c r="K28" s="75" t="s">
        <v>106</v>
      </c>
      <c r="L28" s="76"/>
      <c r="M28" s="76"/>
      <c r="N28" s="76"/>
      <c r="O28" s="76"/>
    </row>
    <row r="29" spans="1:15" ht="63.75" x14ac:dyDescent="0.2">
      <c r="A29" s="43"/>
      <c r="B29" s="21"/>
      <c r="C29" s="20">
        <f t="shared" si="0"/>
        <v>17</v>
      </c>
      <c r="D29" s="39" t="s">
        <v>20</v>
      </c>
      <c r="E29" s="39" t="s">
        <v>133</v>
      </c>
      <c r="F29" s="61" t="s">
        <v>177</v>
      </c>
      <c r="G29" s="40" t="s">
        <v>104</v>
      </c>
      <c r="H29" s="40" t="s">
        <v>73</v>
      </c>
      <c r="I29" s="40" t="s">
        <v>22</v>
      </c>
      <c r="J29" s="41" t="s">
        <v>18</v>
      </c>
    </row>
    <row r="30" spans="1:15" ht="63.75" x14ac:dyDescent="0.2">
      <c r="A30" s="43"/>
      <c r="B30" s="21"/>
      <c r="C30" s="20">
        <f t="shared" si="0"/>
        <v>18</v>
      </c>
      <c r="D30" s="39" t="s">
        <v>49</v>
      </c>
      <c r="E30" s="39" t="s">
        <v>134</v>
      </c>
      <c r="F30" s="61" t="s">
        <v>178</v>
      </c>
      <c r="G30" s="40" t="s">
        <v>104</v>
      </c>
      <c r="H30" s="40" t="s">
        <v>83</v>
      </c>
      <c r="I30" s="40" t="s">
        <v>50</v>
      </c>
      <c r="J30" s="41" t="s">
        <v>18</v>
      </c>
    </row>
    <row r="31" spans="1:15" ht="63.75" x14ac:dyDescent="0.2">
      <c r="A31" s="43"/>
      <c r="B31" s="21"/>
      <c r="C31" s="20">
        <f t="shared" si="0"/>
        <v>19</v>
      </c>
      <c r="D31" s="39" t="s">
        <v>23</v>
      </c>
      <c r="E31" s="39" t="s">
        <v>135</v>
      </c>
      <c r="F31" s="61" t="s">
        <v>163</v>
      </c>
      <c r="G31" s="40" t="s">
        <v>104</v>
      </c>
      <c r="H31" s="40" t="s">
        <v>74</v>
      </c>
      <c r="I31" s="40" t="s">
        <v>24</v>
      </c>
      <c r="J31" s="41" t="s">
        <v>25</v>
      </c>
    </row>
    <row r="32" spans="1:15" ht="63.75" x14ac:dyDescent="0.2">
      <c r="A32" s="43"/>
      <c r="B32" s="21"/>
      <c r="C32" s="20">
        <f t="shared" si="0"/>
        <v>20</v>
      </c>
      <c r="D32" s="39" t="s">
        <v>60</v>
      </c>
      <c r="E32" s="39" t="s">
        <v>136</v>
      </c>
      <c r="F32" s="61" t="s">
        <v>164</v>
      </c>
      <c r="G32" s="40" t="s">
        <v>104</v>
      </c>
      <c r="H32" s="40" t="s">
        <v>89</v>
      </c>
      <c r="I32" s="40" t="s">
        <v>110</v>
      </c>
      <c r="J32" s="41" t="s">
        <v>18</v>
      </c>
    </row>
    <row r="33" spans="1:13" ht="63.75" x14ac:dyDescent="0.2">
      <c r="A33" s="43"/>
      <c r="B33" s="21"/>
      <c r="C33" s="20">
        <f t="shared" si="0"/>
        <v>21</v>
      </c>
      <c r="D33" s="39" t="s">
        <v>64</v>
      </c>
      <c r="E33" s="39" t="s">
        <v>137</v>
      </c>
      <c r="F33" s="61" t="s">
        <v>165</v>
      </c>
      <c r="G33" s="40" t="s">
        <v>104</v>
      </c>
      <c r="H33" s="40" t="s">
        <v>90</v>
      </c>
      <c r="I33" s="40" t="s">
        <v>67</v>
      </c>
      <c r="J33" s="41" t="s">
        <v>18</v>
      </c>
      <c r="K33" s="11" t="s">
        <v>66</v>
      </c>
    </row>
    <row r="34" spans="1:13" ht="63.75" x14ac:dyDescent="0.2">
      <c r="A34" s="43"/>
      <c r="B34" s="21"/>
      <c r="C34" s="20">
        <f t="shared" si="0"/>
        <v>22</v>
      </c>
      <c r="D34" s="39" t="s">
        <v>30</v>
      </c>
      <c r="E34" s="39" t="s">
        <v>138</v>
      </c>
      <c r="F34" s="61" t="s">
        <v>166</v>
      </c>
      <c r="G34" s="40" t="s">
        <v>104</v>
      </c>
      <c r="H34" s="40" t="s">
        <v>78</v>
      </c>
      <c r="I34" s="40" t="s">
        <v>31</v>
      </c>
      <c r="J34" s="41" t="s">
        <v>18</v>
      </c>
      <c r="L34" s="11"/>
      <c r="M34" s="11"/>
    </row>
    <row r="35" spans="1:13" ht="63.75" x14ac:dyDescent="0.2">
      <c r="A35" s="43"/>
      <c r="B35" s="21"/>
      <c r="C35" s="20">
        <f t="shared" si="0"/>
        <v>23</v>
      </c>
      <c r="D35" s="39" t="s">
        <v>34</v>
      </c>
      <c r="E35" s="39" t="s">
        <v>139</v>
      </c>
      <c r="F35" s="61" t="s">
        <v>167</v>
      </c>
      <c r="G35" s="40" t="s">
        <v>104</v>
      </c>
      <c r="H35" s="40" t="s">
        <v>80</v>
      </c>
      <c r="I35" s="40" t="s">
        <v>35</v>
      </c>
      <c r="J35" s="41" t="s">
        <v>25</v>
      </c>
      <c r="L35" s="11"/>
      <c r="M35" s="11"/>
    </row>
    <row r="36" spans="1:13" ht="63.75" x14ac:dyDescent="0.2">
      <c r="A36" s="43"/>
      <c r="B36" s="21"/>
      <c r="C36" s="20">
        <f t="shared" si="0"/>
        <v>24</v>
      </c>
      <c r="D36" s="39" t="s">
        <v>61</v>
      </c>
      <c r="E36" s="39" t="s">
        <v>140</v>
      </c>
      <c r="F36" s="62" t="s">
        <v>168</v>
      </c>
      <c r="G36" s="40" t="s">
        <v>104</v>
      </c>
      <c r="H36" s="40" t="s">
        <v>90</v>
      </c>
      <c r="I36" s="40" t="s">
        <v>62</v>
      </c>
      <c r="J36" s="41" t="s">
        <v>63</v>
      </c>
      <c r="K36" s="11" t="s">
        <v>65</v>
      </c>
    </row>
    <row r="37" spans="1:13" ht="63.75" x14ac:dyDescent="0.2">
      <c r="A37" s="43"/>
      <c r="B37" s="21"/>
      <c r="C37" s="20">
        <f t="shared" si="0"/>
        <v>25</v>
      </c>
      <c r="D37" s="39" t="s">
        <v>51</v>
      </c>
      <c r="E37" s="39" t="s">
        <v>141</v>
      </c>
      <c r="F37" s="61" t="s">
        <v>169</v>
      </c>
      <c r="G37" s="40" t="s">
        <v>104</v>
      </c>
      <c r="H37" s="40" t="s">
        <v>84</v>
      </c>
      <c r="I37" s="40" t="s">
        <v>52</v>
      </c>
      <c r="J37" s="41" t="s">
        <v>18</v>
      </c>
    </row>
    <row r="38" spans="1:13" ht="63.75" x14ac:dyDescent="0.2">
      <c r="A38" s="43"/>
      <c r="B38" s="21"/>
      <c r="C38" s="20">
        <f t="shared" si="0"/>
        <v>26</v>
      </c>
      <c r="D38" s="39" t="s">
        <v>53</v>
      </c>
      <c r="E38" s="39" t="s">
        <v>142</v>
      </c>
      <c r="F38" s="61" t="s">
        <v>170</v>
      </c>
      <c r="G38" s="40" t="s">
        <v>104</v>
      </c>
      <c r="H38" s="40" t="s">
        <v>85</v>
      </c>
      <c r="I38" s="40" t="s">
        <v>54</v>
      </c>
      <c r="J38" s="41" t="s">
        <v>18</v>
      </c>
    </row>
    <row r="39" spans="1:13" ht="63.75" x14ac:dyDescent="0.2">
      <c r="A39" s="43"/>
      <c r="B39" s="21"/>
      <c r="C39" s="20">
        <f t="shared" si="0"/>
        <v>27</v>
      </c>
      <c r="D39" s="39" t="s">
        <v>55</v>
      </c>
      <c r="E39" s="39" t="s">
        <v>143</v>
      </c>
      <c r="F39" s="61" t="s">
        <v>171</v>
      </c>
      <c r="G39" s="40" t="s">
        <v>104</v>
      </c>
      <c r="H39" s="40" t="s">
        <v>86</v>
      </c>
      <c r="I39" s="40" t="s">
        <v>56</v>
      </c>
      <c r="J39" s="41" t="s">
        <v>18</v>
      </c>
    </row>
    <row r="40" spans="1:13" ht="64.5" thickBot="1" x14ac:dyDescent="0.25">
      <c r="A40" s="44"/>
      <c r="B40" s="45"/>
      <c r="C40" s="46">
        <f t="shared" si="0"/>
        <v>28</v>
      </c>
      <c r="D40" s="47" t="s">
        <v>57</v>
      </c>
      <c r="E40" s="47" t="s">
        <v>57</v>
      </c>
      <c r="F40" s="63" t="s">
        <v>162</v>
      </c>
      <c r="G40" s="48" t="s">
        <v>104</v>
      </c>
      <c r="H40" s="48" t="s">
        <v>87</v>
      </c>
      <c r="I40" s="48" t="s">
        <v>58</v>
      </c>
      <c r="J40" s="49" t="s">
        <v>18</v>
      </c>
    </row>
    <row r="41" spans="1:13" ht="63.75" x14ac:dyDescent="0.2">
      <c r="A41" s="64" t="s">
        <v>5</v>
      </c>
      <c r="B41" s="65"/>
      <c r="C41" s="34">
        <v>1</v>
      </c>
      <c r="D41" s="35" t="s">
        <v>8</v>
      </c>
      <c r="E41" s="35" t="s">
        <v>115</v>
      </c>
      <c r="F41" s="60" t="s">
        <v>181</v>
      </c>
      <c r="G41" s="53" t="s">
        <v>104</v>
      </c>
      <c r="H41" s="36" t="s">
        <v>107</v>
      </c>
      <c r="I41" s="36" t="s">
        <v>9</v>
      </c>
      <c r="J41" s="37" t="s">
        <v>10</v>
      </c>
    </row>
    <row r="42" spans="1:13" ht="63.75" x14ac:dyDescent="0.2">
      <c r="A42" s="43"/>
      <c r="B42" s="21"/>
      <c r="C42" s="20">
        <f t="shared" si="0"/>
        <v>2</v>
      </c>
      <c r="D42" s="39" t="s">
        <v>13</v>
      </c>
      <c r="E42" s="39" t="s">
        <v>117</v>
      </c>
      <c r="F42" s="61" t="s">
        <v>179</v>
      </c>
      <c r="G42" s="40" t="s">
        <v>104</v>
      </c>
      <c r="H42" s="40" t="s">
        <v>83</v>
      </c>
      <c r="I42" s="40" t="s">
        <v>14</v>
      </c>
      <c r="J42" s="41" t="s">
        <v>15</v>
      </c>
    </row>
    <row r="43" spans="1:13" ht="63.75" x14ac:dyDescent="0.2">
      <c r="A43" s="43"/>
      <c r="B43" s="21"/>
      <c r="C43" s="20">
        <f t="shared" si="0"/>
        <v>3</v>
      </c>
      <c r="D43" s="39" t="s">
        <v>11</v>
      </c>
      <c r="E43" s="39" t="s">
        <v>116</v>
      </c>
      <c r="F43" s="61" t="s">
        <v>182</v>
      </c>
      <c r="G43" s="52" t="s">
        <v>104</v>
      </c>
      <c r="H43" s="40" t="s">
        <v>107</v>
      </c>
      <c r="I43" s="40" t="s">
        <v>9</v>
      </c>
      <c r="J43" s="41" t="s">
        <v>12</v>
      </c>
    </row>
    <row r="44" spans="1:13" ht="64.5" thickBot="1" x14ac:dyDescent="0.25">
      <c r="A44" s="44"/>
      <c r="B44" s="45"/>
      <c r="C44" s="46">
        <f t="shared" si="0"/>
        <v>4</v>
      </c>
      <c r="D44" s="47" t="s">
        <v>16</v>
      </c>
      <c r="E44" s="47" t="s">
        <v>114</v>
      </c>
      <c r="F44" s="63" t="s">
        <v>180</v>
      </c>
      <c r="G44" s="54" t="s">
        <v>104</v>
      </c>
      <c r="H44" s="48" t="s">
        <v>83</v>
      </c>
      <c r="I44" s="48" t="s">
        <v>14</v>
      </c>
      <c r="J44" s="49" t="s">
        <v>12</v>
      </c>
    </row>
  </sheetData>
  <mergeCells count="13">
    <mergeCell ref="A11:C11"/>
    <mergeCell ref="A13:B13"/>
    <mergeCell ref="D5:F5"/>
    <mergeCell ref="A41:B41"/>
    <mergeCell ref="A2:J2"/>
    <mergeCell ref="A3:J3"/>
    <mergeCell ref="D6:F6"/>
    <mergeCell ref="K28:O28"/>
    <mergeCell ref="K17:L17"/>
    <mergeCell ref="K16:L16"/>
    <mergeCell ref="A5:C5"/>
    <mergeCell ref="A8:C8"/>
    <mergeCell ref="A9:C9"/>
  </mergeCells>
  <phoneticPr fontId="0" type="noConversion"/>
  <pageMargins left="0" right="0" top="0.5" bottom="0" header="0.5" footer="0.5"/>
  <pageSetup scale="49" fitToHeight="2" orientation="portrait" r:id="rId1"/>
  <headerFooter alignWithMargins="0">
    <oddHeader>&amp;R&amp;D&amp;T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8"/>
  <sheetViews>
    <sheetView workbookViewId="0"/>
  </sheetViews>
  <sheetFormatPr defaultRowHeight="12.75" x14ac:dyDescent="0.2"/>
  <cols>
    <col min="1" max="5" width="10.7109375" customWidth="1"/>
    <col min="6" max="6" width="19.85546875" customWidth="1"/>
    <col min="7" max="10" width="10.7109375" customWidth="1"/>
  </cols>
  <sheetData>
    <row r="2" spans="2:15" ht="16.5" customHeight="1" thickBot="1" x14ac:dyDescent="0.25">
      <c r="B2" s="27"/>
      <c r="C2" s="28"/>
      <c r="D2" s="28"/>
      <c r="E2" s="28"/>
      <c r="F2" s="11"/>
    </row>
    <row r="3" spans="2:15" ht="15" customHeight="1" x14ac:dyDescent="0.2">
      <c r="B3" s="24"/>
      <c r="C3" s="8"/>
      <c r="D3" s="8"/>
      <c r="E3" s="8"/>
      <c r="F3" s="7"/>
    </row>
    <row r="4" spans="2:15" ht="15" customHeight="1" x14ac:dyDescent="0.2">
      <c r="B4" s="25"/>
      <c r="C4" s="6"/>
      <c r="D4" s="6"/>
      <c r="E4" s="6"/>
      <c r="F4" s="9"/>
    </row>
    <row r="5" spans="2:15" ht="15" customHeight="1" x14ac:dyDescent="0.2">
      <c r="B5" s="25"/>
      <c r="C5" s="6"/>
      <c r="D5" s="6"/>
      <c r="E5" s="6"/>
      <c r="F5" s="9"/>
    </row>
    <row r="6" spans="2:15" ht="15" customHeight="1" x14ac:dyDescent="0.2">
      <c r="B6" s="25"/>
      <c r="C6" s="6"/>
      <c r="D6" s="6"/>
      <c r="E6" s="6"/>
      <c r="F6" s="9"/>
    </row>
    <row r="7" spans="2:15" ht="15" customHeight="1" x14ac:dyDescent="0.2">
      <c r="B7" s="25"/>
      <c r="C7" s="6"/>
      <c r="D7" s="6"/>
      <c r="E7" s="6"/>
      <c r="F7" s="9"/>
    </row>
    <row r="8" spans="2:15" ht="15" customHeight="1" x14ac:dyDescent="0.2">
      <c r="B8" s="25"/>
      <c r="C8" s="6"/>
      <c r="D8" s="6"/>
      <c r="E8" s="6"/>
      <c r="F8" s="9"/>
    </row>
    <row r="9" spans="2:15" ht="15" customHeight="1" x14ac:dyDescent="0.2">
      <c r="B9" s="25"/>
      <c r="C9" s="6"/>
      <c r="D9" s="6"/>
      <c r="E9" s="6"/>
      <c r="F9" s="9"/>
    </row>
    <row r="10" spans="2:15" ht="15" customHeight="1" x14ac:dyDescent="0.2">
      <c r="B10" s="25"/>
      <c r="C10" s="6"/>
      <c r="D10" s="6"/>
      <c r="E10" s="6"/>
      <c r="F10" s="9"/>
    </row>
    <row r="11" spans="2:15" ht="15" customHeight="1" x14ac:dyDescent="0.2">
      <c r="B11" s="25"/>
      <c r="C11" s="6"/>
      <c r="D11" s="6"/>
      <c r="E11" s="6"/>
      <c r="F11" s="9"/>
    </row>
    <row r="12" spans="2:15" ht="15" customHeight="1" x14ac:dyDescent="0.2">
      <c r="B12" s="25"/>
      <c r="C12" s="6"/>
      <c r="D12" s="6"/>
      <c r="E12" s="6"/>
      <c r="F12" s="9"/>
    </row>
    <row r="13" spans="2:15" ht="15" customHeight="1" x14ac:dyDescent="0.2">
      <c r="B13" s="25"/>
      <c r="C13" s="6"/>
      <c r="D13" s="6"/>
      <c r="E13" s="6"/>
      <c r="F13" s="9"/>
    </row>
    <row r="14" spans="2:15" ht="15" customHeight="1" x14ac:dyDescent="0.2">
      <c r="B14" s="25"/>
      <c r="C14" s="6"/>
      <c r="D14" s="6"/>
      <c r="E14" s="6"/>
      <c r="F14" s="9"/>
    </row>
    <row r="15" spans="2:15" ht="15" customHeight="1" x14ac:dyDescent="0.2">
      <c r="B15" s="25"/>
      <c r="C15" s="6"/>
      <c r="D15" s="6"/>
      <c r="E15" s="6"/>
      <c r="F15" s="9"/>
    </row>
    <row r="16" spans="2:15" ht="15" customHeight="1" x14ac:dyDescent="0.2">
      <c r="B16" s="25"/>
      <c r="C16" s="6"/>
      <c r="D16" s="6"/>
      <c r="E16" s="6"/>
      <c r="F16" s="9"/>
      <c r="G16" s="76"/>
      <c r="H16" s="76"/>
      <c r="I16" s="76"/>
      <c r="J16" s="76"/>
      <c r="K16" s="75"/>
      <c r="L16" s="76"/>
      <c r="M16" s="76"/>
      <c r="N16" s="76"/>
      <c r="O16" s="76"/>
    </row>
    <row r="17" spans="2:8" ht="15" customHeight="1" x14ac:dyDescent="0.2">
      <c r="B17" s="25"/>
      <c r="C17" s="6"/>
      <c r="D17" s="6"/>
      <c r="E17" s="6"/>
      <c r="F17" s="9"/>
    </row>
    <row r="18" spans="2:8" ht="15" customHeight="1" x14ac:dyDescent="0.2">
      <c r="B18" s="25"/>
      <c r="C18" s="6"/>
      <c r="D18" s="6"/>
      <c r="E18" s="6"/>
      <c r="F18" s="9"/>
    </row>
    <row r="19" spans="2:8" ht="15" customHeight="1" x14ac:dyDescent="0.2">
      <c r="B19" s="25"/>
      <c r="C19" s="6"/>
      <c r="D19" s="6"/>
      <c r="E19" s="6"/>
      <c r="F19" s="9"/>
    </row>
    <row r="20" spans="2:8" ht="15" customHeight="1" x14ac:dyDescent="0.2">
      <c r="B20" s="25"/>
      <c r="C20" s="6"/>
      <c r="D20" s="6"/>
      <c r="E20" s="6"/>
      <c r="F20" s="9"/>
    </row>
    <row r="21" spans="2:8" ht="15" customHeight="1" x14ac:dyDescent="0.2">
      <c r="B21" s="25"/>
      <c r="C21" s="6"/>
      <c r="D21" s="6"/>
      <c r="E21" s="6"/>
      <c r="F21" s="9"/>
    </row>
    <row r="22" spans="2:8" ht="15" customHeight="1" x14ac:dyDescent="0.2">
      <c r="B22" s="25"/>
      <c r="C22" s="6"/>
      <c r="D22" s="6"/>
      <c r="E22" s="6"/>
      <c r="F22" s="9"/>
    </row>
    <row r="23" spans="2:8" ht="15" customHeight="1" x14ac:dyDescent="0.2">
      <c r="B23" s="25"/>
      <c r="C23" s="6"/>
      <c r="D23" s="6"/>
      <c r="E23" s="6"/>
      <c r="F23" s="9"/>
    </row>
    <row r="24" spans="2:8" ht="15" customHeight="1" x14ac:dyDescent="0.2">
      <c r="B24" s="25"/>
      <c r="C24" s="6"/>
      <c r="D24" s="6"/>
      <c r="E24" s="6"/>
      <c r="F24" s="9"/>
      <c r="G24" s="11"/>
      <c r="H24" s="11"/>
    </row>
    <row r="25" spans="2:8" ht="15" customHeight="1" x14ac:dyDescent="0.2">
      <c r="B25" s="25"/>
      <c r="C25" s="6"/>
      <c r="D25" s="6"/>
      <c r="E25" s="6"/>
      <c r="F25" s="9"/>
      <c r="G25" s="11"/>
      <c r="H25" s="11"/>
    </row>
    <row r="26" spans="2:8" ht="15" customHeight="1" x14ac:dyDescent="0.2">
      <c r="B26" s="25"/>
      <c r="C26" s="6"/>
      <c r="D26" s="6"/>
      <c r="E26" s="6"/>
      <c r="F26" s="9"/>
    </row>
    <row r="27" spans="2:8" ht="15" customHeight="1" x14ac:dyDescent="0.2">
      <c r="B27" s="25"/>
      <c r="C27" s="6"/>
      <c r="D27" s="6"/>
      <c r="E27" s="6"/>
      <c r="F27" s="9"/>
      <c r="G27" s="12"/>
    </row>
    <row r="28" spans="2:8" ht="15" customHeight="1" x14ac:dyDescent="0.2">
      <c r="B28" s="25"/>
      <c r="C28" s="6"/>
      <c r="D28" s="6"/>
      <c r="E28" s="6"/>
      <c r="F28" s="9"/>
    </row>
    <row r="29" spans="2:8" ht="15" customHeight="1" x14ac:dyDescent="0.2">
      <c r="B29" s="25"/>
      <c r="C29" s="6"/>
      <c r="D29" s="6"/>
      <c r="E29" s="6"/>
      <c r="F29" s="9"/>
    </row>
    <row r="30" spans="2:8" ht="15" customHeight="1" thickBot="1" x14ac:dyDescent="0.25">
      <c r="B30" s="26"/>
      <c r="C30" s="22"/>
      <c r="D30" s="22"/>
      <c r="E30" s="22"/>
      <c r="F30" s="23"/>
      <c r="G30" s="12"/>
    </row>
    <row r="31" spans="2:8" ht="15" customHeight="1" x14ac:dyDescent="0.2">
      <c r="B31" s="24"/>
      <c r="C31" s="8"/>
      <c r="D31" s="8"/>
      <c r="E31" s="8"/>
      <c r="F31" s="7"/>
    </row>
    <row r="32" spans="2:8" ht="15" customHeight="1" x14ac:dyDescent="0.2">
      <c r="B32" s="25"/>
      <c r="C32" s="6"/>
      <c r="D32" s="6"/>
      <c r="E32" s="6"/>
      <c r="F32" s="9"/>
    </row>
    <row r="33" spans="2:6" ht="15" customHeight="1" x14ac:dyDescent="0.2">
      <c r="B33" s="25"/>
      <c r="C33" s="6"/>
      <c r="D33" s="6"/>
      <c r="E33" s="6"/>
      <c r="F33" s="9"/>
    </row>
    <row r="34" spans="2:6" ht="15" customHeight="1" thickBot="1" x14ac:dyDescent="0.25">
      <c r="B34" s="13"/>
      <c r="C34" s="13"/>
      <c r="D34" s="13"/>
      <c r="E34" s="13"/>
      <c r="F34" s="5"/>
    </row>
    <row r="35" spans="2:6" ht="15" customHeight="1" x14ac:dyDescent="0.2"/>
    <row r="36" spans="2:6" ht="15" customHeight="1" x14ac:dyDescent="0.2"/>
    <row r="37" spans="2:6" ht="15" customHeight="1" x14ac:dyDescent="0.2"/>
    <row r="38" spans="2:6" ht="15" customHeight="1" x14ac:dyDescent="0.2"/>
    <row r="39" spans="2:6" ht="15" customHeight="1" x14ac:dyDescent="0.2"/>
    <row r="40" spans="2:6" ht="15" customHeight="1" x14ac:dyDescent="0.2"/>
    <row r="41" spans="2:6" ht="15" customHeight="1" x14ac:dyDescent="0.2"/>
    <row r="42" spans="2:6" ht="15" customHeight="1" x14ac:dyDescent="0.2"/>
    <row r="43" spans="2:6" ht="15" customHeight="1" x14ac:dyDescent="0.2"/>
    <row r="44" spans="2:6" ht="15" customHeight="1" x14ac:dyDescent="0.2"/>
    <row r="45" spans="2:6" ht="15" customHeight="1" x14ac:dyDescent="0.2"/>
    <row r="46" spans="2:6" ht="15" customHeight="1" x14ac:dyDescent="0.2"/>
    <row r="47" spans="2:6" ht="15" customHeight="1" x14ac:dyDescent="0.2"/>
    <row r="48" spans="2:6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</sheetData>
  <mergeCells count="2">
    <mergeCell ref="G16:J16"/>
    <mergeCell ref="K16:O1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lynn spence</dc:creator>
  <cp:lastModifiedBy>Felienne</cp:lastModifiedBy>
  <cp:lastPrinted>2001-08-08T23:46:38Z</cp:lastPrinted>
  <dcterms:created xsi:type="dcterms:W3CDTF">2001-04-27T19:50:41Z</dcterms:created>
  <dcterms:modified xsi:type="dcterms:W3CDTF">2014-09-03T15:52:10Z</dcterms:modified>
</cp:coreProperties>
</file>