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95" yWindow="255" windowWidth="8910" windowHeight="9180" tabRatio="891" activeTab="1"/>
  </bookViews>
  <sheets>
    <sheet name="QUERY DATA" sheetId="21" r:id="rId1"/>
    <sheet name="Price" sheetId="18" r:id="rId2"/>
    <sheet name="Basis" sheetId="19" r:id="rId3"/>
    <sheet name="Options" sheetId="20" r:id="rId4"/>
    <sheet name="Daily Macro" sheetId="12" state="veryHidden" r:id=""/>
    <sheet name="Monthly Macro" sheetId="13" state="veryHidden" r:id=""/>
  </sheets>
  <externalReferences>
    <externalReference r:id="rId5"/>
    <externalReference r:id="rId6"/>
  </externalReferences>
  <definedNames>
    <definedName name="_xlnm._FilterDatabase" localSheetId="3" hidden="1">Options!$A$4:$CV$38</definedName>
    <definedName name="_xlnm._FilterDatabase" localSheetId="1" hidden="1">Price!$A$4:$L$4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152511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K2" i="19" l="1"/>
  <c r="L2" i="19"/>
  <c r="M2" i="19"/>
  <c r="N2" i="20"/>
  <c r="P2" i="20" s="1"/>
  <c r="O2" i="20"/>
  <c r="K2" i="18"/>
  <c r="L2" i="18"/>
  <c r="M2" i="18"/>
</calcChain>
</file>

<file path=xl/sharedStrings.xml><?xml version="1.0" encoding="utf-8"?>
<sst xmlns="http://schemas.openxmlformats.org/spreadsheetml/2006/main" count="2296" uniqueCount="96">
  <si>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</si>
  <si>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</si>
  <si>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</si>
  <si>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</si>
  <si>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</si>
  <si>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</si>
  <si>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</si>
  <si>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</si>
  <si>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</si>
  <si>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</si>
  <si>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</si>
  <si>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FORWARD</t>
  </si>
  <si>
    <t>Basis</t>
  </si>
  <si>
    <t>Post ID:</t>
  </si>
  <si>
    <t>Total</t>
  </si>
  <si>
    <t>Options</t>
  </si>
  <si>
    <t>NX3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</si>
  <si>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</si>
  <si>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</si>
  <si>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</si>
  <si>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</si>
  <si>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</si>
  <si>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</si>
  <si>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</si>
  <si>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</si>
  <si>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</si>
  <si>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</si>
  <si>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</si>
  <si>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</si>
  <si>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</si>
  <si>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</si>
  <si>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</si>
  <si>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</si>
  <si>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</si>
  <si>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</si>
  <si>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</si>
  <si>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</si>
  <si>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BELCO OIL</t>
  </si>
  <si>
    <t>E01073.7</t>
  </si>
  <si>
    <t>E01073.9</t>
  </si>
  <si>
    <t>EC4292.2</t>
  </si>
  <si>
    <t>EC4292.4</t>
  </si>
  <si>
    <t>ED6925.5</t>
  </si>
  <si>
    <t>ED9136.7</t>
  </si>
  <si>
    <t>EF1397.1</t>
  </si>
  <si>
    <t>EF1397.4</t>
  </si>
  <si>
    <t>EI9660.1</t>
  </si>
  <si>
    <t>EJ0432.1</t>
  </si>
  <si>
    <t>EY4352.1</t>
  </si>
  <si>
    <t>N07204.2</t>
  </si>
  <si>
    <t>NH8734.1</t>
  </si>
  <si>
    <t>NK7789.1</t>
  </si>
  <si>
    <t>NL0626.1</t>
  </si>
  <si>
    <t>E53321.3</t>
  </si>
  <si>
    <t>IF-NWPL_ROCKY_M</t>
  </si>
  <si>
    <t>E73816.3</t>
  </si>
  <si>
    <t>EC9215.1</t>
  </si>
  <si>
    <t>NC6867.1</t>
  </si>
  <si>
    <t>NH8359.1</t>
  </si>
  <si>
    <t>E66563.8</t>
  </si>
  <si>
    <t>C</t>
  </si>
  <si>
    <t>EUR</t>
  </si>
  <si>
    <t>E66563.9</t>
  </si>
  <si>
    <t>ED9136.4</t>
  </si>
  <si>
    <t>ED9136.5</t>
  </si>
  <si>
    <t>P</t>
  </si>
  <si>
    <t>ASI</t>
  </si>
  <si>
    <t>ED9136.6</t>
  </si>
  <si>
    <t>EF1397.3</t>
  </si>
  <si>
    <t>EG4685.1</t>
  </si>
  <si>
    <t>EG4685.2</t>
  </si>
  <si>
    <t>EG5647.1</t>
  </si>
  <si>
    <t>EG5647.2</t>
  </si>
  <si>
    <t>EG6010.1</t>
  </si>
  <si>
    <t>EG6010.2</t>
  </si>
  <si>
    <t>EG6013.1</t>
  </si>
  <si>
    <t>EG6013.2</t>
  </si>
  <si>
    <t>EI9660.2</t>
  </si>
  <si>
    <t>EJ0432.2</t>
  </si>
  <si>
    <t>EK2097.1</t>
  </si>
  <si>
    <t>EK2097.2</t>
  </si>
  <si>
    <t>EU9971.1</t>
  </si>
  <si>
    <t>EU9971.2</t>
  </si>
  <si>
    <t>EY4352.2</t>
  </si>
  <si>
    <t>N08540.2</t>
  </si>
  <si>
    <t>NH8734.2</t>
  </si>
  <si>
    <t>NI5812.1</t>
  </si>
  <si>
    <t>NI5812.2</t>
  </si>
  <si>
    <t>NI5812.3</t>
  </si>
  <si>
    <t>NK2736.1</t>
  </si>
  <si>
    <t>NK2736.2</t>
  </si>
  <si>
    <t>NK2736.3</t>
  </si>
  <si>
    <t>NK2736.4</t>
  </si>
  <si>
    <t>NL0626.2</t>
  </si>
  <si>
    <t>NN0312.1</t>
  </si>
  <si>
    <t>NN0312.2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</si>
</sst>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1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7" fillId="3" borderId="3" xfId="0" applyFont="1" applyFill="1" applyBorder="1" applyAlignment="1">
      <alignment horizontal="center"/>
    </xf>
    <xf numFmtId="15" fontId="7" fillId="3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/>
    </xf>
    <xf numFmtId="10" fontId="7" fillId="3" borderId="3" xfId="0" applyNumberFormat="1" applyFont="1" applyFill="1" applyBorder="1" applyAlignment="1">
      <alignment horizontal="center"/>
    </xf>
    <xf numFmtId="189" fontId="7" fillId="3" borderId="4" xfId="0" applyNumberFormat="1" applyFont="1" applyFill="1" applyBorder="1" applyAlignment="1">
      <alignment horizontal="center"/>
    </xf>
    <xf numFmtId="189" fontId="7" fillId="3" borderId="3" xfId="0" applyNumberFormat="1" applyFont="1" applyFill="1" applyBorder="1" applyAlignment="1">
      <alignment horizontal="center"/>
    </xf>
    <xf numFmtId="227" fontId="7" fillId="3" borderId="3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/>
    </xf>
    <xf numFmtId="15" fontId="7" fillId="3" borderId="5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10" fontId="7" fillId="3" borderId="5" xfId="0" applyNumberFormat="1" applyFont="1" applyFill="1" applyBorder="1" applyAlignment="1">
      <alignment horizontal="center"/>
    </xf>
    <xf numFmtId="189" fontId="7" fillId="3" borderId="6" xfId="0" applyNumberFormat="1" applyFont="1" applyFill="1" applyBorder="1" applyAlignment="1">
      <alignment horizontal="center"/>
    </xf>
    <xf numFmtId="189" fontId="7" fillId="3" borderId="5" xfId="0" applyNumberFormat="1" applyFont="1" applyFill="1" applyBorder="1" applyAlignment="1">
      <alignment horizontal="center"/>
    </xf>
    <xf numFmtId="227" fontId="7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7" fillId="2" borderId="7" xfId="1" applyNumberFormat="1" applyFont="1" applyFill="1" applyBorder="1" applyAlignment="1">
      <alignment horizontal="center" vertical="top"/>
    </xf>
    <xf numFmtId="227" fontId="7" fillId="2" borderId="8" xfId="1" applyNumberFormat="1" applyFont="1" applyFill="1" applyBorder="1" applyAlignment="1">
      <alignment horizontal="center" vertical="top"/>
    </xf>
    <xf numFmtId="227" fontId="7" fillId="2" borderId="9" xfId="1" applyNumberFormat="1" applyFont="1" applyFill="1" applyBorder="1" applyAlignment="1">
      <alignment horizontal="center" vertical="top" wrapText="1"/>
    </xf>
    <xf numFmtId="8" fontId="7" fillId="3" borderId="3" xfId="1" applyFont="1" applyFill="1" applyBorder="1" applyAlignment="1">
      <alignment horizontal="center" vertical="top"/>
    </xf>
    <xf numFmtId="3" fontId="7" fillId="3" borderId="3" xfId="1" applyNumberFormat="1" applyFont="1" applyFill="1" applyBorder="1" applyAlignment="1">
      <alignment horizontal="center" vertical="top"/>
    </xf>
    <xf numFmtId="189" fontId="7" fillId="3" borderId="3" xfId="1" applyNumberFormat="1" applyFont="1" applyFill="1" applyBorder="1" applyAlignment="1">
      <alignment horizontal="center" vertical="top"/>
    </xf>
    <xf numFmtId="228" fontId="7" fillId="3" borderId="10" xfId="1" applyNumberFormat="1" applyFont="1" applyFill="1" applyBorder="1" applyAlignment="1">
      <alignment horizontal="center" vertical="top"/>
    </xf>
    <xf numFmtId="227" fontId="7" fillId="3" borderId="10" xfId="1" applyNumberFormat="1" applyFont="1" applyFill="1" applyBorder="1" applyAlignment="1">
      <alignment horizontal="center" vertical="top"/>
    </xf>
    <xf numFmtId="227" fontId="7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7" fillId="3" borderId="5" xfId="1" applyFont="1" applyFill="1" applyBorder="1" applyAlignment="1">
      <alignment horizontal="center" vertical="top"/>
    </xf>
    <xf numFmtId="3" fontId="7" fillId="3" borderId="5" xfId="1" applyNumberFormat="1" applyFont="1" applyFill="1" applyBorder="1" applyAlignment="1">
      <alignment horizontal="center" vertical="top"/>
    </xf>
    <xf numFmtId="189" fontId="7" fillId="3" borderId="5" xfId="1" applyNumberFormat="1" applyFont="1" applyFill="1" applyBorder="1" applyAlignment="1">
      <alignment horizontal="center" vertical="top"/>
    </xf>
    <xf numFmtId="228" fontId="7" fillId="3" borderId="5" xfId="1" applyNumberFormat="1" applyFont="1" applyFill="1" applyBorder="1" applyAlignment="1">
      <alignment horizontal="center" vertical="top"/>
    </xf>
    <xf numFmtId="227" fontId="7" fillId="3" borderId="5" xfId="1" applyNumberFormat="1" applyFont="1" applyFill="1" applyBorder="1" applyAlignment="1">
      <alignment horizontal="center" vertical="top"/>
    </xf>
    <xf numFmtId="8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6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6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  <xf numFmtId="0" fontId="5" fillId="0" borderId="0" xfId="0" applyFont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4" fillId="0" borderId="0" xfId="0" applyFont="1" applyFill="1" applyAlignment="1">
      <alignment horizontal="center"/>
    </xf>
    <xf numFmtId="0" fontId="0" fillId="0" borderId="14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5" borderId="15" xfId="0" applyNumberFormat="1" applyFill="1" applyBorder="1" applyAlignment="1">
      <alignment vertical="top"/>
    </xf>
    <xf numFmtId="1" fontId="0" fillId="5" borderId="16" xfId="0" applyNumberFormat="1" applyFill="1" applyBorder="1" applyAlignment="1">
      <alignment vertical="top"/>
    </xf>
    <xf numFmtId="1" fontId="0" fillId="5" borderId="17" xfId="0" applyNumberFormat="1" applyFill="1" applyBorder="1" applyAlignment="1">
      <alignment vertical="top"/>
    </xf>
    <xf numFmtId="0" fontId="9" fillId="3" borderId="18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 vertical="top"/>
    </xf>
    <xf numFmtId="0" fontId="9" fillId="3" borderId="19" xfId="0" applyFont="1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6" borderId="18" xfId="0" applyFill="1" applyBorder="1" applyAlignment="1">
      <alignment vertical="top"/>
    </xf>
    <xf numFmtId="0" fontId="0" fillId="6" borderId="20" xfId="0" applyFill="1" applyBorder="1" applyAlignment="1">
      <alignment vertical="top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left"/>
    </xf>
    <xf numFmtId="0" fontId="4" fillId="7" borderId="20" xfId="0" applyFont="1" applyFill="1" applyBorder="1"/>
    <xf numFmtId="0" fontId="0" fillId="0" borderId="21" xfId="0" applyNumberFormat="1" applyBorder="1"/>
    <xf numFmtId="0" fontId="10" fillId="0" borderId="0" xfId="0" applyFont="1"/>
    <xf numFmtId="0" fontId="11" fillId="0" borderId="0" xfId="0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11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22" xfId="0" applyNumberFormat="1" applyBorder="1"/>
    <xf numFmtId="15" fontId="0" fillId="0" borderId="23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3</xdr:row>
          <xdr:rowOff>28575</xdr:rowOff>
        </xdr:from>
        <xdr:to>
          <xdr:col>5</xdr:col>
          <xdr:colOff>523875</xdr:colOff>
          <xdr:row>4</xdr:row>
          <xdr:rowOff>114300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38100</xdr:rowOff>
        </xdr:from>
        <xdr:to>
          <xdr:col>5</xdr:col>
          <xdr:colOff>514350</xdr:colOff>
          <xdr:row>2</xdr:row>
          <xdr:rowOff>133350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</xdr:row>
          <xdr:rowOff>47625</xdr:rowOff>
        </xdr:from>
        <xdr:to>
          <xdr:col>5</xdr:col>
          <xdr:colOff>523875</xdr:colOff>
          <xdr:row>6</xdr:row>
          <xdr:rowOff>123825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B7" sqref="B7"/>
    </sheetView>
  </sheetViews>
  <sheetFormatPr defaultRowHeight="12.75" x14ac:dyDescent="0.2"/>
  <cols>
    <col min="1" max="1" width="15.7109375" style="1" customWidth="1"/>
    <col min="2" max="2" width="14.42578125" style="1" customWidth="1"/>
    <col min="3" max="4" width="10.42578125" style="1" bestFit="1" customWidth="1"/>
    <col min="5" max="16384" width="9.140625" style="1"/>
  </cols>
  <sheetData>
    <row r="1" spans="1:4" ht="13.5" thickBot="1" x14ac:dyDescent="0.25"/>
    <row r="2" spans="1:4" x14ac:dyDescent="0.2">
      <c r="A2" s="78" t="s">
        <v>19</v>
      </c>
      <c r="B2" s="83"/>
      <c r="C2" s="85" t="s">
        <v>34</v>
      </c>
      <c r="D2" s="72"/>
    </row>
    <row r="3" spans="1:4" ht="13.5" thickBot="1" x14ac:dyDescent="0.25">
      <c r="A3" s="79" t="s">
        <v>20</v>
      </c>
      <c r="B3" s="84"/>
      <c r="C3" s="86" t="s">
        <v>11</v>
      </c>
      <c r="D3" s="72"/>
    </row>
    <row r="4" spans="1:4" x14ac:dyDescent="0.2">
      <c r="A4" s="80" t="s">
        <v>13</v>
      </c>
      <c r="B4" s="75">
        <v>829978</v>
      </c>
      <c r="C4" s="87" t="s">
        <v>34</v>
      </c>
      <c r="D4" s="72"/>
    </row>
    <row r="5" spans="1:4" x14ac:dyDescent="0.2">
      <c r="A5" s="81"/>
      <c r="B5" s="76">
        <v>830004</v>
      </c>
      <c r="C5" s="87" t="s">
        <v>12</v>
      </c>
    </row>
    <row r="6" spans="1:4" ht="13.5" thickBot="1" x14ac:dyDescent="0.25">
      <c r="A6" s="82"/>
      <c r="B6" s="77">
        <v>829978</v>
      </c>
      <c r="C6" s="88" t="s">
        <v>15</v>
      </c>
    </row>
    <row r="7" spans="1:4" x14ac:dyDescent="0.2">
      <c r="A7" s="73"/>
      <c r="B7" s="74"/>
      <c r="C7" s="4"/>
    </row>
    <row r="9" spans="1:4" x14ac:dyDescent="0.2">
      <c r="A9" s="3"/>
    </row>
    <row r="11" spans="1:4" x14ac:dyDescent="0.2">
      <c r="A11" s="3"/>
    </row>
    <row r="12" spans="1:4" x14ac:dyDescent="0.2">
      <c r="A12" s="3"/>
    </row>
    <row r="13" spans="1:4" x14ac:dyDescent="0.2">
      <c r="A13" s="3"/>
    </row>
    <row r="14" spans="1:4" x14ac:dyDescent="0.2">
      <c r="A14" s="3"/>
    </row>
    <row r="16" spans="1:4" x14ac:dyDescent="0.2">
      <c r="A16" s="67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104775</xdr:colOff>
                    <xdr:row>3</xdr:row>
                    <xdr:rowOff>28575</xdr:rowOff>
                  </from>
                  <to>
                    <xdr:col>5</xdr:col>
                    <xdr:colOff>523875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85725</xdr:colOff>
                    <xdr:row>1</xdr:row>
                    <xdr:rowOff>38100</xdr:rowOff>
                  </from>
                  <to>
                    <xdr:col>5</xdr:col>
                    <xdr:colOff>514350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104775</xdr:colOff>
                    <xdr:row>5</xdr:row>
                    <xdr:rowOff>47625</xdr:rowOff>
                  </from>
                  <to>
                    <xdr:col>5</xdr:col>
                    <xdr:colOff>523875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109"/>
  <sheetViews>
    <sheetView tabSelected="1" workbookViewId="0">
      <selection activeCell="A5" sqref="A5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31" customWidth="1"/>
    <col min="11" max="12" width="14.7109375" style="32" customWidth="1"/>
    <col min="13" max="14" width="14.7109375" style="6" customWidth="1"/>
    <col min="15" max="15" width="12.140625" style="13" customWidth="1"/>
    <col min="16" max="16" width="11" style="13" customWidth="1"/>
    <col min="17" max="48" width="21.140625" style="13" customWidth="1"/>
    <col min="49" max="16384" width="38.5703125" style="13"/>
  </cols>
  <sheetData>
    <row r="2" spans="1:16" ht="18.75" x14ac:dyDescent="0.3">
      <c r="A2" s="90" t="s">
        <v>27</v>
      </c>
      <c r="I2" s="8"/>
      <c r="J2" s="9" t="s">
        <v>21</v>
      </c>
      <c r="K2" s="10">
        <f>SUM(K5:K65536)</f>
        <v>0</v>
      </c>
      <c r="L2" s="10">
        <f>SUM(L5:L65536)</f>
        <v>18388595.130799994</v>
      </c>
      <c r="M2" s="11">
        <f>SUM(K2:L2)</f>
        <v>18388595.130799994</v>
      </c>
      <c r="N2" s="12"/>
    </row>
    <row r="3" spans="1:16" x14ac:dyDescent="0.2">
      <c r="A3" s="14"/>
      <c r="B3" s="14"/>
      <c r="C3" s="14" t="s">
        <v>22</v>
      </c>
      <c r="D3" s="14"/>
      <c r="E3" s="15"/>
      <c r="F3" s="16" t="s">
        <v>23</v>
      </c>
      <c r="G3" s="16" t="s">
        <v>24</v>
      </c>
      <c r="H3" s="17" t="s">
        <v>25</v>
      </c>
      <c r="I3" s="18" t="s">
        <v>26</v>
      </c>
      <c r="J3" s="19" t="s">
        <v>27</v>
      </c>
      <c r="K3" s="20"/>
      <c r="L3" s="20" t="s">
        <v>26</v>
      </c>
      <c r="M3" s="21"/>
      <c r="N3" s="21"/>
      <c r="O3" s="22"/>
    </row>
    <row r="4" spans="1:16" ht="12.75" customHeight="1" x14ac:dyDescent="0.2">
      <c r="A4" s="23" t="s">
        <v>18</v>
      </c>
      <c r="B4" s="23" t="s">
        <v>28</v>
      </c>
      <c r="C4" s="23" t="s">
        <v>29</v>
      </c>
      <c r="D4" s="23" t="s">
        <v>30</v>
      </c>
      <c r="E4" s="24" t="s">
        <v>31</v>
      </c>
      <c r="F4" s="25" t="s">
        <v>32</v>
      </c>
      <c r="G4" s="25" t="s">
        <v>32</v>
      </c>
      <c r="H4" s="26" t="s">
        <v>33</v>
      </c>
      <c r="I4" s="27" t="s">
        <v>34</v>
      </c>
      <c r="J4" s="28" t="s">
        <v>34</v>
      </c>
      <c r="K4" s="29" t="s">
        <v>35</v>
      </c>
      <c r="L4" s="29" t="s">
        <v>17</v>
      </c>
      <c r="M4" s="21"/>
      <c r="N4" s="21"/>
      <c r="O4" s="22"/>
    </row>
    <row r="5" spans="1:16" x14ac:dyDescent="0.2">
      <c r="A5" s="30" t="s">
        <v>37</v>
      </c>
      <c r="B5" s="30" t="s">
        <v>38</v>
      </c>
      <c r="C5" s="30" t="s">
        <v>36</v>
      </c>
      <c r="D5" s="30" t="s">
        <v>16</v>
      </c>
      <c r="E5" s="5">
        <v>36678</v>
      </c>
      <c r="F5" s="6">
        <v>300000</v>
      </c>
      <c r="G5" s="6">
        <v>0</v>
      </c>
      <c r="H5" s="7">
        <v>1</v>
      </c>
      <c r="I5" s="31">
        <v>4.2383333299999997</v>
      </c>
      <c r="J5" s="31">
        <v>2.2000000000000002</v>
      </c>
      <c r="K5" s="32">
        <v>0</v>
      </c>
      <c r="L5" s="32">
        <v>611500</v>
      </c>
      <c r="O5" s="68"/>
      <c r="P5" s="69"/>
    </row>
    <row r="6" spans="1:16" x14ac:dyDescent="0.2">
      <c r="A6" s="30" t="s">
        <v>37</v>
      </c>
      <c r="B6" s="30" t="s">
        <v>38</v>
      </c>
      <c r="C6" s="30" t="s">
        <v>36</v>
      </c>
      <c r="D6" s="30" t="s">
        <v>16</v>
      </c>
      <c r="E6" s="5">
        <v>36708</v>
      </c>
      <c r="F6" s="6">
        <v>310000</v>
      </c>
      <c r="G6" s="6">
        <v>0</v>
      </c>
      <c r="H6" s="7">
        <v>0.99981950961760502</v>
      </c>
      <c r="I6" s="31">
        <v>4.5383333300000004</v>
      </c>
      <c r="J6" s="31">
        <v>2.2000000000000002</v>
      </c>
      <c r="K6" s="32">
        <v>0</v>
      </c>
      <c r="L6" s="32">
        <v>724752.49890000001</v>
      </c>
      <c r="O6" s="98"/>
      <c r="P6" s="69"/>
    </row>
    <row r="7" spans="1:16" x14ac:dyDescent="0.2">
      <c r="A7" s="30" t="s">
        <v>37</v>
      </c>
      <c r="B7" s="30" t="s">
        <v>38</v>
      </c>
      <c r="C7" s="30" t="s">
        <v>36</v>
      </c>
      <c r="D7" s="30" t="s">
        <v>16</v>
      </c>
      <c r="E7" s="5">
        <v>36739</v>
      </c>
      <c r="F7" s="6">
        <v>310000</v>
      </c>
      <c r="G7" s="6">
        <v>308187.03129999997</v>
      </c>
      <c r="H7" s="7">
        <v>0.99415171393413004</v>
      </c>
      <c r="I7" s="31">
        <v>4.476</v>
      </c>
      <c r="J7" s="31">
        <v>2.2000000000000002</v>
      </c>
      <c r="K7" s="32">
        <v>0</v>
      </c>
      <c r="L7" s="32">
        <v>701433.68330000003</v>
      </c>
      <c r="O7" s="95"/>
      <c r="P7" s="70"/>
    </row>
    <row r="8" spans="1:16" x14ac:dyDescent="0.2">
      <c r="A8" s="30" t="s">
        <v>37</v>
      </c>
      <c r="B8" s="30" t="s">
        <v>38</v>
      </c>
      <c r="C8" s="30" t="s">
        <v>36</v>
      </c>
      <c r="D8" s="30" t="s">
        <v>16</v>
      </c>
      <c r="E8" s="5">
        <v>36770</v>
      </c>
      <c r="F8" s="6">
        <v>300000</v>
      </c>
      <c r="G8" s="6">
        <v>296538.03570000001</v>
      </c>
      <c r="H8" s="7">
        <v>0.988460119078021</v>
      </c>
      <c r="I8" s="31">
        <v>4.4420000000000002</v>
      </c>
      <c r="J8" s="31">
        <v>2.2000000000000002</v>
      </c>
      <c r="K8" s="32">
        <v>0</v>
      </c>
      <c r="L8" s="32">
        <v>664838.27610000002</v>
      </c>
      <c r="O8" s="96"/>
      <c r="P8" s="89"/>
    </row>
    <row r="9" spans="1:16" x14ac:dyDescent="0.2">
      <c r="A9" s="30" t="s">
        <v>37</v>
      </c>
      <c r="B9" s="30" t="s">
        <v>38</v>
      </c>
      <c r="C9" s="30" t="s">
        <v>36</v>
      </c>
      <c r="D9" s="30" t="s">
        <v>16</v>
      </c>
      <c r="E9" s="5">
        <v>36800</v>
      </c>
      <c r="F9" s="6">
        <v>310000</v>
      </c>
      <c r="G9" s="6">
        <v>304686.0453</v>
      </c>
      <c r="H9" s="7">
        <v>0.98285821067313595</v>
      </c>
      <c r="I9" s="31">
        <v>4.4109999999999996</v>
      </c>
      <c r="J9" s="31">
        <v>2.2000000000000002</v>
      </c>
      <c r="K9" s="32">
        <v>0</v>
      </c>
      <c r="L9" s="32">
        <v>673660.84620000003</v>
      </c>
      <c r="O9" s="96"/>
      <c r="P9" s="89"/>
    </row>
    <row r="10" spans="1:16" x14ac:dyDescent="0.2">
      <c r="A10" s="30" t="s">
        <v>37</v>
      </c>
      <c r="B10" s="30" t="s">
        <v>38</v>
      </c>
      <c r="C10" s="30" t="s">
        <v>36</v>
      </c>
      <c r="D10" s="30" t="s">
        <v>16</v>
      </c>
      <c r="E10" s="5">
        <v>36831</v>
      </c>
      <c r="F10" s="6">
        <v>300000</v>
      </c>
      <c r="G10" s="6">
        <v>293128.1924</v>
      </c>
      <c r="H10" s="7">
        <v>0.97709397474339099</v>
      </c>
      <c r="I10" s="31">
        <v>4.4660000000000002</v>
      </c>
      <c r="J10" s="31">
        <v>2.2000000000000002</v>
      </c>
      <c r="K10" s="32">
        <v>0</v>
      </c>
      <c r="L10" s="32">
        <v>664228.48400000005</v>
      </c>
      <c r="O10" s="96"/>
      <c r="P10" s="89"/>
    </row>
    <row r="11" spans="1:16" x14ac:dyDescent="0.2">
      <c r="A11" s="30" t="s">
        <v>37</v>
      </c>
      <c r="B11" s="30" t="s">
        <v>38</v>
      </c>
      <c r="C11" s="30" t="s">
        <v>36</v>
      </c>
      <c r="D11" s="30" t="s">
        <v>16</v>
      </c>
      <c r="E11" s="5">
        <v>36861</v>
      </c>
      <c r="F11" s="6">
        <v>310000</v>
      </c>
      <c r="G11" s="6">
        <v>301167.15379999997</v>
      </c>
      <c r="H11" s="7">
        <v>0.97150694781657199</v>
      </c>
      <c r="I11" s="31">
        <v>4.5359999999999996</v>
      </c>
      <c r="J11" s="31">
        <v>2.2000000000000002</v>
      </c>
      <c r="K11" s="32">
        <v>0</v>
      </c>
      <c r="L11" s="32">
        <v>703526.47129999998</v>
      </c>
      <c r="O11" s="96"/>
      <c r="P11" s="89"/>
    </row>
    <row r="12" spans="1:16" x14ac:dyDescent="0.2">
      <c r="A12" s="30" t="s">
        <v>37</v>
      </c>
      <c r="B12" s="30" t="s">
        <v>39</v>
      </c>
      <c r="C12" s="30" t="s">
        <v>36</v>
      </c>
      <c r="D12" s="30" t="s">
        <v>16</v>
      </c>
      <c r="E12" s="5">
        <v>36678</v>
      </c>
      <c r="F12" s="6">
        <v>-300000</v>
      </c>
      <c r="G12" s="6">
        <v>0</v>
      </c>
      <c r="H12" s="7">
        <v>1</v>
      </c>
      <c r="I12" s="31">
        <v>4.2383333299999997</v>
      </c>
      <c r="J12" s="31">
        <v>2.2000000000000002</v>
      </c>
      <c r="K12" s="32">
        <v>0</v>
      </c>
      <c r="L12" s="32">
        <v>-611500</v>
      </c>
      <c r="O12" s="96"/>
      <c r="P12" s="89"/>
    </row>
    <row r="13" spans="1:16" x14ac:dyDescent="0.2">
      <c r="A13" s="30" t="s">
        <v>37</v>
      </c>
      <c r="B13" s="30" t="s">
        <v>39</v>
      </c>
      <c r="C13" s="30" t="s">
        <v>36</v>
      </c>
      <c r="D13" s="30" t="s">
        <v>16</v>
      </c>
      <c r="E13" s="5">
        <v>36708</v>
      </c>
      <c r="F13" s="6">
        <v>-310000</v>
      </c>
      <c r="G13" s="6">
        <v>0</v>
      </c>
      <c r="H13" s="7">
        <v>0.99981950961760502</v>
      </c>
      <c r="I13" s="31">
        <v>4.5383333300000004</v>
      </c>
      <c r="J13" s="31">
        <v>2.2000000000000002</v>
      </c>
      <c r="K13" s="32">
        <v>0</v>
      </c>
      <c r="L13" s="32">
        <v>-724752.49890000001</v>
      </c>
      <c r="O13" s="96"/>
      <c r="P13" s="89"/>
    </row>
    <row r="14" spans="1:16" x14ac:dyDescent="0.2">
      <c r="A14" s="1" t="s">
        <v>37</v>
      </c>
      <c r="B14" s="1" t="s">
        <v>39</v>
      </c>
      <c r="C14" s="1" t="s">
        <v>36</v>
      </c>
      <c r="D14" s="1" t="s">
        <v>16</v>
      </c>
      <c r="E14" s="5">
        <v>36739</v>
      </c>
      <c r="F14" s="6">
        <v>-310000</v>
      </c>
      <c r="G14" s="6">
        <v>-308187.03129999997</v>
      </c>
      <c r="H14" s="7">
        <v>0.99415171393413004</v>
      </c>
      <c r="I14" s="31">
        <v>4.476</v>
      </c>
      <c r="J14" s="31">
        <v>2.2000000000000002</v>
      </c>
      <c r="K14" s="32">
        <v>0</v>
      </c>
      <c r="L14" s="32">
        <v>-701433.68330000003</v>
      </c>
      <c r="O14" s="96"/>
      <c r="P14" s="89"/>
    </row>
    <row r="15" spans="1:16" x14ac:dyDescent="0.2">
      <c r="A15" s="30" t="s">
        <v>37</v>
      </c>
      <c r="B15" s="30" t="s">
        <v>39</v>
      </c>
      <c r="C15" s="30" t="s">
        <v>36</v>
      </c>
      <c r="D15" s="30" t="s">
        <v>16</v>
      </c>
      <c r="E15" s="5">
        <v>36770</v>
      </c>
      <c r="F15" s="6">
        <v>-300000</v>
      </c>
      <c r="G15" s="6">
        <v>-296538.03570000001</v>
      </c>
      <c r="H15" s="7">
        <v>0.988460119078021</v>
      </c>
      <c r="I15" s="31">
        <v>4.4420000000000002</v>
      </c>
      <c r="J15" s="31">
        <v>2.2000000000000002</v>
      </c>
      <c r="K15" s="32">
        <v>0</v>
      </c>
      <c r="L15" s="32">
        <v>-664838.27610000002</v>
      </c>
      <c r="O15" s="96"/>
      <c r="P15" s="89"/>
    </row>
    <row r="16" spans="1:16" x14ac:dyDescent="0.2">
      <c r="A16" s="30" t="s">
        <v>37</v>
      </c>
      <c r="B16" s="30" t="s">
        <v>39</v>
      </c>
      <c r="C16" s="30" t="s">
        <v>36</v>
      </c>
      <c r="D16" s="30" t="s">
        <v>16</v>
      </c>
      <c r="E16" s="5">
        <v>36800</v>
      </c>
      <c r="F16" s="6">
        <v>-310000</v>
      </c>
      <c r="G16" s="6">
        <v>-304686.0453</v>
      </c>
      <c r="H16" s="7">
        <v>0.98285821067313595</v>
      </c>
      <c r="I16" s="31">
        <v>4.4109999999999996</v>
      </c>
      <c r="J16" s="31">
        <v>2.2000000000000002</v>
      </c>
      <c r="K16" s="32">
        <v>0</v>
      </c>
      <c r="L16" s="32">
        <v>-673660.84620000003</v>
      </c>
      <c r="O16" s="96"/>
      <c r="P16" s="89"/>
    </row>
    <row r="17" spans="1:16" x14ac:dyDescent="0.2">
      <c r="A17" s="30" t="s">
        <v>37</v>
      </c>
      <c r="B17" s="30" t="s">
        <v>39</v>
      </c>
      <c r="C17" s="30" t="s">
        <v>36</v>
      </c>
      <c r="D17" s="30" t="s">
        <v>16</v>
      </c>
      <c r="E17" s="5">
        <v>36831</v>
      </c>
      <c r="F17" s="6">
        <v>-300000</v>
      </c>
      <c r="G17" s="6">
        <v>-293128.1924</v>
      </c>
      <c r="H17" s="7">
        <v>0.97709397474339099</v>
      </c>
      <c r="I17" s="31">
        <v>4.4660000000000002</v>
      </c>
      <c r="J17" s="31">
        <v>2.2000000000000002</v>
      </c>
      <c r="K17" s="32">
        <v>0</v>
      </c>
      <c r="L17" s="32">
        <v>-664228.48400000005</v>
      </c>
      <c r="O17" s="96"/>
      <c r="P17" s="89"/>
    </row>
    <row r="18" spans="1:16" x14ac:dyDescent="0.2">
      <c r="A18" s="30" t="s">
        <v>37</v>
      </c>
      <c r="B18" s="30" t="s">
        <v>39</v>
      </c>
      <c r="C18" s="30" t="s">
        <v>36</v>
      </c>
      <c r="D18" s="30" t="s">
        <v>16</v>
      </c>
      <c r="E18" s="5">
        <v>36861</v>
      </c>
      <c r="F18" s="6">
        <v>-310000</v>
      </c>
      <c r="G18" s="6">
        <v>-301167.15379999997</v>
      </c>
      <c r="H18" s="7">
        <v>0.97150694781657199</v>
      </c>
      <c r="I18" s="31">
        <v>4.5359999999999996</v>
      </c>
      <c r="J18" s="31">
        <v>2.2000000000000002</v>
      </c>
      <c r="K18" s="32">
        <v>0</v>
      </c>
      <c r="L18" s="32">
        <v>-703526.47129999998</v>
      </c>
      <c r="O18" s="96"/>
      <c r="P18" s="89"/>
    </row>
    <row r="19" spans="1:16" x14ac:dyDescent="0.2">
      <c r="A19" s="30" t="s">
        <v>37</v>
      </c>
      <c r="B19" s="30" t="s">
        <v>40</v>
      </c>
      <c r="C19" s="30" t="s">
        <v>36</v>
      </c>
      <c r="D19" s="30" t="s">
        <v>16</v>
      </c>
      <c r="E19" s="5">
        <v>36678</v>
      </c>
      <c r="F19" s="6">
        <v>150000</v>
      </c>
      <c r="G19" s="6">
        <v>0</v>
      </c>
      <c r="H19" s="7">
        <v>1</v>
      </c>
      <c r="I19" s="31">
        <v>4.2383333299999997</v>
      </c>
      <c r="J19" s="31">
        <v>2.105</v>
      </c>
      <c r="K19" s="32">
        <v>0</v>
      </c>
      <c r="L19" s="32">
        <v>320000</v>
      </c>
      <c r="O19" s="96"/>
      <c r="P19" s="89"/>
    </row>
    <row r="20" spans="1:16" x14ac:dyDescent="0.2">
      <c r="A20" s="30" t="s">
        <v>37</v>
      </c>
      <c r="B20" s="30" t="s">
        <v>40</v>
      </c>
      <c r="C20" s="30" t="s">
        <v>36</v>
      </c>
      <c r="D20" s="30" t="s">
        <v>16</v>
      </c>
      <c r="E20" s="5">
        <v>36708</v>
      </c>
      <c r="F20" s="6">
        <v>155000</v>
      </c>
      <c r="G20" s="6">
        <v>0</v>
      </c>
      <c r="H20" s="7">
        <v>0.99981950961760502</v>
      </c>
      <c r="I20" s="31">
        <v>4.5383333300000004</v>
      </c>
      <c r="J20" s="31">
        <v>2.105</v>
      </c>
      <c r="K20" s="32">
        <v>0</v>
      </c>
      <c r="L20" s="32">
        <v>377098.59169999999</v>
      </c>
      <c r="O20" s="96"/>
      <c r="P20" s="89"/>
    </row>
    <row r="21" spans="1:16" x14ac:dyDescent="0.2">
      <c r="A21" s="30" t="s">
        <v>37</v>
      </c>
      <c r="B21" s="30" t="s">
        <v>40</v>
      </c>
      <c r="C21" s="30" t="s">
        <v>36</v>
      </c>
      <c r="D21" s="30" t="s">
        <v>16</v>
      </c>
      <c r="E21" s="5">
        <v>36739</v>
      </c>
      <c r="F21" s="6">
        <v>155000</v>
      </c>
      <c r="G21" s="6">
        <v>154093.51569999999</v>
      </c>
      <c r="H21" s="7">
        <v>0.99415171393413004</v>
      </c>
      <c r="I21" s="31">
        <v>4.476</v>
      </c>
      <c r="J21" s="31">
        <v>2.105</v>
      </c>
      <c r="K21" s="32">
        <v>0</v>
      </c>
      <c r="L21" s="32">
        <v>365355.72560000001</v>
      </c>
      <c r="O21" s="96"/>
      <c r="P21" s="89"/>
    </row>
    <row r="22" spans="1:16" x14ac:dyDescent="0.2">
      <c r="A22" s="30" t="s">
        <v>37</v>
      </c>
      <c r="B22" s="30" t="s">
        <v>40</v>
      </c>
      <c r="C22" s="30" t="s">
        <v>36</v>
      </c>
      <c r="D22" s="30" t="s">
        <v>16</v>
      </c>
      <c r="E22" s="5">
        <v>36770</v>
      </c>
      <c r="F22" s="6">
        <v>150000</v>
      </c>
      <c r="G22" s="6">
        <v>148269.01790000001</v>
      </c>
      <c r="H22" s="7">
        <v>0.988460119078021</v>
      </c>
      <c r="I22" s="31">
        <v>4.4420000000000002</v>
      </c>
      <c r="J22" s="31">
        <v>2.105</v>
      </c>
      <c r="K22" s="32">
        <v>0</v>
      </c>
      <c r="L22" s="32">
        <v>346504.69469999999</v>
      </c>
      <c r="O22" s="96"/>
      <c r="P22" s="89"/>
    </row>
    <row r="23" spans="1:16" x14ac:dyDescent="0.2">
      <c r="A23" s="30" t="s">
        <v>37</v>
      </c>
      <c r="B23" s="30" t="s">
        <v>40</v>
      </c>
      <c r="C23" s="30" t="s">
        <v>36</v>
      </c>
      <c r="D23" s="30" t="s">
        <v>16</v>
      </c>
      <c r="E23" s="5">
        <v>36800</v>
      </c>
      <c r="F23" s="6">
        <v>155000</v>
      </c>
      <c r="G23" s="6">
        <v>152343.0227</v>
      </c>
      <c r="H23" s="7">
        <v>0.98285821067313595</v>
      </c>
      <c r="I23" s="31">
        <v>4.4109999999999996</v>
      </c>
      <c r="J23" s="31">
        <v>2.105</v>
      </c>
      <c r="K23" s="32">
        <v>0</v>
      </c>
      <c r="L23" s="32">
        <v>351303.01020000002</v>
      </c>
      <c r="O23" s="96"/>
      <c r="P23" s="89"/>
    </row>
    <row r="24" spans="1:16" x14ac:dyDescent="0.2">
      <c r="A24" s="1" t="s">
        <v>37</v>
      </c>
      <c r="B24" s="1" t="s">
        <v>40</v>
      </c>
      <c r="C24" s="1" t="s">
        <v>36</v>
      </c>
      <c r="D24" s="1" t="s">
        <v>16</v>
      </c>
      <c r="E24" s="5">
        <v>36831</v>
      </c>
      <c r="F24" s="6">
        <v>150000</v>
      </c>
      <c r="G24" s="6">
        <v>146564.0962</v>
      </c>
      <c r="H24" s="7">
        <v>0.97709397474339099</v>
      </c>
      <c r="I24" s="31">
        <v>4.4660000000000002</v>
      </c>
      <c r="J24" s="31">
        <v>2.105</v>
      </c>
      <c r="K24" s="32">
        <v>0</v>
      </c>
      <c r="L24" s="32">
        <v>346037.83120000002</v>
      </c>
      <c r="O24" s="96"/>
      <c r="P24" s="89"/>
    </row>
    <row r="25" spans="1:16" x14ac:dyDescent="0.2">
      <c r="A25" s="30" t="s">
        <v>37</v>
      </c>
      <c r="B25" s="30" t="s">
        <v>40</v>
      </c>
      <c r="C25" s="30" t="s">
        <v>36</v>
      </c>
      <c r="D25" s="30" t="s">
        <v>16</v>
      </c>
      <c r="E25" s="5">
        <v>36861</v>
      </c>
      <c r="F25" s="6">
        <v>155000</v>
      </c>
      <c r="G25" s="6">
        <v>150583.57689999999</v>
      </c>
      <c r="H25" s="7">
        <v>0.97150694781657199</v>
      </c>
      <c r="I25" s="31">
        <v>4.5359999999999996</v>
      </c>
      <c r="J25" s="31">
        <v>2.105</v>
      </c>
      <c r="K25" s="32">
        <v>0</v>
      </c>
      <c r="L25" s="32">
        <v>366068.67550000001</v>
      </c>
      <c r="O25" s="96"/>
      <c r="P25" s="89"/>
    </row>
    <row r="26" spans="1:16" x14ac:dyDescent="0.2">
      <c r="A26" s="30" t="s">
        <v>37</v>
      </c>
      <c r="B26" s="30" t="s">
        <v>41</v>
      </c>
      <c r="C26" s="30" t="s">
        <v>36</v>
      </c>
      <c r="D26" s="30" t="s">
        <v>16</v>
      </c>
      <c r="E26" s="5">
        <v>36678</v>
      </c>
      <c r="F26" s="6">
        <v>-150000</v>
      </c>
      <c r="G26" s="6">
        <v>0</v>
      </c>
      <c r="H26" s="7">
        <v>1</v>
      </c>
      <c r="I26" s="31">
        <v>4.2383333299999997</v>
      </c>
      <c r="J26" s="31">
        <v>2.105</v>
      </c>
      <c r="K26" s="32">
        <v>0</v>
      </c>
      <c r="L26" s="32">
        <v>-320000</v>
      </c>
      <c r="O26" s="96"/>
      <c r="P26" s="89"/>
    </row>
    <row r="27" spans="1:16" x14ac:dyDescent="0.2">
      <c r="A27" s="30" t="s">
        <v>37</v>
      </c>
      <c r="B27" s="30" t="s">
        <v>41</v>
      </c>
      <c r="C27" s="30" t="s">
        <v>36</v>
      </c>
      <c r="D27" s="30" t="s">
        <v>16</v>
      </c>
      <c r="E27" s="5">
        <v>36708</v>
      </c>
      <c r="F27" s="6">
        <v>-155000</v>
      </c>
      <c r="G27" s="6">
        <v>0</v>
      </c>
      <c r="H27" s="7">
        <v>0.99981950961760502</v>
      </c>
      <c r="I27" s="31">
        <v>4.5383333300000004</v>
      </c>
      <c r="J27" s="31">
        <v>2.105</v>
      </c>
      <c r="K27" s="32">
        <v>0</v>
      </c>
      <c r="L27" s="32">
        <v>-377098.59169999999</v>
      </c>
      <c r="O27" s="96"/>
      <c r="P27" s="89"/>
    </row>
    <row r="28" spans="1:16" x14ac:dyDescent="0.2">
      <c r="A28" s="30" t="s">
        <v>37</v>
      </c>
      <c r="B28" s="30" t="s">
        <v>41</v>
      </c>
      <c r="C28" s="30" t="s">
        <v>36</v>
      </c>
      <c r="D28" s="30" t="s">
        <v>16</v>
      </c>
      <c r="E28" s="5">
        <v>36739</v>
      </c>
      <c r="F28" s="6">
        <v>-155000</v>
      </c>
      <c r="G28" s="6">
        <v>-154093.51569999999</v>
      </c>
      <c r="H28" s="7">
        <v>0.99415171393413004</v>
      </c>
      <c r="I28" s="31">
        <v>4.476</v>
      </c>
      <c r="J28" s="31">
        <v>2.105</v>
      </c>
      <c r="K28" s="32">
        <v>0</v>
      </c>
      <c r="L28" s="32">
        <v>-365355.72560000001</v>
      </c>
      <c r="O28" s="96"/>
      <c r="P28" s="89"/>
    </row>
    <row r="29" spans="1:16" x14ac:dyDescent="0.2">
      <c r="A29" s="1" t="s">
        <v>37</v>
      </c>
      <c r="B29" s="1" t="s">
        <v>41</v>
      </c>
      <c r="C29" s="1" t="s">
        <v>36</v>
      </c>
      <c r="D29" s="1" t="s">
        <v>16</v>
      </c>
      <c r="E29" s="5">
        <v>36770</v>
      </c>
      <c r="F29" s="6">
        <v>-150000</v>
      </c>
      <c r="G29" s="6">
        <v>-148269.01790000001</v>
      </c>
      <c r="H29" s="7">
        <v>0.988460119078021</v>
      </c>
      <c r="I29" s="31">
        <v>4.4420000000000002</v>
      </c>
      <c r="J29" s="31">
        <v>2.105</v>
      </c>
      <c r="K29" s="32">
        <v>0</v>
      </c>
      <c r="L29" s="32">
        <v>-346504.69469999999</v>
      </c>
      <c r="O29" s="96"/>
      <c r="P29" s="89"/>
    </row>
    <row r="30" spans="1:16" x14ac:dyDescent="0.2">
      <c r="A30" s="1" t="s">
        <v>37</v>
      </c>
      <c r="B30" s="1" t="s">
        <v>41</v>
      </c>
      <c r="C30" s="1" t="s">
        <v>36</v>
      </c>
      <c r="D30" s="1" t="s">
        <v>16</v>
      </c>
      <c r="E30" s="5">
        <v>36800</v>
      </c>
      <c r="F30" s="6">
        <v>-155000</v>
      </c>
      <c r="G30" s="6">
        <v>-152343.0227</v>
      </c>
      <c r="H30" s="7">
        <v>0.98285821067313595</v>
      </c>
      <c r="I30" s="31">
        <v>4.4109999999999996</v>
      </c>
      <c r="J30" s="31">
        <v>2.105</v>
      </c>
      <c r="K30" s="32">
        <v>0</v>
      </c>
      <c r="L30" s="32">
        <v>-351303.01020000002</v>
      </c>
      <c r="O30" s="96"/>
      <c r="P30" s="89"/>
    </row>
    <row r="31" spans="1:16" x14ac:dyDescent="0.2">
      <c r="A31" s="1" t="s">
        <v>37</v>
      </c>
      <c r="B31" s="1" t="s">
        <v>41</v>
      </c>
      <c r="C31" s="1" t="s">
        <v>36</v>
      </c>
      <c r="D31" s="1" t="s">
        <v>16</v>
      </c>
      <c r="E31" s="5">
        <v>36831</v>
      </c>
      <c r="F31" s="6">
        <v>-150000</v>
      </c>
      <c r="G31" s="6">
        <v>-146564.0962</v>
      </c>
      <c r="H31" s="7">
        <v>0.97709397474339099</v>
      </c>
      <c r="I31" s="31">
        <v>4.4660000000000002</v>
      </c>
      <c r="J31" s="31">
        <v>2.105</v>
      </c>
      <c r="K31" s="32">
        <v>0</v>
      </c>
      <c r="L31" s="32">
        <v>-346037.83120000002</v>
      </c>
      <c r="O31" s="96"/>
      <c r="P31" s="89"/>
    </row>
    <row r="32" spans="1:16" x14ac:dyDescent="0.2">
      <c r="A32" s="1" t="s">
        <v>37</v>
      </c>
      <c r="B32" s="1" t="s">
        <v>41</v>
      </c>
      <c r="C32" s="1" t="s">
        <v>36</v>
      </c>
      <c r="D32" s="1" t="s">
        <v>16</v>
      </c>
      <c r="E32" s="5">
        <v>36861</v>
      </c>
      <c r="F32" s="6">
        <v>-155000</v>
      </c>
      <c r="G32" s="6">
        <v>-150583.57689999999</v>
      </c>
      <c r="H32" s="7">
        <v>0.97150694781657199</v>
      </c>
      <c r="I32" s="31">
        <v>4.5359999999999996</v>
      </c>
      <c r="J32" s="31">
        <v>2.105</v>
      </c>
      <c r="K32" s="32">
        <v>0</v>
      </c>
      <c r="L32" s="32">
        <v>-366068.67550000001</v>
      </c>
      <c r="O32" s="96"/>
      <c r="P32" s="89"/>
    </row>
    <row r="33" spans="1:16" x14ac:dyDescent="0.2">
      <c r="A33" s="1" t="s">
        <v>37</v>
      </c>
      <c r="B33" s="1" t="s">
        <v>42</v>
      </c>
      <c r="C33" s="1" t="s">
        <v>36</v>
      </c>
      <c r="D33" s="1" t="s">
        <v>16</v>
      </c>
      <c r="E33" s="5">
        <v>36678</v>
      </c>
      <c r="F33" s="6">
        <v>150000</v>
      </c>
      <c r="G33" s="6">
        <v>0</v>
      </c>
      <c r="H33" s="7">
        <v>1</v>
      </c>
      <c r="I33" s="31">
        <v>4.2383333299999997</v>
      </c>
      <c r="J33" s="31">
        <v>2.31</v>
      </c>
      <c r="K33" s="32">
        <v>0</v>
      </c>
      <c r="L33" s="32">
        <v>289250</v>
      </c>
      <c r="O33" s="96"/>
      <c r="P33" s="89"/>
    </row>
    <row r="34" spans="1:16" x14ac:dyDescent="0.2">
      <c r="A34" s="1" t="s">
        <v>37</v>
      </c>
      <c r="B34" s="1" t="s">
        <v>42</v>
      </c>
      <c r="C34" s="1" t="s">
        <v>36</v>
      </c>
      <c r="D34" s="1" t="s">
        <v>16</v>
      </c>
      <c r="E34" s="5">
        <v>36708</v>
      </c>
      <c r="F34" s="6">
        <v>155000</v>
      </c>
      <c r="G34" s="6">
        <v>0</v>
      </c>
      <c r="H34" s="7">
        <v>0.99981950961760502</v>
      </c>
      <c r="I34" s="31">
        <v>4.5383333300000004</v>
      </c>
      <c r="J34" s="31">
        <v>2.31</v>
      </c>
      <c r="K34" s="32">
        <v>0</v>
      </c>
      <c r="L34" s="32">
        <v>345329.32679999998</v>
      </c>
      <c r="O34" s="96"/>
      <c r="P34" s="89"/>
    </row>
    <row r="35" spans="1:16" x14ac:dyDescent="0.2">
      <c r="A35" s="1" t="s">
        <v>37</v>
      </c>
      <c r="B35" s="1" t="s">
        <v>42</v>
      </c>
      <c r="C35" s="1" t="s">
        <v>36</v>
      </c>
      <c r="D35" s="1" t="s">
        <v>16</v>
      </c>
      <c r="E35" s="5">
        <v>36739</v>
      </c>
      <c r="F35" s="6">
        <v>155000</v>
      </c>
      <c r="G35" s="6">
        <v>154093.51569999999</v>
      </c>
      <c r="H35" s="7">
        <v>0.99415171393413004</v>
      </c>
      <c r="I35" s="31">
        <v>4.476</v>
      </c>
      <c r="J35" s="31">
        <v>2.31</v>
      </c>
      <c r="K35" s="32">
        <v>0</v>
      </c>
      <c r="L35" s="32">
        <v>333766.55489999999</v>
      </c>
      <c r="O35" s="96"/>
      <c r="P35" s="89"/>
    </row>
    <row r="36" spans="1:16" x14ac:dyDescent="0.2">
      <c r="A36" s="1" t="s">
        <v>37</v>
      </c>
      <c r="B36" s="1" t="s">
        <v>42</v>
      </c>
      <c r="C36" s="1" t="s">
        <v>36</v>
      </c>
      <c r="D36" s="1" t="s">
        <v>16</v>
      </c>
      <c r="E36" s="5">
        <v>36770</v>
      </c>
      <c r="F36" s="6">
        <v>150000</v>
      </c>
      <c r="G36" s="6">
        <v>148269.01790000001</v>
      </c>
      <c r="H36" s="7">
        <v>0.988460119078021</v>
      </c>
      <c r="I36" s="31">
        <v>4.4420000000000002</v>
      </c>
      <c r="J36" s="31">
        <v>2.31</v>
      </c>
      <c r="K36" s="32">
        <v>0</v>
      </c>
      <c r="L36" s="32">
        <v>316109.54609999998</v>
      </c>
      <c r="O36" s="96"/>
      <c r="P36" s="89"/>
    </row>
    <row r="37" spans="1:16" x14ac:dyDescent="0.2">
      <c r="A37" s="1" t="s">
        <v>37</v>
      </c>
      <c r="B37" s="1" t="s">
        <v>42</v>
      </c>
      <c r="C37" s="1" t="s">
        <v>36</v>
      </c>
      <c r="D37" s="1" t="s">
        <v>16</v>
      </c>
      <c r="E37" s="5">
        <v>36800</v>
      </c>
      <c r="F37" s="6">
        <v>155000</v>
      </c>
      <c r="G37" s="6">
        <v>152343.0227</v>
      </c>
      <c r="H37" s="7">
        <v>0.98285821067313595</v>
      </c>
      <c r="I37" s="31">
        <v>4.4109999999999996</v>
      </c>
      <c r="J37" s="31">
        <v>2.31</v>
      </c>
      <c r="K37" s="32">
        <v>0</v>
      </c>
      <c r="L37" s="32">
        <v>320072.69059999997</v>
      </c>
      <c r="O37" s="96"/>
      <c r="P37" s="89"/>
    </row>
    <row r="38" spans="1:16" x14ac:dyDescent="0.2">
      <c r="A38" s="1" t="s">
        <v>37</v>
      </c>
      <c r="B38" s="1" t="s">
        <v>42</v>
      </c>
      <c r="C38" s="1" t="s">
        <v>36</v>
      </c>
      <c r="D38" s="1" t="s">
        <v>16</v>
      </c>
      <c r="E38" s="5">
        <v>36831</v>
      </c>
      <c r="F38" s="6">
        <v>150000</v>
      </c>
      <c r="G38" s="6">
        <v>146564.0962</v>
      </c>
      <c r="H38" s="7">
        <v>0.97709397474339099</v>
      </c>
      <c r="I38" s="31">
        <v>4.4660000000000002</v>
      </c>
      <c r="J38" s="31">
        <v>2.31</v>
      </c>
      <c r="K38" s="32">
        <v>0</v>
      </c>
      <c r="L38" s="32">
        <v>315992.19140000001</v>
      </c>
      <c r="O38" s="96"/>
      <c r="P38" s="89"/>
    </row>
    <row r="39" spans="1:16" x14ac:dyDescent="0.2">
      <c r="A39" s="1" t="s">
        <v>37</v>
      </c>
      <c r="B39" s="1" t="s">
        <v>42</v>
      </c>
      <c r="C39" s="1" t="s">
        <v>36</v>
      </c>
      <c r="D39" s="1" t="s">
        <v>16</v>
      </c>
      <c r="E39" s="5">
        <v>36861</v>
      </c>
      <c r="F39" s="6">
        <v>155000</v>
      </c>
      <c r="G39" s="6">
        <v>150583.57689999999</v>
      </c>
      <c r="H39" s="7">
        <v>0.97150694781657199</v>
      </c>
      <c r="I39" s="31">
        <v>4.5359999999999996</v>
      </c>
      <c r="J39" s="31">
        <v>2.31</v>
      </c>
      <c r="K39" s="32">
        <v>0</v>
      </c>
      <c r="L39" s="32">
        <v>335199.04220000003</v>
      </c>
      <c r="O39" s="96"/>
      <c r="P39" s="89"/>
    </row>
    <row r="40" spans="1:16" x14ac:dyDescent="0.2">
      <c r="A40" s="30" t="s">
        <v>37</v>
      </c>
      <c r="B40" s="30" t="s">
        <v>43</v>
      </c>
      <c r="C40" s="30" t="s">
        <v>36</v>
      </c>
      <c r="D40" s="30" t="s">
        <v>16</v>
      </c>
      <c r="E40" s="5">
        <v>36678</v>
      </c>
      <c r="F40" s="6">
        <v>150000</v>
      </c>
      <c r="G40" s="6">
        <v>0</v>
      </c>
      <c r="H40" s="7">
        <v>1</v>
      </c>
      <c r="I40" s="31">
        <v>4.2383333299999997</v>
      </c>
      <c r="J40" s="31">
        <v>2.2400000000000002</v>
      </c>
      <c r="K40" s="32">
        <v>0</v>
      </c>
      <c r="L40" s="32">
        <v>299750</v>
      </c>
      <c r="O40" s="96"/>
      <c r="P40" s="89"/>
    </row>
    <row r="41" spans="1:16" x14ac:dyDescent="0.2">
      <c r="A41" s="30" t="s">
        <v>37</v>
      </c>
      <c r="B41" s="30" t="s">
        <v>43</v>
      </c>
      <c r="C41" s="30" t="s">
        <v>36</v>
      </c>
      <c r="D41" s="30" t="s">
        <v>16</v>
      </c>
      <c r="E41" s="5">
        <v>36708</v>
      </c>
      <c r="F41" s="6">
        <v>155000</v>
      </c>
      <c r="G41" s="6">
        <v>0</v>
      </c>
      <c r="H41" s="7">
        <v>0.99981950961760502</v>
      </c>
      <c r="I41" s="31">
        <v>4.5383333300000004</v>
      </c>
      <c r="J41" s="31">
        <v>2.2400000000000002</v>
      </c>
      <c r="K41" s="32">
        <v>0</v>
      </c>
      <c r="L41" s="32">
        <v>356177.36849999998</v>
      </c>
      <c r="O41" s="96"/>
      <c r="P41" s="89"/>
    </row>
    <row r="42" spans="1:16" x14ac:dyDescent="0.2">
      <c r="A42" s="30" t="s">
        <v>37</v>
      </c>
      <c r="B42" s="30" t="s">
        <v>43</v>
      </c>
      <c r="C42" s="30" t="s">
        <v>36</v>
      </c>
      <c r="D42" s="30" t="s">
        <v>16</v>
      </c>
      <c r="E42" s="5">
        <v>36739</v>
      </c>
      <c r="F42" s="6">
        <v>155000</v>
      </c>
      <c r="G42" s="6">
        <v>154093.51569999999</v>
      </c>
      <c r="H42" s="7">
        <v>0.99415171393413004</v>
      </c>
      <c r="I42" s="31">
        <v>4.476</v>
      </c>
      <c r="J42" s="31">
        <v>2.2400000000000002</v>
      </c>
      <c r="K42" s="32">
        <v>0</v>
      </c>
      <c r="L42" s="32">
        <v>344553.10100000002</v>
      </c>
      <c r="O42" s="96"/>
      <c r="P42" s="89"/>
    </row>
    <row r="43" spans="1:16" x14ac:dyDescent="0.2">
      <c r="A43" s="1" t="s">
        <v>37</v>
      </c>
      <c r="B43" s="1" t="s">
        <v>43</v>
      </c>
      <c r="C43" s="1" t="s">
        <v>36</v>
      </c>
      <c r="D43" s="1" t="s">
        <v>16</v>
      </c>
      <c r="E43" s="5">
        <v>36770</v>
      </c>
      <c r="F43" s="6">
        <v>150000</v>
      </c>
      <c r="G43" s="6">
        <v>148269.01790000001</v>
      </c>
      <c r="H43" s="7">
        <v>0.988460119078021</v>
      </c>
      <c r="I43" s="31">
        <v>4.4420000000000002</v>
      </c>
      <c r="J43" s="31">
        <v>2.2400000000000002</v>
      </c>
      <c r="K43" s="32">
        <v>0</v>
      </c>
      <c r="L43" s="32">
        <v>326488.37729999999</v>
      </c>
      <c r="O43" s="96"/>
      <c r="P43" s="89"/>
    </row>
    <row r="44" spans="1:16" x14ac:dyDescent="0.2">
      <c r="A44" s="1" t="s">
        <v>37</v>
      </c>
      <c r="B44" s="1" t="s">
        <v>43</v>
      </c>
      <c r="C44" s="1" t="s">
        <v>36</v>
      </c>
      <c r="D44" s="1" t="s">
        <v>16</v>
      </c>
      <c r="E44" s="5">
        <v>36800</v>
      </c>
      <c r="F44" s="6">
        <v>155000</v>
      </c>
      <c r="G44" s="6">
        <v>152343.0227</v>
      </c>
      <c r="H44" s="7">
        <v>0.98285821067313595</v>
      </c>
      <c r="I44" s="31">
        <v>4.4109999999999996</v>
      </c>
      <c r="J44" s="31">
        <v>2.2400000000000002</v>
      </c>
      <c r="K44" s="32">
        <v>0</v>
      </c>
      <c r="L44" s="32">
        <v>330736.7022</v>
      </c>
      <c r="O44" s="96"/>
      <c r="P44" s="89"/>
    </row>
    <row r="45" spans="1:16" x14ac:dyDescent="0.2">
      <c r="A45" s="1" t="s">
        <v>37</v>
      </c>
      <c r="B45" s="1" t="s">
        <v>43</v>
      </c>
      <c r="C45" s="1" t="s">
        <v>36</v>
      </c>
      <c r="D45" s="1" t="s">
        <v>16</v>
      </c>
      <c r="E45" s="5">
        <v>36831</v>
      </c>
      <c r="F45" s="6">
        <v>150000</v>
      </c>
      <c r="G45" s="6">
        <v>146564.0962</v>
      </c>
      <c r="H45" s="7">
        <v>0.97709397474339099</v>
      </c>
      <c r="I45" s="31">
        <v>4.4660000000000002</v>
      </c>
      <c r="J45" s="31">
        <v>2.2400000000000002</v>
      </c>
      <c r="K45" s="32">
        <v>0</v>
      </c>
      <c r="L45" s="32">
        <v>326251.67820000002</v>
      </c>
      <c r="O45" s="96"/>
      <c r="P45" s="89"/>
    </row>
    <row r="46" spans="1:16" x14ac:dyDescent="0.2">
      <c r="A46" s="1" t="s">
        <v>37</v>
      </c>
      <c r="B46" s="1" t="s">
        <v>43</v>
      </c>
      <c r="C46" s="1" t="s">
        <v>36</v>
      </c>
      <c r="D46" s="1" t="s">
        <v>16</v>
      </c>
      <c r="E46" s="5">
        <v>36861</v>
      </c>
      <c r="F46" s="6">
        <v>155000</v>
      </c>
      <c r="G46" s="6">
        <v>150583.57689999999</v>
      </c>
      <c r="H46" s="7">
        <v>0.97150694781657199</v>
      </c>
      <c r="I46" s="31">
        <v>4.5359999999999996</v>
      </c>
      <c r="J46" s="31">
        <v>2.2400000000000002</v>
      </c>
      <c r="K46" s="32">
        <v>0</v>
      </c>
      <c r="L46" s="32">
        <v>345739.89260000002</v>
      </c>
      <c r="O46" s="96"/>
      <c r="P46" s="89"/>
    </row>
    <row r="47" spans="1:16" x14ac:dyDescent="0.2">
      <c r="A47" s="1" t="s">
        <v>37</v>
      </c>
      <c r="B47" s="1" t="s">
        <v>44</v>
      </c>
      <c r="C47" s="1" t="s">
        <v>36</v>
      </c>
      <c r="D47" s="1" t="s">
        <v>16</v>
      </c>
      <c r="E47" s="5">
        <v>36678</v>
      </c>
      <c r="F47" s="6">
        <v>150000</v>
      </c>
      <c r="G47" s="6">
        <v>0</v>
      </c>
      <c r="H47" s="7">
        <v>1</v>
      </c>
      <c r="I47" s="31">
        <v>4.2383333299999997</v>
      </c>
      <c r="J47" s="31">
        <v>2.2999999999999998</v>
      </c>
      <c r="K47" s="32">
        <v>0</v>
      </c>
      <c r="L47" s="32">
        <v>290750</v>
      </c>
      <c r="O47" s="96"/>
      <c r="P47" s="89"/>
    </row>
    <row r="48" spans="1:16" x14ac:dyDescent="0.2">
      <c r="A48" s="1" t="s">
        <v>37</v>
      </c>
      <c r="B48" s="1" t="s">
        <v>45</v>
      </c>
      <c r="C48" s="1" t="s">
        <v>36</v>
      </c>
      <c r="D48" s="1" t="s">
        <v>16</v>
      </c>
      <c r="E48" s="5">
        <v>36708</v>
      </c>
      <c r="F48" s="6">
        <v>155000</v>
      </c>
      <c r="G48" s="6">
        <v>0</v>
      </c>
      <c r="H48" s="7">
        <v>0.99981950961760502</v>
      </c>
      <c r="I48" s="31">
        <v>4.5383333300000004</v>
      </c>
      <c r="J48" s="31">
        <v>2.2999999999999998</v>
      </c>
      <c r="K48" s="32">
        <v>0</v>
      </c>
      <c r="L48" s="32">
        <v>346879.04700000002</v>
      </c>
      <c r="O48" s="96"/>
      <c r="P48" s="89"/>
    </row>
    <row r="49" spans="1:16" x14ac:dyDescent="0.2">
      <c r="A49" s="1" t="s">
        <v>37</v>
      </c>
      <c r="B49" s="1" t="s">
        <v>45</v>
      </c>
      <c r="C49" s="1" t="s">
        <v>36</v>
      </c>
      <c r="D49" s="1" t="s">
        <v>16</v>
      </c>
      <c r="E49" s="5">
        <v>36739</v>
      </c>
      <c r="F49" s="6">
        <v>155000</v>
      </c>
      <c r="G49" s="6">
        <v>154093.51569999999</v>
      </c>
      <c r="H49" s="7">
        <v>0.99415171393413004</v>
      </c>
      <c r="I49" s="31">
        <v>4.476</v>
      </c>
      <c r="J49" s="31">
        <v>2.2999999999999998</v>
      </c>
      <c r="K49" s="32">
        <v>0</v>
      </c>
      <c r="L49" s="32">
        <v>335307.4901</v>
      </c>
      <c r="O49" s="96"/>
      <c r="P49" s="89"/>
    </row>
    <row r="50" spans="1:16" x14ac:dyDescent="0.2">
      <c r="A50" s="1" t="s">
        <v>37</v>
      </c>
      <c r="B50" s="1" t="s">
        <v>45</v>
      </c>
      <c r="C50" s="1" t="s">
        <v>36</v>
      </c>
      <c r="D50" s="1" t="s">
        <v>16</v>
      </c>
      <c r="E50" s="5">
        <v>36770</v>
      </c>
      <c r="F50" s="6">
        <v>150000</v>
      </c>
      <c r="G50" s="6">
        <v>148269.01790000001</v>
      </c>
      <c r="H50" s="7">
        <v>0.988460119078021</v>
      </c>
      <c r="I50" s="31">
        <v>4.4420000000000002</v>
      </c>
      <c r="J50" s="31">
        <v>2.2999999999999998</v>
      </c>
      <c r="K50" s="32">
        <v>0</v>
      </c>
      <c r="L50" s="32">
        <v>317592.23629999999</v>
      </c>
      <c r="O50" s="96"/>
      <c r="P50" s="89"/>
    </row>
    <row r="51" spans="1:16" x14ac:dyDescent="0.2">
      <c r="A51" s="1" t="s">
        <v>37</v>
      </c>
      <c r="B51" s="1" t="s">
        <v>45</v>
      </c>
      <c r="C51" s="1" t="s">
        <v>36</v>
      </c>
      <c r="D51" s="1" t="s">
        <v>16</v>
      </c>
      <c r="E51" s="5">
        <v>36800</v>
      </c>
      <c r="F51" s="6">
        <v>155000</v>
      </c>
      <c r="G51" s="6">
        <v>152343.0227</v>
      </c>
      <c r="H51" s="7">
        <v>0.98285821067313595</v>
      </c>
      <c r="I51" s="31">
        <v>4.4109999999999996</v>
      </c>
      <c r="J51" s="31">
        <v>2.2999999999999998</v>
      </c>
      <c r="K51" s="32">
        <v>0</v>
      </c>
      <c r="L51" s="32">
        <v>321596.12079999998</v>
      </c>
      <c r="O51" s="96"/>
      <c r="P51" s="89"/>
    </row>
    <row r="52" spans="1:16" x14ac:dyDescent="0.2">
      <c r="A52" s="1" t="s">
        <v>37</v>
      </c>
      <c r="B52" s="1" t="s">
        <v>45</v>
      </c>
      <c r="C52" s="1" t="s">
        <v>36</v>
      </c>
      <c r="D52" s="1" t="s">
        <v>16</v>
      </c>
      <c r="E52" s="5">
        <v>36831</v>
      </c>
      <c r="F52" s="6">
        <v>150000</v>
      </c>
      <c r="G52" s="6">
        <v>146564.0962</v>
      </c>
      <c r="H52" s="7">
        <v>0.97709397474339099</v>
      </c>
      <c r="I52" s="31">
        <v>4.4660000000000002</v>
      </c>
      <c r="J52" s="31">
        <v>2.2999999999999998</v>
      </c>
      <c r="K52" s="32">
        <v>0</v>
      </c>
      <c r="L52" s="32">
        <v>317457.83240000001</v>
      </c>
      <c r="O52" s="96"/>
      <c r="P52" s="89"/>
    </row>
    <row r="53" spans="1:16" x14ac:dyDescent="0.2">
      <c r="A53" s="1" t="s">
        <v>37</v>
      </c>
      <c r="B53" s="1" t="s">
        <v>45</v>
      </c>
      <c r="C53" s="1" t="s">
        <v>36</v>
      </c>
      <c r="D53" s="1" t="s">
        <v>16</v>
      </c>
      <c r="E53" s="5">
        <v>36861</v>
      </c>
      <c r="F53" s="6">
        <v>155000</v>
      </c>
      <c r="G53" s="6">
        <v>150583.57689999999</v>
      </c>
      <c r="H53" s="7">
        <v>0.97150694781657199</v>
      </c>
      <c r="I53" s="31">
        <v>4.5359999999999996</v>
      </c>
      <c r="J53" s="31">
        <v>2.2999999999999998</v>
      </c>
      <c r="K53" s="32">
        <v>0</v>
      </c>
      <c r="L53" s="32">
        <v>336704.87800000003</v>
      </c>
      <c r="O53" s="97"/>
      <c r="P53" s="71"/>
    </row>
    <row r="54" spans="1:16" x14ac:dyDescent="0.2">
      <c r="A54" s="1" t="s">
        <v>37</v>
      </c>
      <c r="B54" s="1" t="s">
        <v>45</v>
      </c>
      <c r="C54" s="1" t="s">
        <v>36</v>
      </c>
      <c r="D54" s="1" t="s">
        <v>16</v>
      </c>
      <c r="E54" s="5">
        <v>36892</v>
      </c>
      <c r="F54" s="6">
        <v>155000</v>
      </c>
      <c r="G54" s="6">
        <v>149685.56630000001</v>
      </c>
      <c r="H54" s="7">
        <v>0.965713330797771</v>
      </c>
      <c r="I54" s="31">
        <v>4.516</v>
      </c>
      <c r="J54" s="31">
        <v>2.2999999999999998</v>
      </c>
      <c r="K54" s="32">
        <v>0</v>
      </c>
      <c r="L54" s="32">
        <v>331703.21490000002</v>
      </c>
      <c r="O54"/>
      <c r="P54"/>
    </row>
    <row r="55" spans="1:16" x14ac:dyDescent="0.2">
      <c r="A55" s="1" t="s">
        <v>37</v>
      </c>
      <c r="B55" s="1" t="s">
        <v>45</v>
      </c>
      <c r="C55" s="1" t="s">
        <v>36</v>
      </c>
      <c r="D55" s="1" t="s">
        <v>16</v>
      </c>
      <c r="E55" s="5">
        <v>36923</v>
      </c>
      <c r="F55" s="6">
        <v>140000</v>
      </c>
      <c r="G55" s="6">
        <v>134385.44159999999</v>
      </c>
      <c r="H55" s="7">
        <v>0.959896011600467</v>
      </c>
      <c r="I55" s="31">
        <v>4.24</v>
      </c>
      <c r="J55" s="31">
        <v>2.2999999999999998</v>
      </c>
      <c r="K55" s="32">
        <v>0</v>
      </c>
      <c r="L55" s="32">
        <v>260707.7568</v>
      </c>
      <c r="O55"/>
      <c r="P55"/>
    </row>
    <row r="56" spans="1:16" x14ac:dyDescent="0.2">
      <c r="A56" s="1" t="s">
        <v>37</v>
      </c>
      <c r="B56" s="1" t="s">
        <v>45</v>
      </c>
      <c r="C56" s="1" t="s">
        <v>36</v>
      </c>
      <c r="D56" s="1" t="s">
        <v>16</v>
      </c>
      <c r="E56" s="5">
        <v>36951</v>
      </c>
      <c r="F56" s="6">
        <v>155000</v>
      </c>
      <c r="G56" s="6">
        <v>147966.97839999999</v>
      </c>
      <c r="H56" s="7">
        <v>0.95462566693386597</v>
      </c>
      <c r="I56" s="31">
        <v>3.9649999999999999</v>
      </c>
      <c r="J56" s="31">
        <v>2.2999999999999998</v>
      </c>
      <c r="K56" s="32">
        <v>0</v>
      </c>
      <c r="L56" s="32">
        <v>246365.019</v>
      </c>
    </row>
    <row r="57" spans="1:16" x14ac:dyDescent="0.2">
      <c r="A57" s="1" t="s">
        <v>37</v>
      </c>
      <c r="B57" s="1" t="s">
        <v>45</v>
      </c>
      <c r="C57" s="1" t="s">
        <v>36</v>
      </c>
      <c r="D57" s="1" t="s">
        <v>16</v>
      </c>
      <c r="E57" s="5">
        <v>36982</v>
      </c>
      <c r="F57" s="6">
        <v>150000</v>
      </c>
      <c r="G57" s="6">
        <v>142323.65100000001</v>
      </c>
      <c r="H57" s="7">
        <v>0.94882433975675395</v>
      </c>
      <c r="I57" s="31">
        <v>3.6709999999999998</v>
      </c>
      <c r="J57" s="31">
        <v>2.2999999999999998</v>
      </c>
      <c r="K57" s="32">
        <v>0</v>
      </c>
      <c r="L57" s="32">
        <v>195125.7255</v>
      </c>
    </row>
    <row r="58" spans="1:16" x14ac:dyDescent="0.2">
      <c r="A58" s="1" t="s">
        <v>37</v>
      </c>
      <c r="B58" s="1" t="s">
        <v>45</v>
      </c>
      <c r="C58" s="1" t="s">
        <v>36</v>
      </c>
      <c r="D58" s="1" t="s">
        <v>16</v>
      </c>
      <c r="E58" s="5">
        <v>37012</v>
      </c>
      <c r="F58" s="6">
        <v>155000</v>
      </c>
      <c r="G58" s="6">
        <v>146211.10750000001</v>
      </c>
      <c r="H58" s="7">
        <v>0.94329746805137404</v>
      </c>
      <c r="I58" s="31">
        <v>3.516</v>
      </c>
      <c r="J58" s="31">
        <v>2.2999999999999998</v>
      </c>
      <c r="K58" s="32">
        <v>0</v>
      </c>
      <c r="L58" s="32">
        <v>177792.70680000001</v>
      </c>
    </row>
    <row r="59" spans="1:16" x14ac:dyDescent="0.2">
      <c r="A59" s="1" t="s">
        <v>37</v>
      </c>
      <c r="B59" s="1" t="s">
        <v>45</v>
      </c>
      <c r="C59" s="1" t="s">
        <v>36</v>
      </c>
      <c r="D59" s="1" t="s">
        <v>16</v>
      </c>
      <c r="E59" s="5">
        <v>37043</v>
      </c>
      <c r="F59" s="6">
        <v>150000</v>
      </c>
      <c r="G59" s="6">
        <v>140639.7947</v>
      </c>
      <c r="H59" s="7">
        <v>0.93759863158333401</v>
      </c>
      <c r="I59" s="31">
        <v>3.4609999999999999</v>
      </c>
      <c r="J59" s="31">
        <v>2.2999999999999998</v>
      </c>
      <c r="K59" s="32">
        <v>0</v>
      </c>
      <c r="L59" s="32">
        <v>163282.80170000001</v>
      </c>
    </row>
    <row r="60" spans="1:16" x14ac:dyDescent="0.2">
      <c r="A60" s="1" t="s">
        <v>37</v>
      </c>
      <c r="B60" s="1" t="s">
        <v>46</v>
      </c>
      <c r="C60" s="1" t="s">
        <v>36</v>
      </c>
      <c r="D60" s="1" t="s">
        <v>16</v>
      </c>
      <c r="E60" s="5">
        <v>36678</v>
      </c>
      <c r="F60" s="6">
        <v>150000</v>
      </c>
      <c r="G60" s="6">
        <v>0</v>
      </c>
      <c r="H60" s="7">
        <v>1</v>
      </c>
      <c r="I60" s="31">
        <v>4.2383333299999997</v>
      </c>
      <c r="J60" s="31">
        <v>2.2799999999999998</v>
      </c>
      <c r="K60" s="32">
        <v>0</v>
      </c>
      <c r="L60" s="32">
        <v>293750</v>
      </c>
    </row>
    <row r="61" spans="1:16" x14ac:dyDescent="0.2">
      <c r="A61" s="1" t="s">
        <v>37</v>
      </c>
      <c r="B61" s="1" t="s">
        <v>46</v>
      </c>
      <c r="C61" s="1" t="s">
        <v>36</v>
      </c>
      <c r="D61" s="1" t="s">
        <v>16</v>
      </c>
      <c r="E61" s="5">
        <v>36708</v>
      </c>
      <c r="F61" s="6">
        <v>155000</v>
      </c>
      <c r="G61" s="6">
        <v>0</v>
      </c>
      <c r="H61" s="7">
        <v>0.99981950961760502</v>
      </c>
      <c r="I61" s="31">
        <v>4.5383333300000004</v>
      </c>
      <c r="J61" s="31">
        <v>2.2799999999999998</v>
      </c>
      <c r="K61" s="32">
        <v>0</v>
      </c>
      <c r="L61" s="32">
        <v>349978.48749999999</v>
      </c>
    </row>
    <row r="62" spans="1:16" x14ac:dyDescent="0.2">
      <c r="A62" s="1" t="s">
        <v>37</v>
      </c>
      <c r="B62" s="1" t="s">
        <v>46</v>
      </c>
      <c r="C62" s="1" t="s">
        <v>36</v>
      </c>
      <c r="D62" s="1" t="s">
        <v>16</v>
      </c>
      <c r="E62" s="5">
        <v>36739</v>
      </c>
      <c r="F62" s="6">
        <v>155000</v>
      </c>
      <c r="G62" s="6">
        <v>154093.51569999999</v>
      </c>
      <c r="H62" s="7">
        <v>0.99415171393413004</v>
      </c>
      <c r="I62" s="31">
        <v>4.476</v>
      </c>
      <c r="J62" s="31">
        <v>2.2799999999999998</v>
      </c>
      <c r="K62" s="32">
        <v>0</v>
      </c>
      <c r="L62" s="32">
        <v>338389.36040000001</v>
      </c>
    </row>
    <row r="63" spans="1:16" x14ac:dyDescent="0.2">
      <c r="A63" s="1" t="s">
        <v>37</v>
      </c>
      <c r="B63" s="1" t="s">
        <v>46</v>
      </c>
      <c r="C63" s="1" t="s">
        <v>36</v>
      </c>
      <c r="D63" s="1" t="s">
        <v>16</v>
      </c>
      <c r="E63" s="5">
        <v>36770</v>
      </c>
      <c r="F63" s="6">
        <v>150000</v>
      </c>
      <c r="G63" s="6">
        <v>148269.01790000001</v>
      </c>
      <c r="H63" s="7">
        <v>0.988460119078021</v>
      </c>
      <c r="I63" s="31">
        <v>4.4420000000000002</v>
      </c>
      <c r="J63" s="31">
        <v>2.2799999999999998</v>
      </c>
      <c r="K63" s="32">
        <v>0</v>
      </c>
      <c r="L63" s="32">
        <v>320557.61660000001</v>
      </c>
    </row>
    <row r="64" spans="1:16" x14ac:dyDescent="0.2">
      <c r="A64" s="1" t="s">
        <v>37</v>
      </c>
      <c r="B64" s="1" t="s">
        <v>46</v>
      </c>
      <c r="C64" s="1" t="s">
        <v>36</v>
      </c>
      <c r="D64" s="1" t="s">
        <v>16</v>
      </c>
      <c r="E64" s="5">
        <v>36800</v>
      </c>
      <c r="F64" s="6">
        <v>155000</v>
      </c>
      <c r="G64" s="6">
        <v>152343.0227</v>
      </c>
      <c r="H64" s="7">
        <v>0.98285821067313595</v>
      </c>
      <c r="I64" s="31">
        <v>4.4109999999999996</v>
      </c>
      <c r="J64" s="31">
        <v>2.2799999999999998</v>
      </c>
      <c r="K64" s="32">
        <v>0</v>
      </c>
      <c r="L64" s="32">
        <v>324642.98129999998</v>
      </c>
    </row>
    <row r="65" spans="1:12" x14ac:dyDescent="0.2">
      <c r="A65" s="1" t="s">
        <v>37</v>
      </c>
      <c r="B65" s="1" t="s">
        <v>46</v>
      </c>
      <c r="C65" s="1" t="s">
        <v>36</v>
      </c>
      <c r="D65" s="1" t="s">
        <v>16</v>
      </c>
      <c r="E65" s="5">
        <v>36831</v>
      </c>
      <c r="F65" s="6">
        <v>150000</v>
      </c>
      <c r="G65" s="6">
        <v>146564.0962</v>
      </c>
      <c r="H65" s="7">
        <v>0.97709397474339099</v>
      </c>
      <c r="I65" s="31">
        <v>4.4660000000000002</v>
      </c>
      <c r="J65" s="31">
        <v>2.2799999999999998</v>
      </c>
      <c r="K65" s="32">
        <v>0</v>
      </c>
      <c r="L65" s="32">
        <v>320389.11430000002</v>
      </c>
    </row>
    <row r="66" spans="1:12" x14ac:dyDescent="0.2">
      <c r="A66" s="1" t="s">
        <v>37</v>
      </c>
      <c r="B66" s="1" t="s">
        <v>46</v>
      </c>
      <c r="C66" s="1" t="s">
        <v>36</v>
      </c>
      <c r="D66" s="1" t="s">
        <v>16</v>
      </c>
      <c r="E66" s="5">
        <v>36861</v>
      </c>
      <c r="F66" s="6">
        <v>155000</v>
      </c>
      <c r="G66" s="6">
        <v>150583.57689999999</v>
      </c>
      <c r="H66" s="7">
        <v>0.97150694781657199</v>
      </c>
      <c r="I66" s="31">
        <v>4.5359999999999996</v>
      </c>
      <c r="J66" s="31">
        <v>2.2799999999999998</v>
      </c>
      <c r="K66" s="32">
        <v>0</v>
      </c>
      <c r="L66" s="32">
        <v>339716.54950000002</v>
      </c>
    </row>
    <row r="67" spans="1:12" x14ac:dyDescent="0.2">
      <c r="A67" s="1" t="s">
        <v>37</v>
      </c>
      <c r="B67" s="1" t="s">
        <v>47</v>
      </c>
      <c r="C67" s="1" t="s">
        <v>36</v>
      </c>
      <c r="D67" s="1" t="s">
        <v>16</v>
      </c>
      <c r="E67" s="5">
        <v>36678</v>
      </c>
      <c r="F67" s="6">
        <v>150000</v>
      </c>
      <c r="G67" s="6">
        <v>0</v>
      </c>
      <c r="H67" s="7">
        <v>1</v>
      </c>
      <c r="I67" s="31">
        <v>4.2383333299999997</v>
      </c>
      <c r="J67" s="31">
        <v>2.335</v>
      </c>
      <c r="K67" s="32">
        <v>0</v>
      </c>
      <c r="L67" s="32">
        <v>285500</v>
      </c>
    </row>
    <row r="68" spans="1:12" x14ac:dyDescent="0.2">
      <c r="A68" s="1" t="s">
        <v>37</v>
      </c>
      <c r="B68" s="1" t="s">
        <v>47</v>
      </c>
      <c r="C68" s="1" t="s">
        <v>36</v>
      </c>
      <c r="D68" s="1" t="s">
        <v>16</v>
      </c>
      <c r="E68" s="5">
        <v>36708</v>
      </c>
      <c r="F68" s="6">
        <v>155000</v>
      </c>
      <c r="G68" s="6">
        <v>0</v>
      </c>
      <c r="H68" s="7">
        <v>0.99981950961760502</v>
      </c>
      <c r="I68" s="31">
        <v>4.5383333300000004</v>
      </c>
      <c r="J68" s="31">
        <v>2.335</v>
      </c>
      <c r="K68" s="32">
        <v>0</v>
      </c>
      <c r="L68" s="32">
        <v>341455.02620000002</v>
      </c>
    </row>
    <row r="69" spans="1:12" x14ac:dyDescent="0.2">
      <c r="A69" s="1" t="s">
        <v>37</v>
      </c>
      <c r="B69" s="1" t="s">
        <v>47</v>
      </c>
      <c r="C69" s="1" t="s">
        <v>36</v>
      </c>
      <c r="D69" s="1" t="s">
        <v>16</v>
      </c>
      <c r="E69" s="5">
        <v>36739</v>
      </c>
      <c r="F69" s="6">
        <v>155000</v>
      </c>
      <c r="G69" s="6">
        <v>154093.51569999999</v>
      </c>
      <c r="H69" s="7">
        <v>0.99415171393413004</v>
      </c>
      <c r="I69" s="31">
        <v>4.476</v>
      </c>
      <c r="J69" s="31">
        <v>2.335</v>
      </c>
      <c r="K69" s="32">
        <v>0</v>
      </c>
      <c r="L69" s="32">
        <v>329914.217</v>
      </c>
    </row>
    <row r="70" spans="1:12" x14ac:dyDescent="0.2">
      <c r="A70" s="1" t="s">
        <v>37</v>
      </c>
      <c r="B70" s="1" t="s">
        <v>47</v>
      </c>
      <c r="C70" s="1" t="s">
        <v>36</v>
      </c>
      <c r="D70" s="1" t="s">
        <v>16</v>
      </c>
      <c r="E70" s="5">
        <v>36770</v>
      </c>
      <c r="F70" s="6">
        <v>150000</v>
      </c>
      <c r="G70" s="6">
        <v>148269.01790000001</v>
      </c>
      <c r="H70" s="7">
        <v>0.988460119078021</v>
      </c>
      <c r="I70" s="31">
        <v>4.4420000000000002</v>
      </c>
      <c r="J70" s="31">
        <v>2.335</v>
      </c>
      <c r="K70" s="32">
        <v>0</v>
      </c>
      <c r="L70" s="32">
        <v>312402.82059999998</v>
      </c>
    </row>
    <row r="71" spans="1:12" x14ac:dyDescent="0.2">
      <c r="A71" s="1" t="s">
        <v>37</v>
      </c>
      <c r="B71" s="1" t="s">
        <v>47</v>
      </c>
      <c r="C71" s="1" t="s">
        <v>36</v>
      </c>
      <c r="D71" s="1" t="s">
        <v>16</v>
      </c>
      <c r="E71" s="5">
        <v>36800</v>
      </c>
      <c r="F71" s="6">
        <v>155000</v>
      </c>
      <c r="G71" s="6">
        <v>152343.0227</v>
      </c>
      <c r="H71" s="7">
        <v>0.98285821067313595</v>
      </c>
      <c r="I71" s="31">
        <v>4.4109999999999996</v>
      </c>
      <c r="J71" s="31">
        <v>2.335</v>
      </c>
      <c r="K71" s="32">
        <v>0</v>
      </c>
      <c r="L71" s="32">
        <v>316264.11499999999</v>
      </c>
    </row>
    <row r="72" spans="1:12" x14ac:dyDescent="0.2">
      <c r="A72" s="1" t="s">
        <v>37</v>
      </c>
      <c r="B72" s="1" t="s">
        <v>47</v>
      </c>
      <c r="C72" s="1" t="s">
        <v>36</v>
      </c>
      <c r="D72" s="1" t="s">
        <v>16</v>
      </c>
      <c r="E72" s="5">
        <v>36831</v>
      </c>
      <c r="F72" s="6">
        <v>150000</v>
      </c>
      <c r="G72" s="6">
        <v>146564.0962</v>
      </c>
      <c r="H72" s="7">
        <v>0.97709397474339099</v>
      </c>
      <c r="I72" s="31">
        <v>4.4660000000000002</v>
      </c>
      <c r="J72" s="31">
        <v>2.335</v>
      </c>
      <c r="K72" s="32">
        <v>0</v>
      </c>
      <c r="L72" s="32">
        <v>312328.08899999998</v>
      </c>
    </row>
    <row r="73" spans="1:12" x14ac:dyDescent="0.2">
      <c r="A73" s="1" t="s">
        <v>37</v>
      </c>
      <c r="B73" s="1" t="s">
        <v>47</v>
      </c>
      <c r="C73" s="1" t="s">
        <v>36</v>
      </c>
      <c r="D73" s="1" t="s">
        <v>16</v>
      </c>
      <c r="E73" s="5">
        <v>36861</v>
      </c>
      <c r="F73" s="6">
        <v>155000</v>
      </c>
      <c r="G73" s="6">
        <v>150583.57689999999</v>
      </c>
      <c r="H73" s="7">
        <v>0.97150694781657199</v>
      </c>
      <c r="I73" s="31">
        <v>4.5359999999999996</v>
      </c>
      <c r="J73" s="31">
        <v>2.335</v>
      </c>
      <c r="K73" s="32">
        <v>0</v>
      </c>
      <c r="L73" s="32">
        <v>331434.45280000003</v>
      </c>
    </row>
    <row r="74" spans="1:12" x14ac:dyDescent="0.2">
      <c r="A74" s="1" t="s">
        <v>37</v>
      </c>
      <c r="B74" s="1" t="s">
        <v>48</v>
      </c>
      <c r="C74" s="1" t="s">
        <v>36</v>
      </c>
      <c r="D74" s="1" t="s">
        <v>16</v>
      </c>
      <c r="E74" s="5">
        <v>36678</v>
      </c>
      <c r="F74" s="6">
        <v>300000</v>
      </c>
      <c r="G74" s="6">
        <v>0</v>
      </c>
      <c r="H74" s="7">
        <v>1</v>
      </c>
      <c r="I74" s="31">
        <v>4.2383333299999997</v>
      </c>
      <c r="J74" s="31">
        <v>2.2999999999999998</v>
      </c>
      <c r="K74" s="32">
        <v>0</v>
      </c>
      <c r="L74" s="32">
        <v>581500</v>
      </c>
    </row>
    <row r="75" spans="1:12" x14ac:dyDescent="0.2">
      <c r="A75" s="1" t="s">
        <v>37</v>
      </c>
      <c r="B75" s="1" t="s">
        <v>48</v>
      </c>
      <c r="C75" s="1" t="s">
        <v>36</v>
      </c>
      <c r="D75" s="1" t="s">
        <v>16</v>
      </c>
      <c r="E75" s="5">
        <v>36708</v>
      </c>
      <c r="F75" s="6">
        <v>310000</v>
      </c>
      <c r="G75" s="6">
        <v>0</v>
      </c>
      <c r="H75" s="7">
        <v>0.99981950961760502</v>
      </c>
      <c r="I75" s="31">
        <v>4.5383333300000004</v>
      </c>
      <c r="J75" s="31">
        <v>2.2999999999999998</v>
      </c>
      <c r="K75" s="32">
        <v>0</v>
      </c>
      <c r="L75" s="32">
        <v>693758.09409999999</v>
      </c>
    </row>
    <row r="76" spans="1:12" x14ac:dyDescent="0.2">
      <c r="A76" s="1" t="s">
        <v>37</v>
      </c>
      <c r="B76" s="1" t="s">
        <v>48</v>
      </c>
      <c r="C76" s="1" t="s">
        <v>36</v>
      </c>
      <c r="D76" s="1" t="s">
        <v>16</v>
      </c>
      <c r="E76" s="5">
        <v>36739</v>
      </c>
      <c r="F76" s="6">
        <v>310000</v>
      </c>
      <c r="G76" s="6">
        <v>308187.03129999997</v>
      </c>
      <c r="H76" s="7">
        <v>0.99415171393413004</v>
      </c>
      <c r="I76" s="31">
        <v>4.476</v>
      </c>
      <c r="J76" s="31">
        <v>2.2999999999999998</v>
      </c>
      <c r="K76" s="32">
        <v>0</v>
      </c>
      <c r="L76" s="32">
        <v>670614.98019999999</v>
      </c>
    </row>
    <row r="77" spans="1:12" x14ac:dyDescent="0.2">
      <c r="A77" s="1" t="s">
        <v>37</v>
      </c>
      <c r="B77" s="1" t="s">
        <v>48</v>
      </c>
      <c r="C77" s="1" t="s">
        <v>36</v>
      </c>
      <c r="D77" s="1" t="s">
        <v>16</v>
      </c>
      <c r="E77" s="5">
        <v>36770</v>
      </c>
      <c r="F77" s="6">
        <v>300000</v>
      </c>
      <c r="G77" s="6">
        <v>296538.03570000001</v>
      </c>
      <c r="H77" s="7">
        <v>0.988460119078021</v>
      </c>
      <c r="I77" s="31">
        <v>4.4420000000000002</v>
      </c>
      <c r="J77" s="31">
        <v>2.2999999999999998</v>
      </c>
      <c r="K77" s="32">
        <v>0</v>
      </c>
      <c r="L77" s="32">
        <v>635184.47250000003</v>
      </c>
    </row>
    <row r="78" spans="1:12" x14ac:dyDescent="0.2">
      <c r="A78" s="1" t="s">
        <v>37</v>
      </c>
      <c r="B78" s="1" t="s">
        <v>48</v>
      </c>
      <c r="C78" s="1" t="s">
        <v>36</v>
      </c>
      <c r="D78" s="1" t="s">
        <v>16</v>
      </c>
      <c r="E78" s="5">
        <v>36800</v>
      </c>
      <c r="F78" s="6">
        <v>310000</v>
      </c>
      <c r="G78" s="6">
        <v>304686.0453</v>
      </c>
      <c r="H78" s="7">
        <v>0.98285821067313595</v>
      </c>
      <c r="I78" s="31">
        <v>4.4109999999999996</v>
      </c>
      <c r="J78" s="31">
        <v>2.2999999999999998</v>
      </c>
      <c r="K78" s="32">
        <v>0</v>
      </c>
      <c r="L78" s="32">
        <v>643192.24159999995</v>
      </c>
    </row>
    <row r="79" spans="1:12" x14ac:dyDescent="0.2">
      <c r="A79" s="1" t="s">
        <v>37</v>
      </c>
      <c r="B79" s="1" t="s">
        <v>48</v>
      </c>
      <c r="C79" s="1" t="s">
        <v>36</v>
      </c>
      <c r="D79" s="1" t="s">
        <v>16</v>
      </c>
      <c r="E79" s="5">
        <v>36831</v>
      </c>
      <c r="F79" s="6">
        <v>300000</v>
      </c>
      <c r="G79" s="6">
        <v>293128.1924</v>
      </c>
      <c r="H79" s="7">
        <v>0.97709397474339099</v>
      </c>
      <c r="I79" s="31">
        <v>4.4660000000000002</v>
      </c>
      <c r="J79" s="31">
        <v>2.2999999999999998</v>
      </c>
      <c r="K79" s="32">
        <v>0</v>
      </c>
      <c r="L79" s="32">
        <v>634915.66480000003</v>
      </c>
    </row>
    <row r="80" spans="1:12" x14ac:dyDescent="0.2">
      <c r="A80" s="1" t="s">
        <v>37</v>
      </c>
      <c r="B80" s="1" t="s">
        <v>48</v>
      </c>
      <c r="C80" s="1" t="s">
        <v>36</v>
      </c>
      <c r="D80" s="1" t="s">
        <v>16</v>
      </c>
      <c r="E80" s="5">
        <v>36861</v>
      </c>
      <c r="F80" s="6">
        <v>310000</v>
      </c>
      <c r="G80" s="6">
        <v>301167.15379999997</v>
      </c>
      <c r="H80" s="7">
        <v>0.97150694781657199</v>
      </c>
      <c r="I80" s="31">
        <v>4.5359999999999996</v>
      </c>
      <c r="J80" s="31">
        <v>2.2999999999999998</v>
      </c>
      <c r="K80" s="32">
        <v>0</v>
      </c>
      <c r="L80" s="32">
        <v>673409.75589999999</v>
      </c>
    </row>
    <row r="81" spans="1:12" x14ac:dyDescent="0.2">
      <c r="A81" s="1" t="s">
        <v>37</v>
      </c>
      <c r="B81" s="1" t="s">
        <v>49</v>
      </c>
      <c r="C81" s="1" t="s">
        <v>36</v>
      </c>
      <c r="D81" s="1" t="s">
        <v>16</v>
      </c>
      <c r="E81" s="5">
        <v>36892</v>
      </c>
      <c r="F81" s="6">
        <v>155000</v>
      </c>
      <c r="G81" s="6">
        <v>149685.56630000001</v>
      </c>
      <c r="H81" s="7">
        <v>0.965713330797771</v>
      </c>
      <c r="I81" s="31">
        <v>4.516</v>
      </c>
      <c r="J81" s="31">
        <v>2.5125000000000002</v>
      </c>
      <c r="K81" s="32">
        <v>0</v>
      </c>
      <c r="L81" s="32">
        <v>299895.03200000001</v>
      </c>
    </row>
    <row r="82" spans="1:12" x14ac:dyDescent="0.2">
      <c r="A82" s="1" t="s">
        <v>37</v>
      </c>
      <c r="B82" s="1" t="s">
        <v>49</v>
      </c>
      <c r="C82" s="1" t="s">
        <v>36</v>
      </c>
      <c r="D82" s="1" t="s">
        <v>16</v>
      </c>
      <c r="E82" s="5">
        <v>36923</v>
      </c>
      <c r="F82" s="6">
        <v>140000</v>
      </c>
      <c r="G82" s="6">
        <v>134385.44159999999</v>
      </c>
      <c r="H82" s="7">
        <v>0.959896011600467</v>
      </c>
      <c r="I82" s="31">
        <v>4.24</v>
      </c>
      <c r="J82" s="31">
        <v>2.5125000000000002</v>
      </c>
      <c r="K82" s="32">
        <v>0</v>
      </c>
      <c r="L82" s="32">
        <v>232150.8504</v>
      </c>
    </row>
    <row r="83" spans="1:12" x14ac:dyDescent="0.2">
      <c r="A83" s="1" t="s">
        <v>37</v>
      </c>
      <c r="B83" s="1" t="s">
        <v>49</v>
      </c>
      <c r="C83" s="1" t="s">
        <v>36</v>
      </c>
      <c r="D83" s="1" t="s">
        <v>16</v>
      </c>
      <c r="E83" s="5">
        <v>36951</v>
      </c>
      <c r="F83" s="6">
        <v>155000</v>
      </c>
      <c r="G83" s="6">
        <v>147966.97839999999</v>
      </c>
      <c r="H83" s="7">
        <v>0.95462566693386597</v>
      </c>
      <c r="I83" s="31">
        <v>3.9649999999999999</v>
      </c>
      <c r="J83" s="31">
        <v>2.5125000000000002</v>
      </c>
      <c r="K83" s="32">
        <v>0</v>
      </c>
      <c r="L83" s="32">
        <v>214922.0361</v>
      </c>
    </row>
    <row r="84" spans="1:12" x14ac:dyDescent="0.2">
      <c r="A84" s="1" t="s">
        <v>37</v>
      </c>
      <c r="B84" s="1" t="s">
        <v>49</v>
      </c>
      <c r="C84" s="1" t="s">
        <v>36</v>
      </c>
      <c r="D84" s="1" t="s">
        <v>16</v>
      </c>
      <c r="E84" s="5">
        <v>36982</v>
      </c>
      <c r="F84" s="6">
        <v>150000</v>
      </c>
      <c r="G84" s="6">
        <v>142323.65100000001</v>
      </c>
      <c r="H84" s="7">
        <v>0.94882433975675395</v>
      </c>
      <c r="I84" s="31">
        <v>3.6709999999999998</v>
      </c>
      <c r="J84" s="31">
        <v>2.5125000000000002</v>
      </c>
      <c r="K84" s="32">
        <v>0</v>
      </c>
      <c r="L84" s="32">
        <v>164881.94959999999</v>
      </c>
    </row>
    <row r="85" spans="1:12" x14ac:dyDescent="0.2">
      <c r="A85" s="1" t="s">
        <v>37</v>
      </c>
      <c r="B85" s="1" t="s">
        <v>49</v>
      </c>
      <c r="C85" s="1" t="s">
        <v>36</v>
      </c>
      <c r="D85" s="1" t="s">
        <v>16</v>
      </c>
      <c r="E85" s="5">
        <v>37012</v>
      </c>
      <c r="F85" s="6">
        <v>155000</v>
      </c>
      <c r="G85" s="6">
        <v>146211.10750000001</v>
      </c>
      <c r="H85" s="7">
        <v>0.94329746805137404</v>
      </c>
      <c r="I85" s="31">
        <v>3.516</v>
      </c>
      <c r="J85" s="31">
        <v>2.5125000000000002</v>
      </c>
      <c r="K85" s="32">
        <v>0</v>
      </c>
      <c r="L85" s="32">
        <v>146722.84640000001</v>
      </c>
    </row>
    <row r="86" spans="1:12" x14ac:dyDescent="0.2">
      <c r="A86" s="1" t="s">
        <v>37</v>
      </c>
      <c r="B86" s="1" t="s">
        <v>49</v>
      </c>
      <c r="C86" s="1" t="s">
        <v>36</v>
      </c>
      <c r="D86" s="1" t="s">
        <v>16</v>
      </c>
      <c r="E86" s="5">
        <v>37043</v>
      </c>
      <c r="F86" s="6">
        <v>150000</v>
      </c>
      <c r="G86" s="6">
        <v>140639.7947</v>
      </c>
      <c r="H86" s="7">
        <v>0.93759863158333401</v>
      </c>
      <c r="I86" s="31">
        <v>3.4609999999999999</v>
      </c>
      <c r="J86" s="31">
        <v>2.5125000000000002</v>
      </c>
      <c r="K86" s="32">
        <v>0</v>
      </c>
      <c r="L86" s="32">
        <v>133396.84529999999</v>
      </c>
    </row>
    <row r="87" spans="1:12" x14ac:dyDescent="0.2">
      <c r="A87" s="1" t="s">
        <v>37</v>
      </c>
      <c r="B87" s="1" t="s">
        <v>49</v>
      </c>
      <c r="C87" s="1" t="s">
        <v>36</v>
      </c>
      <c r="D87" s="1" t="s">
        <v>16</v>
      </c>
      <c r="E87" s="5">
        <v>37073</v>
      </c>
      <c r="F87" s="6">
        <v>155000</v>
      </c>
      <c r="G87" s="6">
        <v>144477.31640000001</v>
      </c>
      <c r="H87" s="7">
        <v>0.93211171857260799</v>
      </c>
      <c r="I87" s="31">
        <v>3.4380000000000002</v>
      </c>
      <c r="J87" s="31">
        <v>2.5125000000000002</v>
      </c>
      <c r="K87" s="32">
        <v>0</v>
      </c>
      <c r="L87" s="32">
        <v>133713.75630000001</v>
      </c>
    </row>
    <row r="88" spans="1:12" x14ac:dyDescent="0.2">
      <c r="A88" s="1" t="s">
        <v>37</v>
      </c>
      <c r="B88" s="1" t="s">
        <v>49</v>
      </c>
      <c r="C88" s="1" t="s">
        <v>36</v>
      </c>
      <c r="D88" s="1" t="s">
        <v>16</v>
      </c>
      <c r="E88" s="5">
        <v>37104</v>
      </c>
      <c r="F88" s="6">
        <v>155000</v>
      </c>
      <c r="G88" s="6">
        <v>143605.8953</v>
      </c>
      <c r="H88" s="7">
        <v>0.92648964734032002</v>
      </c>
      <c r="I88" s="31">
        <v>3.4180000000000001</v>
      </c>
      <c r="J88" s="31">
        <v>2.5125000000000002</v>
      </c>
      <c r="K88" s="32">
        <v>0</v>
      </c>
      <c r="L88" s="32">
        <v>130035.1382</v>
      </c>
    </row>
    <row r="89" spans="1:12" x14ac:dyDescent="0.2">
      <c r="A89" s="13" t="s">
        <v>37</v>
      </c>
      <c r="B89" s="13" t="s">
        <v>49</v>
      </c>
      <c r="C89" s="13" t="s">
        <v>36</v>
      </c>
      <c r="D89" s="13" t="s">
        <v>16</v>
      </c>
      <c r="E89" s="93">
        <v>37135</v>
      </c>
      <c r="F89" s="13">
        <v>150000</v>
      </c>
      <c r="G89" s="13">
        <v>138133.16949999999</v>
      </c>
      <c r="H89" s="13">
        <v>0.92088779665091802</v>
      </c>
      <c r="I89" s="13">
        <v>3.3980000000000001</v>
      </c>
      <c r="J89" s="13">
        <v>2.5125000000000002</v>
      </c>
      <c r="K89" s="13">
        <v>0</v>
      </c>
      <c r="L89" s="13">
        <v>122316.9216</v>
      </c>
    </row>
    <row r="90" spans="1:12" ht="18.75" x14ac:dyDescent="0.2">
      <c r="A90" s="13" t="s">
        <v>37</v>
      </c>
      <c r="B90" s="13" t="s">
        <v>49</v>
      </c>
      <c r="C90" s="13" t="s">
        <v>36</v>
      </c>
      <c r="D90" s="91" t="s">
        <v>16</v>
      </c>
      <c r="E90" s="94">
        <v>37165</v>
      </c>
      <c r="F90" s="91">
        <v>155000</v>
      </c>
      <c r="G90" s="92">
        <v>141902.5416</v>
      </c>
      <c r="H90" s="13">
        <v>0.91550026834765297</v>
      </c>
      <c r="I90" s="13">
        <v>3.4079999999999999</v>
      </c>
      <c r="J90" s="13">
        <v>2.5125000000000002</v>
      </c>
      <c r="K90" s="13">
        <v>0</v>
      </c>
      <c r="L90" s="13">
        <v>127073.726</v>
      </c>
    </row>
    <row r="91" spans="1:12" x14ac:dyDescent="0.2">
      <c r="A91" s="13" t="s">
        <v>37</v>
      </c>
      <c r="B91" s="13" t="s">
        <v>49</v>
      </c>
      <c r="C91" s="13" t="s">
        <v>36</v>
      </c>
      <c r="D91" s="13" t="s">
        <v>16</v>
      </c>
      <c r="E91" s="93">
        <v>37196</v>
      </c>
      <c r="F91" s="13">
        <v>150000</v>
      </c>
      <c r="G91" s="13">
        <v>136496.97390000001</v>
      </c>
      <c r="H91" s="13">
        <v>0.90997982591635895</v>
      </c>
      <c r="I91" s="13">
        <v>3.488</v>
      </c>
      <c r="J91" s="13">
        <v>2.5125000000000002</v>
      </c>
      <c r="K91" s="13">
        <v>0</v>
      </c>
      <c r="L91" s="13">
        <v>133152.79800000001</v>
      </c>
    </row>
    <row r="92" spans="1:12" x14ac:dyDescent="0.2">
      <c r="A92" s="13" t="s">
        <v>37</v>
      </c>
      <c r="B92" s="13" t="s">
        <v>49</v>
      </c>
      <c r="C92" s="13" t="s">
        <v>36</v>
      </c>
      <c r="D92" s="13" t="s">
        <v>16</v>
      </c>
      <c r="E92" s="93">
        <v>37226</v>
      </c>
      <c r="F92" s="13">
        <v>155000</v>
      </c>
      <c r="G92" s="13">
        <v>140222.49050000001</v>
      </c>
      <c r="H92" s="13">
        <v>0.90466122875746002</v>
      </c>
      <c r="I92" s="13">
        <v>3.5680000000000001</v>
      </c>
      <c r="J92" s="13">
        <v>2.5125000000000002</v>
      </c>
      <c r="K92" s="13">
        <v>0</v>
      </c>
      <c r="L92" s="13">
        <v>148004.83869999999</v>
      </c>
    </row>
    <row r="93" spans="1:12" x14ac:dyDescent="0.2">
      <c r="A93" s="13" t="s">
        <v>37</v>
      </c>
      <c r="B93" s="13" t="s">
        <v>50</v>
      </c>
      <c r="C93" s="13" t="s">
        <v>36</v>
      </c>
      <c r="D93" s="13" t="s">
        <v>16</v>
      </c>
      <c r="E93" s="93">
        <v>36739</v>
      </c>
      <c r="F93" s="13">
        <v>-155000</v>
      </c>
      <c r="G93" s="13">
        <v>-154093.51569999999</v>
      </c>
      <c r="H93" s="13">
        <v>0.99415171393413004</v>
      </c>
      <c r="I93" s="13">
        <v>4.476</v>
      </c>
      <c r="J93" s="13">
        <v>3.21</v>
      </c>
      <c r="K93" s="13">
        <v>0</v>
      </c>
      <c r="L93" s="13">
        <v>-195082.39079999999</v>
      </c>
    </row>
    <row r="94" spans="1:12" x14ac:dyDescent="0.2">
      <c r="A94" s="13" t="s">
        <v>37</v>
      </c>
      <c r="B94" s="13" t="s">
        <v>51</v>
      </c>
      <c r="C94" s="13" t="s">
        <v>36</v>
      </c>
      <c r="D94" s="13" t="s">
        <v>16</v>
      </c>
      <c r="E94" s="93">
        <v>37622</v>
      </c>
      <c r="F94" s="13">
        <v>77500</v>
      </c>
      <c r="G94" s="13">
        <v>64914.765500000001</v>
      </c>
      <c r="H94" s="13">
        <v>0.837609876958191</v>
      </c>
      <c r="I94" s="13">
        <v>3.1339999999999999</v>
      </c>
      <c r="J94" s="13">
        <v>3.35</v>
      </c>
      <c r="K94" s="13">
        <v>0</v>
      </c>
      <c r="L94" s="13">
        <v>-14021.5893</v>
      </c>
    </row>
    <row r="95" spans="1:12" x14ac:dyDescent="0.2">
      <c r="A95" s="13" t="s">
        <v>37</v>
      </c>
      <c r="B95" s="13" t="s">
        <v>51</v>
      </c>
      <c r="C95" s="13" t="s">
        <v>36</v>
      </c>
      <c r="D95" s="13" t="s">
        <v>16</v>
      </c>
      <c r="E95" s="93">
        <v>37653</v>
      </c>
      <c r="F95" s="13">
        <v>70000</v>
      </c>
      <c r="G95" s="13">
        <v>58280.403400000003</v>
      </c>
      <c r="H95" s="13">
        <v>0.83257719131915497</v>
      </c>
      <c r="I95" s="13">
        <v>2.9990000000000001</v>
      </c>
      <c r="J95" s="13">
        <v>3.35</v>
      </c>
      <c r="K95" s="13">
        <v>0</v>
      </c>
      <c r="L95" s="13">
        <v>-20456.421600000001</v>
      </c>
    </row>
    <row r="96" spans="1:12" x14ac:dyDescent="0.2">
      <c r="A96" s="13" t="s">
        <v>37</v>
      </c>
      <c r="B96" s="13" t="s">
        <v>51</v>
      </c>
      <c r="C96" s="13" t="s">
        <v>36</v>
      </c>
      <c r="D96" s="13" t="s">
        <v>16</v>
      </c>
      <c r="E96" s="93">
        <v>37681</v>
      </c>
      <c r="F96" s="13">
        <v>77500</v>
      </c>
      <c r="G96" s="13">
        <v>64174.376100000001</v>
      </c>
      <c r="H96" s="13">
        <v>0.82805646631927099</v>
      </c>
      <c r="I96" s="13">
        <v>2.859</v>
      </c>
      <c r="J96" s="13">
        <v>3.35</v>
      </c>
      <c r="K96" s="13">
        <v>0</v>
      </c>
      <c r="L96" s="13">
        <v>-31509.618699999999</v>
      </c>
    </row>
    <row r="97" spans="1:12" x14ac:dyDescent="0.2">
      <c r="A97" s="13" t="s">
        <v>37</v>
      </c>
      <c r="B97" s="13" t="s">
        <v>51</v>
      </c>
      <c r="C97" s="13" t="s">
        <v>36</v>
      </c>
      <c r="D97" s="13" t="s">
        <v>16</v>
      </c>
      <c r="E97" s="93">
        <v>37712</v>
      </c>
      <c r="F97" s="13">
        <v>75000</v>
      </c>
      <c r="G97" s="13">
        <v>61732.4899</v>
      </c>
      <c r="H97" s="13">
        <v>0.82309986528074797</v>
      </c>
      <c r="I97" s="13">
        <v>2.7130000000000001</v>
      </c>
      <c r="J97" s="13">
        <v>3.35</v>
      </c>
      <c r="K97" s="13">
        <v>0</v>
      </c>
      <c r="L97" s="13">
        <v>-39323.596100000002</v>
      </c>
    </row>
    <row r="98" spans="1:12" x14ac:dyDescent="0.2">
      <c r="A98" s="13" t="s">
        <v>37</v>
      </c>
      <c r="B98" s="13" t="s">
        <v>51</v>
      </c>
      <c r="C98" s="13" t="s">
        <v>36</v>
      </c>
      <c r="D98" s="13" t="s">
        <v>16</v>
      </c>
      <c r="E98" s="93">
        <v>37742</v>
      </c>
      <c r="F98" s="13">
        <v>77500</v>
      </c>
      <c r="G98" s="13">
        <v>63422.873099999997</v>
      </c>
      <c r="H98" s="13">
        <v>0.81835965323100501</v>
      </c>
      <c r="I98" s="13">
        <v>2.6850000000000001</v>
      </c>
      <c r="J98" s="13">
        <v>3.35</v>
      </c>
      <c r="K98" s="13">
        <v>0</v>
      </c>
      <c r="L98" s="13">
        <v>-42176.210599999999</v>
      </c>
    </row>
    <row r="99" spans="1:12" x14ac:dyDescent="0.2">
      <c r="A99" s="13" t="s">
        <v>37</v>
      </c>
      <c r="B99" s="13" t="s">
        <v>51</v>
      </c>
      <c r="C99" s="13" t="s">
        <v>36</v>
      </c>
      <c r="D99" s="13" t="s">
        <v>16</v>
      </c>
      <c r="E99" s="93">
        <v>37773</v>
      </c>
      <c r="F99" s="13">
        <v>75000</v>
      </c>
      <c r="G99" s="13">
        <v>61011.890800000001</v>
      </c>
      <c r="H99" s="13">
        <v>0.81349187772260101</v>
      </c>
      <c r="I99" s="13">
        <v>2.6880000000000002</v>
      </c>
      <c r="J99" s="13">
        <v>3.35</v>
      </c>
      <c r="K99" s="13">
        <v>0</v>
      </c>
      <c r="L99" s="13">
        <v>-40389.871700000003</v>
      </c>
    </row>
    <row r="100" spans="1:12" x14ac:dyDescent="0.2">
      <c r="A100" s="13" t="s">
        <v>37</v>
      </c>
      <c r="B100" s="13" t="s">
        <v>51</v>
      </c>
      <c r="C100" s="13" t="s">
        <v>36</v>
      </c>
      <c r="D100" s="13" t="s">
        <v>16</v>
      </c>
      <c r="E100" s="93">
        <v>37803</v>
      </c>
      <c r="F100" s="13">
        <v>77500</v>
      </c>
      <c r="G100" s="13">
        <v>62682.712200000002</v>
      </c>
      <c r="H100" s="13">
        <v>0.80880918931677104</v>
      </c>
      <c r="I100" s="13">
        <v>2.6930000000000001</v>
      </c>
      <c r="J100" s="13">
        <v>3.35</v>
      </c>
      <c r="K100" s="13">
        <v>0</v>
      </c>
      <c r="L100" s="13">
        <v>-41182.541899999997</v>
      </c>
    </row>
    <row r="101" spans="1:12" x14ac:dyDescent="0.2">
      <c r="A101" s="13" t="s">
        <v>37</v>
      </c>
      <c r="B101" s="13" t="s">
        <v>51</v>
      </c>
      <c r="C101" s="13" t="s">
        <v>36</v>
      </c>
      <c r="D101" s="13" t="s">
        <v>16</v>
      </c>
      <c r="E101" s="93">
        <v>37834</v>
      </c>
      <c r="F101" s="13">
        <v>77500</v>
      </c>
      <c r="G101" s="13">
        <v>62309.893700000001</v>
      </c>
      <c r="H101" s="13">
        <v>0.80399862878906603</v>
      </c>
      <c r="I101" s="13">
        <v>2.7719999999999998</v>
      </c>
      <c r="J101" s="13">
        <v>3.35</v>
      </c>
      <c r="K101" s="13">
        <v>0</v>
      </c>
      <c r="L101" s="13">
        <v>-36015.118600000002</v>
      </c>
    </row>
    <row r="102" spans="1:12" x14ac:dyDescent="0.2">
      <c r="A102" s="13" t="s">
        <v>37</v>
      </c>
      <c r="B102" s="13" t="s">
        <v>51</v>
      </c>
      <c r="C102" s="13" t="s">
        <v>36</v>
      </c>
      <c r="D102" s="13" t="s">
        <v>16</v>
      </c>
      <c r="E102" s="93">
        <v>37865</v>
      </c>
      <c r="F102" s="13">
        <v>75000</v>
      </c>
      <c r="G102" s="13">
        <v>59941.370799999997</v>
      </c>
      <c r="H102" s="13">
        <v>0.79921827725561101</v>
      </c>
      <c r="I102" s="13">
        <v>2.7570000000000001</v>
      </c>
      <c r="J102" s="13">
        <v>3.35</v>
      </c>
      <c r="K102" s="13">
        <v>0</v>
      </c>
      <c r="L102" s="13">
        <v>-35545.232900000003</v>
      </c>
    </row>
    <row r="103" spans="1:12" x14ac:dyDescent="0.2">
      <c r="A103" s="13" t="s">
        <v>37</v>
      </c>
      <c r="B103" s="13" t="s">
        <v>51</v>
      </c>
      <c r="C103" s="13" t="s">
        <v>36</v>
      </c>
      <c r="D103" s="13" t="s">
        <v>16</v>
      </c>
      <c r="E103" s="93">
        <v>37895</v>
      </c>
      <c r="F103" s="13">
        <v>77500</v>
      </c>
      <c r="G103" s="13">
        <v>61582.984900000003</v>
      </c>
      <c r="H103" s="13">
        <v>0.79461916032270397</v>
      </c>
      <c r="I103" s="13">
        <v>2.774</v>
      </c>
      <c r="J103" s="13">
        <v>3.35</v>
      </c>
      <c r="K103" s="13">
        <v>0</v>
      </c>
      <c r="L103" s="13">
        <v>-35471.799299999999</v>
      </c>
    </row>
    <row r="104" spans="1:12" x14ac:dyDescent="0.2">
      <c r="A104" s="13" t="s">
        <v>37</v>
      </c>
      <c r="B104" s="13" t="s">
        <v>51</v>
      </c>
      <c r="C104" s="13" t="s">
        <v>36</v>
      </c>
      <c r="D104" s="13" t="s">
        <v>16</v>
      </c>
      <c r="E104" s="93">
        <v>37926</v>
      </c>
      <c r="F104" s="13">
        <v>75000</v>
      </c>
      <c r="G104" s="13">
        <v>59242.0524</v>
      </c>
      <c r="H104" s="13">
        <v>0.78989403148079396</v>
      </c>
      <c r="I104" s="13">
        <v>2.871</v>
      </c>
      <c r="J104" s="13">
        <v>3.35</v>
      </c>
      <c r="K104" s="13">
        <v>0</v>
      </c>
      <c r="L104" s="13">
        <v>-28376.9431</v>
      </c>
    </row>
    <row r="105" spans="1:12" x14ac:dyDescent="0.2">
      <c r="A105" s="13" t="s">
        <v>37</v>
      </c>
      <c r="B105" s="13" t="s">
        <v>51</v>
      </c>
      <c r="C105" s="13" t="s">
        <v>36</v>
      </c>
      <c r="D105" s="13" t="s">
        <v>16</v>
      </c>
      <c r="E105" s="93">
        <v>37956</v>
      </c>
      <c r="F105" s="13">
        <v>77500</v>
      </c>
      <c r="G105" s="13">
        <v>60864.578600000001</v>
      </c>
      <c r="H105" s="13">
        <v>0.78534940093882699</v>
      </c>
      <c r="I105" s="13">
        <v>2.9689999999999999</v>
      </c>
      <c r="J105" s="13">
        <v>3.35</v>
      </c>
      <c r="K105" s="13">
        <v>0</v>
      </c>
      <c r="L105" s="13">
        <v>-23189.404399999999</v>
      </c>
    </row>
    <row r="106" spans="1:12" x14ac:dyDescent="0.2">
      <c r="A106" s="13" t="s">
        <v>37</v>
      </c>
      <c r="B106" s="13" t="s">
        <v>52</v>
      </c>
      <c r="C106" s="13" t="s">
        <v>36</v>
      </c>
      <c r="D106" s="13" t="s">
        <v>16</v>
      </c>
      <c r="E106" s="93">
        <v>36708</v>
      </c>
      <c r="F106" s="13">
        <v>-155000</v>
      </c>
      <c r="G106" s="13">
        <v>0</v>
      </c>
      <c r="H106" s="13">
        <v>0.99981950961760502</v>
      </c>
      <c r="I106" s="13">
        <v>4.5383333300000004</v>
      </c>
      <c r="J106" s="13">
        <v>3.85</v>
      </c>
      <c r="K106" s="13">
        <v>0</v>
      </c>
      <c r="L106" s="13">
        <v>-106672.40979999999</v>
      </c>
    </row>
    <row r="107" spans="1:12" x14ac:dyDescent="0.2">
      <c r="A107" s="13" t="s">
        <v>37</v>
      </c>
      <c r="B107" s="13" t="s">
        <v>52</v>
      </c>
      <c r="C107" s="13" t="s">
        <v>36</v>
      </c>
      <c r="D107" s="13" t="s">
        <v>16</v>
      </c>
      <c r="E107" s="93">
        <v>36739</v>
      </c>
      <c r="F107" s="13">
        <v>-155000</v>
      </c>
      <c r="G107" s="13">
        <v>-154093.51569999999</v>
      </c>
      <c r="H107" s="13">
        <v>0.99415171393413004</v>
      </c>
      <c r="I107" s="13">
        <v>4.476</v>
      </c>
      <c r="J107" s="13">
        <v>3.85</v>
      </c>
      <c r="K107" s="13">
        <v>0</v>
      </c>
      <c r="L107" s="13">
        <v>-96462.540800000002</v>
      </c>
    </row>
    <row r="108" spans="1:12" x14ac:dyDescent="0.2">
      <c r="A108" s="13" t="s">
        <v>37</v>
      </c>
      <c r="B108" s="13" t="s">
        <v>52</v>
      </c>
      <c r="C108" s="13" t="s">
        <v>36</v>
      </c>
      <c r="D108" s="13" t="s">
        <v>16</v>
      </c>
      <c r="E108" s="93">
        <v>36770</v>
      </c>
      <c r="F108" s="13">
        <v>-150000</v>
      </c>
      <c r="G108" s="13">
        <v>-148269.01790000001</v>
      </c>
      <c r="H108" s="13">
        <v>0.988460119078021</v>
      </c>
      <c r="I108" s="13">
        <v>4.4420000000000002</v>
      </c>
      <c r="J108" s="13">
        <v>3.85</v>
      </c>
      <c r="K108" s="13">
        <v>0</v>
      </c>
      <c r="L108" s="13">
        <v>-87775.258600000001</v>
      </c>
    </row>
    <row r="109" spans="1:12" x14ac:dyDescent="0.2">
      <c r="A109" s="13"/>
      <c r="B109" s="13"/>
      <c r="C109" s="13"/>
      <c r="D109" s="13"/>
      <c r="E109" s="93"/>
      <c r="F109" s="13"/>
      <c r="G109" s="13"/>
      <c r="H109" s="13"/>
      <c r="I109" s="13"/>
      <c r="J109" s="13"/>
      <c r="K109" s="13"/>
      <c r="L109" s="13"/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N198"/>
  <sheetViews>
    <sheetView workbookViewId="0">
      <selection activeCell="A5" sqref="A5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31" customWidth="1"/>
    <col min="11" max="12" width="14.7109375" style="32" customWidth="1"/>
    <col min="13" max="14" width="14.7109375" style="6" customWidth="1"/>
    <col min="15" max="15" width="12.140625" style="13" customWidth="1"/>
    <col min="16" max="16" width="11" style="13" customWidth="1"/>
    <col min="17" max="16384" width="38.5703125" style="13"/>
  </cols>
  <sheetData>
    <row r="2" spans="1:14" x14ac:dyDescent="0.2">
      <c r="I2" s="8"/>
      <c r="J2" s="9" t="s">
        <v>21</v>
      </c>
      <c r="K2" s="10">
        <f>SUM(K5:K65536)</f>
        <v>0</v>
      </c>
      <c r="L2" s="10">
        <f>SUM(L5:L65536)</f>
        <v>-144995.13890000002</v>
      </c>
      <c r="M2" s="11">
        <f>SUM(K2:L2)</f>
        <v>-144995.13890000002</v>
      </c>
      <c r="N2" s="12"/>
    </row>
    <row r="3" spans="1:14" x14ac:dyDescent="0.2">
      <c r="A3" s="14"/>
      <c r="B3" s="14"/>
      <c r="C3" s="14" t="s">
        <v>22</v>
      </c>
      <c r="D3" s="14"/>
      <c r="E3" s="15"/>
      <c r="F3" s="16" t="s">
        <v>23</v>
      </c>
      <c r="G3" s="16" t="s">
        <v>24</v>
      </c>
      <c r="H3" s="17" t="s">
        <v>25</v>
      </c>
      <c r="I3" s="18" t="s">
        <v>26</v>
      </c>
      <c r="J3" s="19" t="s">
        <v>27</v>
      </c>
      <c r="K3" s="20"/>
      <c r="L3" s="20" t="s">
        <v>26</v>
      </c>
      <c r="M3" s="21"/>
      <c r="N3" s="21"/>
    </row>
    <row r="4" spans="1:14" ht="12.75" customHeight="1" x14ac:dyDescent="0.2">
      <c r="A4" s="23" t="s">
        <v>18</v>
      </c>
      <c r="B4" s="23" t="s">
        <v>28</v>
      </c>
      <c r="C4" s="23" t="s">
        <v>29</v>
      </c>
      <c r="D4" s="23" t="s">
        <v>30</v>
      </c>
      <c r="E4" s="24" t="s">
        <v>31</v>
      </c>
      <c r="F4" s="25" t="s">
        <v>32</v>
      </c>
      <c r="G4" s="25" t="s">
        <v>32</v>
      </c>
      <c r="H4" s="26" t="s">
        <v>33</v>
      </c>
      <c r="I4" s="27" t="s">
        <v>34</v>
      </c>
      <c r="J4" s="28" t="s">
        <v>34</v>
      </c>
      <c r="K4" s="29" t="s">
        <v>35</v>
      </c>
      <c r="L4" s="29" t="s">
        <v>17</v>
      </c>
      <c r="M4" s="21"/>
      <c r="N4" s="21"/>
    </row>
    <row r="5" spans="1:14" x14ac:dyDescent="0.2">
      <c r="A5" s="30" t="s">
        <v>37</v>
      </c>
      <c r="B5" s="30" t="s">
        <v>53</v>
      </c>
      <c r="C5" s="30" t="s">
        <v>36</v>
      </c>
      <c r="D5" s="30" t="s">
        <v>54</v>
      </c>
      <c r="E5" s="5">
        <v>36678</v>
      </c>
      <c r="F5" s="6">
        <v>75000</v>
      </c>
      <c r="G5" s="6">
        <v>0</v>
      </c>
      <c r="H5" s="7">
        <v>1</v>
      </c>
      <c r="I5" s="31">
        <v>-0.58833332999999999</v>
      </c>
      <c r="J5" s="31">
        <v>-0.52100000000000002</v>
      </c>
      <c r="K5" s="32">
        <v>0</v>
      </c>
      <c r="L5" s="32">
        <v>0</v>
      </c>
    </row>
    <row r="6" spans="1:14" x14ac:dyDescent="0.2">
      <c r="A6" s="30" t="s">
        <v>37</v>
      </c>
      <c r="B6" s="30" t="s">
        <v>53</v>
      </c>
      <c r="C6" s="30" t="s">
        <v>36</v>
      </c>
      <c r="D6" s="30" t="s">
        <v>54</v>
      </c>
      <c r="E6" s="5">
        <v>36708</v>
      </c>
      <c r="F6" s="6">
        <v>77500</v>
      </c>
      <c r="G6" s="6">
        <v>77486.012000000002</v>
      </c>
      <c r="H6" s="7">
        <v>0.99981950961760502</v>
      </c>
      <c r="I6" s="31">
        <v>-0.66933332999999995</v>
      </c>
      <c r="J6" s="31">
        <v>-0.52100000000000002</v>
      </c>
      <c r="K6" s="32">
        <v>0</v>
      </c>
      <c r="L6" s="32">
        <v>-11493.758400000001</v>
      </c>
    </row>
    <row r="7" spans="1:14" x14ac:dyDescent="0.2">
      <c r="A7" s="30" t="s">
        <v>37</v>
      </c>
      <c r="B7" s="30" t="s">
        <v>53</v>
      </c>
      <c r="C7" s="30" t="s">
        <v>36</v>
      </c>
      <c r="D7" s="30" t="s">
        <v>54</v>
      </c>
      <c r="E7" s="5">
        <v>36739</v>
      </c>
      <c r="F7" s="6">
        <v>77500</v>
      </c>
      <c r="G7" s="6">
        <v>77046.757800000007</v>
      </c>
      <c r="H7" s="7">
        <v>0.99415171393413004</v>
      </c>
      <c r="I7" s="31">
        <v>-0.54</v>
      </c>
      <c r="J7" s="31">
        <v>-0.52100000000000002</v>
      </c>
      <c r="K7" s="32">
        <v>0</v>
      </c>
      <c r="L7" s="32">
        <v>-1463.8884</v>
      </c>
    </row>
    <row r="8" spans="1:14" x14ac:dyDescent="0.2">
      <c r="A8" s="30" t="s">
        <v>37</v>
      </c>
      <c r="B8" s="30" t="s">
        <v>53</v>
      </c>
      <c r="C8" s="30" t="s">
        <v>36</v>
      </c>
      <c r="D8" s="30" t="s">
        <v>54</v>
      </c>
      <c r="E8" s="5">
        <v>36770</v>
      </c>
      <c r="F8" s="6">
        <v>75000</v>
      </c>
      <c r="G8" s="6">
        <v>74134.508900000001</v>
      </c>
      <c r="H8" s="7">
        <v>0.988460119078021</v>
      </c>
      <c r="I8" s="31">
        <v>-0.53749999999999998</v>
      </c>
      <c r="J8" s="31">
        <v>-0.52100000000000002</v>
      </c>
      <c r="K8" s="32">
        <v>0</v>
      </c>
      <c r="L8" s="32">
        <v>-1223.2194</v>
      </c>
    </row>
    <row r="9" spans="1:14" x14ac:dyDescent="0.2">
      <c r="A9" s="30" t="s">
        <v>37</v>
      </c>
      <c r="B9" s="30" t="s">
        <v>53</v>
      </c>
      <c r="C9" s="30" t="s">
        <v>36</v>
      </c>
      <c r="D9" s="30" t="s">
        <v>54</v>
      </c>
      <c r="E9" s="5">
        <v>36800</v>
      </c>
      <c r="F9" s="6">
        <v>77500</v>
      </c>
      <c r="G9" s="6">
        <v>76171.511299999998</v>
      </c>
      <c r="H9" s="7">
        <v>0.98285821067313595</v>
      </c>
      <c r="I9" s="31">
        <v>-0.53749999999999998</v>
      </c>
      <c r="J9" s="31">
        <v>-0.52100000000000002</v>
      </c>
      <c r="K9" s="32">
        <v>0</v>
      </c>
      <c r="L9" s="32">
        <v>-1256.8299</v>
      </c>
    </row>
    <row r="10" spans="1:14" x14ac:dyDescent="0.2">
      <c r="A10" s="30" t="s">
        <v>37</v>
      </c>
      <c r="B10" s="30" t="s">
        <v>53</v>
      </c>
      <c r="C10" s="30" t="s">
        <v>36</v>
      </c>
      <c r="D10" s="30" t="s">
        <v>54</v>
      </c>
      <c r="E10" s="5">
        <v>36831</v>
      </c>
      <c r="F10" s="6">
        <v>75000</v>
      </c>
      <c r="G10" s="6">
        <v>73282.0481</v>
      </c>
      <c r="H10" s="7">
        <v>0.97709397474339099</v>
      </c>
      <c r="I10" s="31">
        <v>-0.32500000000000001</v>
      </c>
      <c r="J10" s="31">
        <v>-0.52100000000000002</v>
      </c>
      <c r="K10" s="32">
        <v>0</v>
      </c>
      <c r="L10" s="32">
        <v>14363.2814</v>
      </c>
    </row>
    <row r="11" spans="1:14" x14ac:dyDescent="0.2">
      <c r="A11" s="30" t="s">
        <v>37</v>
      </c>
      <c r="B11" s="30" t="s">
        <v>53</v>
      </c>
      <c r="C11" s="30" t="s">
        <v>36</v>
      </c>
      <c r="D11" s="30" t="s">
        <v>54</v>
      </c>
      <c r="E11" s="5">
        <v>36861</v>
      </c>
      <c r="F11" s="6">
        <v>77500</v>
      </c>
      <c r="G11" s="6">
        <v>75291.788499999995</v>
      </c>
      <c r="H11" s="7">
        <v>0.97150694781657199</v>
      </c>
      <c r="I11" s="31">
        <v>-0.3</v>
      </c>
      <c r="J11" s="31">
        <v>-0.52100000000000002</v>
      </c>
      <c r="K11" s="32">
        <v>0</v>
      </c>
      <c r="L11" s="32">
        <v>16639.485199999999</v>
      </c>
    </row>
    <row r="12" spans="1:14" x14ac:dyDescent="0.2">
      <c r="A12" s="30" t="s">
        <v>37</v>
      </c>
      <c r="B12" s="30" t="s">
        <v>55</v>
      </c>
      <c r="C12" s="30" t="s">
        <v>36</v>
      </c>
      <c r="D12" s="30" t="s">
        <v>54</v>
      </c>
      <c r="E12" s="5">
        <v>36678</v>
      </c>
      <c r="F12" s="6">
        <v>150000</v>
      </c>
      <c r="G12" s="6">
        <v>0</v>
      </c>
      <c r="H12" s="7">
        <v>1</v>
      </c>
      <c r="I12" s="31">
        <v>-0.58833332999999999</v>
      </c>
      <c r="J12" s="31">
        <v>-0.50249999999999995</v>
      </c>
      <c r="K12" s="32">
        <v>0</v>
      </c>
      <c r="L12" s="32">
        <v>0</v>
      </c>
    </row>
    <row r="13" spans="1:14" x14ac:dyDescent="0.2">
      <c r="A13" s="30" t="s">
        <v>37</v>
      </c>
      <c r="B13" s="30" t="s">
        <v>55</v>
      </c>
      <c r="C13" s="30" t="s">
        <v>36</v>
      </c>
      <c r="D13" s="30" t="s">
        <v>54</v>
      </c>
      <c r="E13" s="5">
        <v>36708</v>
      </c>
      <c r="F13" s="6">
        <v>155000</v>
      </c>
      <c r="G13" s="6">
        <v>154972.024</v>
      </c>
      <c r="H13" s="7">
        <v>0.99981950961760502</v>
      </c>
      <c r="I13" s="31">
        <v>-0.66933332999999995</v>
      </c>
      <c r="J13" s="31">
        <v>-0.50249999999999995</v>
      </c>
      <c r="K13" s="32">
        <v>0</v>
      </c>
      <c r="L13" s="32">
        <v>-25854.499299999999</v>
      </c>
    </row>
    <row r="14" spans="1:14" x14ac:dyDescent="0.2">
      <c r="A14" s="30" t="s">
        <v>37</v>
      </c>
      <c r="B14" s="30" t="s">
        <v>55</v>
      </c>
      <c r="C14" s="30" t="s">
        <v>36</v>
      </c>
      <c r="D14" s="30" t="s">
        <v>54</v>
      </c>
      <c r="E14" s="5">
        <v>36739</v>
      </c>
      <c r="F14" s="6">
        <v>155000</v>
      </c>
      <c r="G14" s="6">
        <v>154093.51569999999</v>
      </c>
      <c r="H14" s="7">
        <v>0.99415171393413004</v>
      </c>
      <c r="I14" s="31">
        <v>-0.54</v>
      </c>
      <c r="J14" s="31">
        <v>-0.50249999999999995</v>
      </c>
      <c r="K14" s="32">
        <v>0</v>
      </c>
      <c r="L14" s="32">
        <v>-5778.5068000000001</v>
      </c>
    </row>
    <row r="15" spans="1:14" x14ac:dyDescent="0.2">
      <c r="A15" s="30" t="s">
        <v>37</v>
      </c>
      <c r="B15" s="30" t="s">
        <v>55</v>
      </c>
      <c r="C15" s="30" t="s">
        <v>36</v>
      </c>
      <c r="D15" s="30" t="s">
        <v>54</v>
      </c>
      <c r="E15" s="5">
        <v>36770</v>
      </c>
      <c r="F15" s="6">
        <v>150000</v>
      </c>
      <c r="G15" s="6">
        <v>148269.01790000001</v>
      </c>
      <c r="H15" s="7">
        <v>0.988460119078021</v>
      </c>
      <c r="I15" s="31">
        <v>-0.53749999999999998</v>
      </c>
      <c r="J15" s="31">
        <v>-0.50249999999999995</v>
      </c>
      <c r="K15" s="32">
        <v>0</v>
      </c>
      <c r="L15" s="32">
        <v>-5189.4156000000003</v>
      </c>
    </row>
    <row r="16" spans="1:14" x14ac:dyDescent="0.2">
      <c r="A16" s="30" t="s">
        <v>37</v>
      </c>
      <c r="B16" s="30" t="s">
        <v>55</v>
      </c>
      <c r="C16" s="30" t="s">
        <v>36</v>
      </c>
      <c r="D16" s="30" t="s">
        <v>54</v>
      </c>
      <c r="E16" s="5">
        <v>36800</v>
      </c>
      <c r="F16" s="6">
        <v>155000</v>
      </c>
      <c r="G16" s="6">
        <v>152343.0227</v>
      </c>
      <c r="H16" s="7">
        <v>0.98285821067313595</v>
      </c>
      <c r="I16" s="31">
        <v>-0.53749999999999998</v>
      </c>
      <c r="J16" s="31">
        <v>-0.50249999999999995</v>
      </c>
      <c r="K16" s="32">
        <v>0</v>
      </c>
      <c r="L16" s="32">
        <v>-5332.0057999999999</v>
      </c>
    </row>
    <row r="17" spans="1:12" x14ac:dyDescent="0.2">
      <c r="A17" s="30" t="s">
        <v>37</v>
      </c>
      <c r="B17" s="30" t="s">
        <v>55</v>
      </c>
      <c r="C17" s="30" t="s">
        <v>36</v>
      </c>
      <c r="D17" s="30" t="s">
        <v>54</v>
      </c>
      <c r="E17" s="5">
        <v>36831</v>
      </c>
      <c r="F17" s="6">
        <v>150000</v>
      </c>
      <c r="G17" s="6">
        <v>146564.0962</v>
      </c>
      <c r="H17" s="7">
        <v>0.97709397474339099</v>
      </c>
      <c r="I17" s="31">
        <v>-0.32500000000000001</v>
      </c>
      <c r="J17" s="31">
        <v>-0.50249999999999995</v>
      </c>
      <c r="K17" s="32">
        <v>0</v>
      </c>
      <c r="L17" s="32">
        <v>26015.127100000002</v>
      </c>
    </row>
    <row r="18" spans="1:12" x14ac:dyDescent="0.2">
      <c r="A18" s="30" t="s">
        <v>37</v>
      </c>
      <c r="B18" s="30" t="s">
        <v>55</v>
      </c>
      <c r="C18" s="30" t="s">
        <v>36</v>
      </c>
      <c r="D18" s="30" t="s">
        <v>54</v>
      </c>
      <c r="E18" s="5">
        <v>36861</v>
      </c>
      <c r="F18" s="6">
        <v>155000</v>
      </c>
      <c r="G18" s="6">
        <v>150583.57689999999</v>
      </c>
      <c r="H18" s="7">
        <v>0.97150694781657199</v>
      </c>
      <c r="I18" s="31">
        <v>-0.3</v>
      </c>
      <c r="J18" s="31">
        <v>-0.50249999999999995</v>
      </c>
      <c r="K18" s="32">
        <v>0</v>
      </c>
      <c r="L18" s="32">
        <v>30493.174299999999</v>
      </c>
    </row>
    <row r="19" spans="1:12" x14ac:dyDescent="0.2">
      <c r="A19" s="30" t="s">
        <v>37</v>
      </c>
      <c r="B19" s="30" t="s">
        <v>56</v>
      </c>
      <c r="C19" s="30" t="s">
        <v>36</v>
      </c>
      <c r="D19" s="30" t="s">
        <v>54</v>
      </c>
      <c r="E19" s="5">
        <v>36678</v>
      </c>
      <c r="F19" s="6">
        <v>150000</v>
      </c>
      <c r="G19" s="6">
        <v>0</v>
      </c>
      <c r="H19" s="7">
        <v>1</v>
      </c>
      <c r="I19" s="31">
        <v>-0.58833332999999999</v>
      </c>
      <c r="J19" s="31">
        <v>-0.625</v>
      </c>
      <c r="K19" s="32">
        <v>0</v>
      </c>
      <c r="L19" s="32">
        <v>0</v>
      </c>
    </row>
    <row r="20" spans="1:12" x14ac:dyDescent="0.2">
      <c r="A20" s="30" t="s">
        <v>37</v>
      </c>
      <c r="B20" s="30" t="s">
        <v>57</v>
      </c>
      <c r="C20" s="30" t="s">
        <v>36</v>
      </c>
      <c r="D20" s="30" t="s">
        <v>54</v>
      </c>
      <c r="E20" s="5">
        <v>36892</v>
      </c>
      <c r="F20" s="6">
        <v>155000</v>
      </c>
      <c r="G20" s="6">
        <v>149685.56630000001</v>
      </c>
      <c r="H20" s="7">
        <v>0.965713330797771</v>
      </c>
      <c r="I20" s="31">
        <v>-0.3</v>
      </c>
      <c r="J20" s="31">
        <v>-0.26</v>
      </c>
      <c r="K20" s="32">
        <v>0</v>
      </c>
      <c r="L20" s="32">
        <v>-5987.4227000000001</v>
      </c>
    </row>
    <row r="21" spans="1:12" x14ac:dyDescent="0.2">
      <c r="A21" s="30" t="s">
        <v>37</v>
      </c>
      <c r="B21" s="30" t="s">
        <v>57</v>
      </c>
      <c r="C21" s="30" t="s">
        <v>36</v>
      </c>
      <c r="D21" s="30" t="s">
        <v>54</v>
      </c>
      <c r="E21" s="5">
        <v>36923</v>
      </c>
      <c r="F21" s="6">
        <v>140000</v>
      </c>
      <c r="G21" s="6">
        <v>134385.44159999999</v>
      </c>
      <c r="H21" s="7">
        <v>0.959896011600467</v>
      </c>
      <c r="I21" s="31">
        <v>-0.32500000000000001</v>
      </c>
      <c r="J21" s="31">
        <v>-0.26</v>
      </c>
      <c r="K21" s="32">
        <v>0</v>
      </c>
      <c r="L21" s="32">
        <v>-8735.0537000000004</v>
      </c>
    </row>
    <row r="22" spans="1:12" x14ac:dyDescent="0.2">
      <c r="A22" s="30" t="s">
        <v>37</v>
      </c>
      <c r="B22" s="30" t="s">
        <v>57</v>
      </c>
      <c r="C22" s="30" t="s">
        <v>36</v>
      </c>
      <c r="D22" s="30" t="s">
        <v>54</v>
      </c>
      <c r="E22" s="5">
        <v>36951</v>
      </c>
      <c r="F22" s="6">
        <v>155000</v>
      </c>
      <c r="G22" s="6">
        <v>147966.97839999999</v>
      </c>
      <c r="H22" s="7">
        <v>0.95462566693386597</v>
      </c>
      <c r="I22" s="31">
        <v>-0.32500000000000001</v>
      </c>
      <c r="J22" s="31">
        <v>-0.26</v>
      </c>
      <c r="K22" s="32">
        <v>0</v>
      </c>
      <c r="L22" s="32">
        <v>-9617.8536000000004</v>
      </c>
    </row>
    <row r="23" spans="1:12" x14ac:dyDescent="0.2">
      <c r="A23" s="30" t="s">
        <v>37</v>
      </c>
      <c r="B23" s="30" t="s">
        <v>57</v>
      </c>
      <c r="C23" s="30" t="s">
        <v>36</v>
      </c>
      <c r="D23" s="30" t="s">
        <v>54</v>
      </c>
      <c r="E23" s="5">
        <v>36982</v>
      </c>
      <c r="F23" s="6">
        <v>150000</v>
      </c>
      <c r="G23" s="6">
        <v>142323.65100000001</v>
      </c>
      <c r="H23" s="7">
        <v>0.94882433975675395</v>
      </c>
      <c r="I23" s="31">
        <v>-0.435</v>
      </c>
      <c r="J23" s="31">
        <v>-0.26</v>
      </c>
      <c r="K23" s="32">
        <v>0</v>
      </c>
      <c r="L23" s="32">
        <v>-24906.638900000002</v>
      </c>
    </row>
    <row r="24" spans="1:12" x14ac:dyDescent="0.2">
      <c r="A24" s="30" t="s">
        <v>37</v>
      </c>
      <c r="B24" s="30" t="s">
        <v>57</v>
      </c>
      <c r="C24" s="30" t="s">
        <v>36</v>
      </c>
      <c r="D24" s="30" t="s">
        <v>54</v>
      </c>
      <c r="E24" s="5">
        <v>37012</v>
      </c>
      <c r="F24" s="6">
        <v>155000</v>
      </c>
      <c r="G24" s="6">
        <v>146211.10750000001</v>
      </c>
      <c r="H24" s="7">
        <v>0.94329746805137404</v>
      </c>
      <c r="I24" s="31">
        <v>-0.435</v>
      </c>
      <c r="J24" s="31">
        <v>-0.26</v>
      </c>
      <c r="K24" s="32">
        <v>0</v>
      </c>
      <c r="L24" s="32">
        <v>-25586.943800000001</v>
      </c>
    </row>
    <row r="25" spans="1:12" x14ac:dyDescent="0.2">
      <c r="A25" s="30" t="s">
        <v>37</v>
      </c>
      <c r="B25" s="30" t="s">
        <v>57</v>
      </c>
      <c r="C25" s="30" t="s">
        <v>36</v>
      </c>
      <c r="D25" s="30" t="s">
        <v>54</v>
      </c>
      <c r="E25" s="5">
        <v>37043</v>
      </c>
      <c r="F25" s="6">
        <v>150000</v>
      </c>
      <c r="G25" s="6">
        <v>140639.7947</v>
      </c>
      <c r="H25" s="7">
        <v>0.93759863158333401</v>
      </c>
      <c r="I25" s="31">
        <v>-0.435</v>
      </c>
      <c r="J25" s="31">
        <v>-0.26</v>
      </c>
      <c r="K25" s="32">
        <v>0</v>
      </c>
      <c r="L25" s="32">
        <v>-24611.964100000001</v>
      </c>
    </row>
    <row r="26" spans="1:12" x14ac:dyDescent="0.2">
      <c r="A26" s="30" t="s">
        <v>37</v>
      </c>
      <c r="B26" s="30" t="s">
        <v>57</v>
      </c>
      <c r="C26" s="30" t="s">
        <v>36</v>
      </c>
      <c r="D26" s="30" t="s">
        <v>54</v>
      </c>
      <c r="E26" s="5">
        <v>37073</v>
      </c>
      <c r="F26" s="6">
        <v>155000</v>
      </c>
      <c r="G26" s="6">
        <v>144477.31640000001</v>
      </c>
      <c r="H26" s="7">
        <v>0.93211171857260799</v>
      </c>
      <c r="I26" s="31">
        <v>-0.435</v>
      </c>
      <c r="J26" s="31">
        <v>-0.26</v>
      </c>
      <c r="K26" s="32">
        <v>0</v>
      </c>
      <c r="L26" s="32">
        <v>-25283.5304</v>
      </c>
    </row>
    <row r="27" spans="1:12" x14ac:dyDescent="0.2">
      <c r="A27" s="30" t="s">
        <v>37</v>
      </c>
      <c r="B27" s="30" t="s">
        <v>57</v>
      </c>
      <c r="C27" s="30" t="s">
        <v>36</v>
      </c>
      <c r="D27" s="30" t="s">
        <v>54</v>
      </c>
      <c r="E27" s="5">
        <v>37104</v>
      </c>
      <c r="F27" s="6">
        <v>155000</v>
      </c>
      <c r="G27" s="6">
        <v>143605.8953</v>
      </c>
      <c r="H27" s="7">
        <v>0.92648964734032002</v>
      </c>
      <c r="I27" s="31">
        <v>-0.435</v>
      </c>
      <c r="J27" s="31">
        <v>-0.26</v>
      </c>
      <c r="K27" s="32">
        <v>0</v>
      </c>
      <c r="L27" s="32">
        <v>-25131.0317</v>
      </c>
    </row>
    <row r="28" spans="1:12" x14ac:dyDescent="0.2">
      <c r="A28" s="30" t="s">
        <v>37</v>
      </c>
      <c r="B28" s="30" t="s">
        <v>57</v>
      </c>
      <c r="C28" s="30" t="s">
        <v>36</v>
      </c>
      <c r="D28" s="30" t="s">
        <v>54</v>
      </c>
      <c r="E28" s="5">
        <v>37135</v>
      </c>
      <c r="F28" s="6">
        <v>150000</v>
      </c>
      <c r="G28" s="6">
        <v>138133.16949999999</v>
      </c>
      <c r="H28" s="7">
        <v>0.92088779665091802</v>
      </c>
      <c r="I28" s="31">
        <v>-0.435</v>
      </c>
      <c r="J28" s="31">
        <v>-0.26</v>
      </c>
      <c r="K28" s="32">
        <v>0</v>
      </c>
      <c r="L28" s="32">
        <v>-24173.304700000001</v>
      </c>
    </row>
    <row r="29" spans="1:12" x14ac:dyDescent="0.2">
      <c r="A29" s="30" t="s">
        <v>37</v>
      </c>
      <c r="B29" s="30" t="s">
        <v>57</v>
      </c>
      <c r="C29" s="30" t="s">
        <v>36</v>
      </c>
      <c r="D29" s="30" t="s">
        <v>54</v>
      </c>
      <c r="E29" s="5">
        <v>37165</v>
      </c>
      <c r="F29" s="6">
        <v>155000</v>
      </c>
      <c r="G29" s="6">
        <v>141902.5416</v>
      </c>
      <c r="H29" s="7">
        <v>0.91550026834765297</v>
      </c>
      <c r="I29" s="31">
        <v>-0.435</v>
      </c>
      <c r="J29" s="31">
        <v>-0.26</v>
      </c>
      <c r="K29" s="32">
        <v>0</v>
      </c>
      <c r="L29" s="32">
        <v>-24832.944800000001</v>
      </c>
    </row>
    <row r="30" spans="1:12" x14ac:dyDescent="0.2">
      <c r="A30" s="30" t="s">
        <v>37</v>
      </c>
      <c r="B30" s="30" t="s">
        <v>57</v>
      </c>
      <c r="C30" s="30" t="s">
        <v>36</v>
      </c>
      <c r="D30" s="30" t="s">
        <v>54</v>
      </c>
      <c r="E30" s="5">
        <v>37196</v>
      </c>
      <c r="F30" s="6">
        <v>150000</v>
      </c>
      <c r="G30" s="6">
        <v>136496.97390000001</v>
      </c>
      <c r="H30" s="7">
        <v>0.90997982591635895</v>
      </c>
      <c r="I30" s="31">
        <v>-0.31</v>
      </c>
      <c r="J30" s="31">
        <v>-0.26</v>
      </c>
      <c r="K30" s="32">
        <v>0</v>
      </c>
      <c r="L30" s="32">
        <v>-6824.8486999999996</v>
      </c>
    </row>
    <row r="31" spans="1:12" x14ac:dyDescent="0.2">
      <c r="A31" s="30" t="s">
        <v>37</v>
      </c>
      <c r="B31" s="30" t="s">
        <v>57</v>
      </c>
      <c r="C31" s="30" t="s">
        <v>36</v>
      </c>
      <c r="D31" s="30" t="s">
        <v>54</v>
      </c>
      <c r="E31" s="5">
        <v>37226</v>
      </c>
      <c r="F31" s="6">
        <v>155000</v>
      </c>
      <c r="G31" s="6">
        <v>140222.49050000001</v>
      </c>
      <c r="H31" s="7">
        <v>0.90466122875746002</v>
      </c>
      <c r="I31" s="31">
        <v>-0.31</v>
      </c>
      <c r="J31" s="31">
        <v>-0.26</v>
      </c>
      <c r="K31" s="32">
        <v>0</v>
      </c>
      <c r="L31" s="32">
        <v>-7011.1244999999999</v>
      </c>
    </row>
    <row r="32" spans="1:12" x14ac:dyDescent="0.2">
      <c r="A32" s="30" t="s">
        <v>37</v>
      </c>
      <c r="B32" s="30" t="s">
        <v>58</v>
      </c>
      <c r="C32" s="30" t="s">
        <v>36</v>
      </c>
      <c r="D32" s="30" t="s">
        <v>54</v>
      </c>
      <c r="E32" s="5">
        <v>36678</v>
      </c>
      <c r="F32" s="6">
        <v>-150000</v>
      </c>
      <c r="G32" s="6">
        <v>0</v>
      </c>
      <c r="H32" s="7">
        <v>1</v>
      </c>
      <c r="I32" s="31">
        <v>-0.58833332999999999</v>
      </c>
      <c r="J32" s="31">
        <v>-0.44500000000000001</v>
      </c>
      <c r="K32" s="32">
        <v>0</v>
      </c>
      <c r="L32" s="32">
        <v>0</v>
      </c>
    </row>
    <row r="33" spans="1:12" x14ac:dyDescent="0.2">
      <c r="A33" s="30" t="s">
        <v>37</v>
      </c>
      <c r="B33" s="30" t="s">
        <v>58</v>
      </c>
      <c r="C33" s="30" t="s">
        <v>36</v>
      </c>
      <c r="D33" s="30" t="s">
        <v>54</v>
      </c>
      <c r="E33" s="5">
        <v>36708</v>
      </c>
      <c r="F33" s="6">
        <v>-155000</v>
      </c>
      <c r="G33" s="6">
        <v>-154972.024</v>
      </c>
      <c r="H33" s="7">
        <v>0.99981950961760502</v>
      </c>
      <c r="I33" s="31">
        <v>-0.66933332999999995</v>
      </c>
      <c r="J33" s="31">
        <v>-0.44500000000000001</v>
      </c>
      <c r="K33" s="32">
        <v>0</v>
      </c>
      <c r="L33" s="32">
        <v>34765.390700000004</v>
      </c>
    </row>
    <row r="34" spans="1:12" x14ac:dyDescent="0.2">
      <c r="A34" s="30" t="s">
        <v>37</v>
      </c>
      <c r="B34" s="30" t="s">
        <v>58</v>
      </c>
      <c r="C34" s="30" t="s">
        <v>36</v>
      </c>
      <c r="D34" s="30" t="s">
        <v>54</v>
      </c>
      <c r="E34" s="5">
        <v>36739</v>
      </c>
      <c r="F34" s="6">
        <v>-155000</v>
      </c>
      <c r="G34" s="6">
        <v>-154093.51569999999</v>
      </c>
      <c r="H34" s="7">
        <v>0.99415171393413004</v>
      </c>
      <c r="I34" s="31">
        <v>-0.54</v>
      </c>
      <c r="J34" s="31">
        <v>-0.44500000000000001</v>
      </c>
      <c r="K34" s="32">
        <v>0</v>
      </c>
      <c r="L34" s="32">
        <v>14638.884</v>
      </c>
    </row>
    <row r="35" spans="1:12" x14ac:dyDescent="0.2">
      <c r="A35" s="30" t="s">
        <v>37</v>
      </c>
      <c r="B35" s="30" t="s">
        <v>58</v>
      </c>
      <c r="C35" s="30" t="s">
        <v>36</v>
      </c>
      <c r="D35" s="30" t="s">
        <v>54</v>
      </c>
      <c r="E35" s="5">
        <v>36770</v>
      </c>
      <c r="F35" s="6">
        <v>-150000</v>
      </c>
      <c r="G35" s="6">
        <v>-148269.01790000001</v>
      </c>
      <c r="H35" s="7">
        <v>0.988460119078021</v>
      </c>
      <c r="I35" s="31">
        <v>-0.53749999999999998</v>
      </c>
      <c r="J35" s="31">
        <v>-0.44500000000000001</v>
      </c>
      <c r="K35" s="32">
        <v>0</v>
      </c>
      <c r="L35" s="32">
        <v>13714.8842</v>
      </c>
    </row>
    <row r="36" spans="1:12" x14ac:dyDescent="0.2">
      <c r="A36" s="30" t="s">
        <v>37</v>
      </c>
      <c r="B36" s="30" t="s">
        <v>58</v>
      </c>
      <c r="C36" s="30" t="s">
        <v>36</v>
      </c>
      <c r="D36" s="30" t="s">
        <v>54</v>
      </c>
      <c r="E36" s="5">
        <v>36800</v>
      </c>
      <c r="F36" s="6">
        <v>-155000</v>
      </c>
      <c r="G36" s="6">
        <v>-152343.0227</v>
      </c>
      <c r="H36" s="7">
        <v>0.98285821067313595</v>
      </c>
      <c r="I36" s="31">
        <v>-0.53749999999999998</v>
      </c>
      <c r="J36" s="31">
        <v>-0.44500000000000001</v>
      </c>
      <c r="K36" s="32">
        <v>0</v>
      </c>
      <c r="L36" s="32">
        <v>14091.729600000001</v>
      </c>
    </row>
    <row r="37" spans="1:12" x14ac:dyDescent="0.2">
      <c r="A37" s="30" t="s">
        <v>37</v>
      </c>
      <c r="B37" s="30" t="s">
        <v>58</v>
      </c>
      <c r="C37" s="30" t="s">
        <v>36</v>
      </c>
      <c r="D37" s="30" t="s">
        <v>54</v>
      </c>
      <c r="E37" s="5">
        <v>36831</v>
      </c>
      <c r="F37" s="6">
        <v>-150000</v>
      </c>
      <c r="G37" s="6">
        <v>-146564.0962</v>
      </c>
      <c r="H37" s="7">
        <v>0.97709397474339099</v>
      </c>
      <c r="I37" s="31">
        <v>-0.32500000000000001</v>
      </c>
      <c r="J37" s="31">
        <v>-0.44500000000000001</v>
      </c>
      <c r="K37" s="32">
        <v>0</v>
      </c>
      <c r="L37" s="32">
        <v>-17587.691500000001</v>
      </c>
    </row>
    <row r="38" spans="1:12" x14ac:dyDescent="0.2">
      <c r="A38" s="30" t="s">
        <v>37</v>
      </c>
      <c r="B38" s="30" t="s">
        <v>58</v>
      </c>
      <c r="C38" s="30" t="s">
        <v>36</v>
      </c>
      <c r="D38" s="30" t="s">
        <v>54</v>
      </c>
      <c r="E38" s="5">
        <v>36861</v>
      </c>
      <c r="F38" s="6">
        <v>-155000</v>
      </c>
      <c r="G38" s="6">
        <v>-150583.57689999999</v>
      </c>
      <c r="H38" s="7">
        <v>0.97150694781657199</v>
      </c>
      <c r="I38" s="31">
        <v>-0.3</v>
      </c>
      <c r="J38" s="31">
        <v>-0.44500000000000001</v>
      </c>
      <c r="K38" s="32">
        <v>0</v>
      </c>
      <c r="L38" s="32">
        <v>-21834.618699999999</v>
      </c>
    </row>
    <row r="39" spans="1:12" x14ac:dyDescent="0.2">
      <c r="A39" s="30"/>
      <c r="B39" s="30"/>
      <c r="C39" s="30"/>
      <c r="D39" s="30"/>
    </row>
    <row r="40" spans="1:12" x14ac:dyDescent="0.2">
      <c r="A40" s="30"/>
      <c r="B40" s="30"/>
      <c r="C40" s="30"/>
      <c r="D40" s="30"/>
    </row>
    <row r="41" spans="1:12" x14ac:dyDescent="0.2">
      <c r="A41" s="30"/>
      <c r="B41" s="30"/>
      <c r="C41" s="30"/>
      <c r="D41" s="30"/>
    </row>
    <row r="42" spans="1:12" x14ac:dyDescent="0.2">
      <c r="A42" s="30"/>
      <c r="B42" s="30"/>
      <c r="C42" s="30"/>
      <c r="D42" s="30"/>
    </row>
    <row r="43" spans="1:12" x14ac:dyDescent="0.2">
      <c r="A43" s="30"/>
      <c r="B43" s="30"/>
      <c r="C43" s="30"/>
      <c r="D43" s="30"/>
    </row>
    <row r="44" spans="1:12" x14ac:dyDescent="0.2">
      <c r="A44" s="30"/>
      <c r="B44" s="30"/>
      <c r="C44" s="30"/>
      <c r="D44" s="30"/>
    </row>
    <row r="45" spans="1:12" x14ac:dyDescent="0.2">
      <c r="A45" s="30"/>
      <c r="B45" s="30"/>
      <c r="C45" s="30"/>
      <c r="D45" s="30"/>
    </row>
    <row r="46" spans="1:12" x14ac:dyDescent="0.2">
      <c r="A46" s="30"/>
      <c r="B46" s="30"/>
      <c r="C46" s="30"/>
      <c r="D46" s="30"/>
    </row>
    <row r="47" spans="1:12" x14ac:dyDescent="0.2">
      <c r="A47" s="30"/>
      <c r="B47" s="30"/>
      <c r="C47" s="30"/>
      <c r="D47" s="30"/>
    </row>
    <row r="48" spans="1:12" x14ac:dyDescent="0.2">
      <c r="A48" s="30"/>
      <c r="B48" s="30"/>
      <c r="C48" s="30"/>
      <c r="D48" s="30"/>
    </row>
    <row r="49" spans="1:4" x14ac:dyDescent="0.2">
      <c r="A49" s="30"/>
      <c r="B49" s="30"/>
      <c r="C49" s="30"/>
      <c r="D49" s="30"/>
    </row>
    <row r="50" spans="1:4" x14ac:dyDescent="0.2">
      <c r="A50" s="30"/>
      <c r="B50" s="30"/>
      <c r="C50" s="30"/>
      <c r="D50" s="30"/>
    </row>
    <row r="51" spans="1:4" x14ac:dyDescent="0.2">
      <c r="A51" s="30"/>
      <c r="B51" s="30"/>
      <c r="C51" s="30"/>
      <c r="D51" s="30"/>
    </row>
    <row r="52" spans="1:4" x14ac:dyDescent="0.2">
      <c r="A52" s="30"/>
      <c r="B52" s="30"/>
      <c r="C52" s="30"/>
      <c r="D52" s="30"/>
    </row>
    <row r="53" spans="1:4" x14ac:dyDescent="0.2">
      <c r="A53" s="30"/>
      <c r="B53" s="30"/>
      <c r="C53" s="30"/>
      <c r="D53" s="30"/>
    </row>
    <row r="54" spans="1:4" x14ac:dyDescent="0.2">
      <c r="A54" s="30"/>
      <c r="B54" s="30"/>
      <c r="C54" s="30"/>
      <c r="D54" s="30"/>
    </row>
    <row r="55" spans="1:4" x14ac:dyDescent="0.2">
      <c r="A55" s="30"/>
      <c r="B55" s="30"/>
      <c r="C55" s="30"/>
      <c r="D55" s="30"/>
    </row>
    <row r="56" spans="1:4" x14ac:dyDescent="0.2">
      <c r="A56" s="30"/>
      <c r="B56" s="30"/>
      <c r="C56" s="30"/>
      <c r="D56" s="30"/>
    </row>
    <row r="57" spans="1:4" x14ac:dyDescent="0.2">
      <c r="A57" s="30"/>
      <c r="B57" s="30"/>
      <c r="C57" s="30"/>
      <c r="D57" s="30"/>
    </row>
    <row r="58" spans="1:4" x14ac:dyDescent="0.2">
      <c r="A58" s="30"/>
      <c r="B58" s="30"/>
      <c r="C58" s="30"/>
      <c r="D58" s="30"/>
    </row>
    <row r="59" spans="1:4" x14ac:dyDescent="0.2">
      <c r="A59" s="30"/>
      <c r="B59" s="30"/>
      <c r="C59" s="30"/>
      <c r="D59" s="30"/>
    </row>
    <row r="60" spans="1:4" x14ac:dyDescent="0.2">
      <c r="A60" s="30"/>
      <c r="B60" s="30"/>
      <c r="C60" s="30"/>
      <c r="D60" s="30"/>
    </row>
    <row r="61" spans="1:4" x14ac:dyDescent="0.2">
      <c r="A61" s="30"/>
      <c r="B61" s="30"/>
      <c r="C61" s="30"/>
      <c r="D61" s="30"/>
    </row>
    <row r="62" spans="1:4" x14ac:dyDescent="0.2">
      <c r="A62" s="30"/>
      <c r="B62" s="30"/>
      <c r="C62" s="30"/>
      <c r="D62" s="30"/>
    </row>
    <row r="63" spans="1:4" x14ac:dyDescent="0.2">
      <c r="A63" s="30"/>
      <c r="B63" s="30"/>
      <c r="C63" s="30"/>
      <c r="D63" s="30"/>
    </row>
    <row r="64" spans="1:4" x14ac:dyDescent="0.2">
      <c r="A64" s="30"/>
      <c r="B64" s="30"/>
      <c r="C64" s="30"/>
      <c r="D64" s="30"/>
    </row>
    <row r="65" spans="1:4" x14ac:dyDescent="0.2">
      <c r="A65" s="30"/>
      <c r="B65" s="30"/>
      <c r="C65" s="30"/>
      <c r="D65" s="30"/>
    </row>
    <row r="66" spans="1:4" x14ac:dyDescent="0.2">
      <c r="A66" s="30"/>
      <c r="B66" s="30"/>
      <c r="C66" s="30"/>
      <c r="D66" s="30"/>
    </row>
    <row r="67" spans="1:4" x14ac:dyDescent="0.2">
      <c r="A67" s="30"/>
      <c r="B67" s="30"/>
      <c r="C67" s="30"/>
      <c r="D67" s="30"/>
    </row>
    <row r="68" spans="1:4" x14ac:dyDescent="0.2">
      <c r="A68" s="30"/>
      <c r="B68" s="30"/>
      <c r="C68" s="30"/>
      <c r="D68" s="30"/>
    </row>
    <row r="69" spans="1:4" x14ac:dyDescent="0.2">
      <c r="A69" s="30"/>
      <c r="B69" s="30"/>
      <c r="C69" s="30"/>
      <c r="D69" s="30"/>
    </row>
    <row r="70" spans="1:4" x14ac:dyDescent="0.2">
      <c r="A70" s="30"/>
      <c r="B70" s="30"/>
      <c r="C70" s="30"/>
      <c r="D70" s="30"/>
    </row>
    <row r="71" spans="1:4" x14ac:dyDescent="0.2">
      <c r="A71" s="30"/>
      <c r="B71" s="30"/>
      <c r="C71" s="30"/>
      <c r="D71" s="30"/>
    </row>
    <row r="72" spans="1:4" x14ac:dyDescent="0.2">
      <c r="A72" s="30"/>
      <c r="B72" s="30"/>
      <c r="C72" s="30"/>
      <c r="D72" s="30"/>
    </row>
    <row r="73" spans="1:4" x14ac:dyDescent="0.2">
      <c r="A73" s="30"/>
      <c r="B73" s="30"/>
      <c r="C73" s="30"/>
      <c r="D73" s="30"/>
    </row>
    <row r="74" spans="1:4" x14ac:dyDescent="0.2">
      <c r="A74" s="30"/>
      <c r="B74" s="30"/>
      <c r="C74" s="30"/>
      <c r="D74" s="30"/>
    </row>
    <row r="75" spans="1:4" x14ac:dyDescent="0.2">
      <c r="A75" s="30"/>
      <c r="B75" s="30"/>
      <c r="C75" s="30"/>
      <c r="D75" s="30"/>
    </row>
    <row r="76" spans="1:4" x14ac:dyDescent="0.2">
      <c r="A76" s="30"/>
      <c r="B76" s="30"/>
      <c r="C76" s="30"/>
      <c r="D76" s="30"/>
    </row>
    <row r="77" spans="1:4" x14ac:dyDescent="0.2">
      <c r="A77" s="30"/>
      <c r="B77" s="30"/>
      <c r="C77" s="30"/>
      <c r="D77" s="30"/>
    </row>
    <row r="78" spans="1:4" x14ac:dyDescent="0.2">
      <c r="A78" s="30"/>
      <c r="B78" s="30"/>
      <c r="C78" s="30"/>
      <c r="D78" s="30"/>
    </row>
    <row r="79" spans="1:4" x14ac:dyDescent="0.2">
      <c r="A79" s="30"/>
      <c r="B79" s="30"/>
      <c r="C79" s="30"/>
      <c r="D79" s="30"/>
    </row>
    <row r="80" spans="1:4" x14ac:dyDescent="0.2">
      <c r="A80" s="30"/>
      <c r="B80" s="30"/>
      <c r="C80" s="30"/>
      <c r="D80" s="30"/>
    </row>
    <row r="81" spans="1:4" x14ac:dyDescent="0.2">
      <c r="A81" s="30"/>
      <c r="B81" s="30"/>
      <c r="C81" s="30"/>
      <c r="D81" s="30"/>
    </row>
    <row r="82" spans="1:4" x14ac:dyDescent="0.2">
      <c r="A82" s="30"/>
      <c r="B82" s="30"/>
      <c r="C82" s="30"/>
      <c r="D82" s="30"/>
    </row>
    <row r="83" spans="1:4" x14ac:dyDescent="0.2">
      <c r="A83" s="30"/>
      <c r="B83" s="30"/>
      <c r="C83" s="30"/>
      <c r="D83" s="30"/>
    </row>
    <row r="84" spans="1:4" x14ac:dyDescent="0.2">
      <c r="A84" s="30"/>
      <c r="B84" s="30"/>
      <c r="C84" s="30"/>
      <c r="D84" s="30"/>
    </row>
    <row r="85" spans="1:4" x14ac:dyDescent="0.2">
      <c r="A85" s="30"/>
      <c r="B85" s="30"/>
      <c r="C85" s="30"/>
      <c r="D85" s="30"/>
    </row>
    <row r="86" spans="1:4" x14ac:dyDescent="0.2">
      <c r="A86" s="30"/>
      <c r="B86" s="30"/>
      <c r="C86" s="30"/>
      <c r="D86" s="30"/>
    </row>
    <row r="87" spans="1:4" x14ac:dyDescent="0.2">
      <c r="A87" s="30"/>
      <c r="B87" s="30"/>
      <c r="C87" s="30"/>
      <c r="D87" s="30"/>
    </row>
    <row r="88" spans="1:4" x14ac:dyDescent="0.2">
      <c r="A88" s="30"/>
      <c r="B88" s="30"/>
      <c r="C88" s="30"/>
      <c r="D88" s="30"/>
    </row>
    <row r="89" spans="1:4" x14ac:dyDescent="0.2">
      <c r="A89" s="30"/>
      <c r="B89" s="30"/>
      <c r="C89" s="30"/>
      <c r="D89" s="30"/>
    </row>
    <row r="90" spans="1:4" x14ac:dyDescent="0.2">
      <c r="A90" s="30"/>
      <c r="B90" s="30"/>
      <c r="C90" s="30"/>
      <c r="D90" s="30"/>
    </row>
    <row r="91" spans="1:4" x14ac:dyDescent="0.2">
      <c r="A91" s="30"/>
      <c r="B91" s="30"/>
      <c r="C91" s="30"/>
      <c r="D91" s="30"/>
    </row>
    <row r="92" spans="1:4" x14ac:dyDescent="0.2">
      <c r="A92" s="30"/>
      <c r="B92" s="30"/>
      <c r="C92" s="30"/>
      <c r="D92" s="30"/>
    </row>
    <row r="93" spans="1:4" x14ac:dyDescent="0.2">
      <c r="A93" s="30"/>
      <c r="B93" s="30"/>
      <c r="C93" s="30"/>
      <c r="D93" s="30"/>
    </row>
    <row r="94" spans="1:4" x14ac:dyDescent="0.2">
      <c r="A94" s="30"/>
      <c r="B94" s="30"/>
      <c r="C94" s="30"/>
      <c r="D94" s="30"/>
    </row>
    <row r="95" spans="1:4" x14ac:dyDescent="0.2">
      <c r="A95" s="30"/>
      <c r="B95" s="30"/>
      <c r="C95" s="30"/>
      <c r="D95" s="30"/>
    </row>
    <row r="96" spans="1:4" x14ac:dyDescent="0.2">
      <c r="A96" s="30"/>
      <c r="B96" s="30"/>
      <c r="C96" s="30"/>
      <c r="D96" s="30"/>
    </row>
    <row r="97" spans="1:4" x14ac:dyDescent="0.2">
      <c r="A97" s="30"/>
      <c r="B97" s="30"/>
      <c r="C97" s="30"/>
      <c r="D97" s="30"/>
    </row>
    <row r="98" spans="1:4" x14ac:dyDescent="0.2">
      <c r="A98" s="30"/>
      <c r="B98" s="30"/>
      <c r="C98" s="30"/>
      <c r="D98" s="30"/>
    </row>
    <row r="99" spans="1:4" x14ac:dyDescent="0.2">
      <c r="A99" s="30"/>
      <c r="B99" s="30"/>
      <c r="C99" s="30"/>
      <c r="D99" s="30"/>
    </row>
    <row r="100" spans="1:4" x14ac:dyDescent="0.2">
      <c r="A100" s="30"/>
      <c r="B100" s="30"/>
      <c r="C100" s="30"/>
      <c r="D100" s="30"/>
    </row>
    <row r="101" spans="1:4" x14ac:dyDescent="0.2">
      <c r="A101" s="30"/>
      <c r="B101" s="30"/>
      <c r="C101" s="30"/>
      <c r="D101" s="30"/>
    </row>
    <row r="102" spans="1:4" x14ac:dyDescent="0.2">
      <c r="A102" s="30"/>
      <c r="B102" s="30"/>
      <c r="C102" s="30"/>
      <c r="D102" s="30"/>
    </row>
    <row r="103" spans="1:4" x14ac:dyDescent="0.2">
      <c r="A103" s="30"/>
      <c r="B103" s="30"/>
      <c r="C103" s="30"/>
      <c r="D103" s="30"/>
    </row>
    <row r="104" spans="1:4" x14ac:dyDescent="0.2">
      <c r="A104" s="30"/>
      <c r="B104" s="30"/>
      <c r="C104" s="30"/>
      <c r="D104" s="30"/>
    </row>
    <row r="105" spans="1:4" x14ac:dyDescent="0.2">
      <c r="A105" s="30"/>
      <c r="B105" s="30"/>
      <c r="C105" s="30"/>
      <c r="D105" s="30"/>
    </row>
    <row r="106" spans="1:4" x14ac:dyDescent="0.2">
      <c r="A106" s="30"/>
      <c r="B106" s="30"/>
      <c r="C106" s="30"/>
      <c r="D106" s="30"/>
    </row>
    <row r="107" spans="1:4" x14ac:dyDescent="0.2">
      <c r="A107" s="30"/>
      <c r="B107" s="30"/>
      <c r="C107" s="30"/>
      <c r="D107" s="30"/>
    </row>
    <row r="108" spans="1:4" x14ac:dyDescent="0.2">
      <c r="A108" s="30"/>
      <c r="B108" s="30"/>
      <c r="C108" s="30"/>
      <c r="D108" s="30"/>
    </row>
    <row r="109" spans="1:4" x14ac:dyDescent="0.2">
      <c r="A109" s="30"/>
      <c r="B109" s="30"/>
      <c r="C109" s="30"/>
      <c r="D109" s="30"/>
    </row>
    <row r="110" spans="1:4" x14ac:dyDescent="0.2">
      <c r="A110" s="30"/>
      <c r="B110" s="30"/>
      <c r="C110" s="30"/>
      <c r="D110" s="30"/>
    </row>
    <row r="111" spans="1:4" x14ac:dyDescent="0.2">
      <c r="A111" s="30"/>
      <c r="B111" s="30"/>
      <c r="C111" s="30"/>
      <c r="D111" s="30"/>
    </row>
    <row r="112" spans="1:4" x14ac:dyDescent="0.2">
      <c r="A112" s="30"/>
      <c r="B112" s="30"/>
      <c r="C112" s="30"/>
      <c r="D112" s="30"/>
    </row>
    <row r="113" spans="1:4" x14ac:dyDescent="0.2">
      <c r="A113" s="30"/>
      <c r="B113" s="30"/>
      <c r="C113" s="30"/>
      <c r="D113" s="30"/>
    </row>
    <row r="114" spans="1:4" x14ac:dyDescent="0.2">
      <c r="A114" s="30"/>
      <c r="B114" s="30"/>
      <c r="C114" s="30"/>
      <c r="D114" s="30"/>
    </row>
    <row r="115" spans="1:4" x14ac:dyDescent="0.2">
      <c r="A115" s="30"/>
      <c r="B115" s="30"/>
      <c r="C115" s="30"/>
      <c r="D115" s="30"/>
    </row>
    <row r="116" spans="1:4" x14ac:dyDescent="0.2">
      <c r="A116" s="30"/>
      <c r="B116" s="30"/>
      <c r="C116" s="30"/>
      <c r="D116" s="30"/>
    </row>
    <row r="117" spans="1:4" x14ac:dyDescent="0.2">
      <c r="A117" s="30"/>
      <c r="B117" s="30"/>
      <c r="C117" s="30"/>
      <c r="D117" s="30"/>
    </row>
    <row r="118" spans="1:4" x14ac:dyDescent="0.2">
      <c r="A118" s="30"/>
      <c r="B118" s="30"/>
      <c r="C118" s="30"/>
      <c r="D118" s="30"/>
    </row>
    <row r="119" spans="1:4" x14ac:dyDescent="0.2">
      <c r="A119" s="30"/>
      <c r="B119" s="30"/>
      <c r="C119" s="30"/>
      <c r="D119" s="30"/>
    </row>
    <row r="120" spans="1:4" x14ac:dyDescent="0.2">
      <c r="A120" s="30"/>
      <c r="B120" s="30"/>
      <c r="C120" s="30"/>
      <c r="D120" s="30"/>
    </row>
    <row r="121" spans="1:4" x14ac:dyDescent="0.2">
      <c r="A121" s="30"/>
      <c r="B121" s="30"/>
      <c r="C121" s="30"/>
      <c r="D121" s="30"/>
    </row>
    <row r="122" spans="1:4" x14ac:dyDescent="0.2">
      <c r="A122" s="30"/>
      <c r="B122" s="30"/>
      <c r="C122" s="30"/>
      <c r="D122" s="30"/>
    </row>
    <row r="123" spans="1:4" x14ac:dyDescent="0.2">
      <c r="A123" s="30"/>
      <c r="B123" s="30"/>
      <c r="C123" s="30"/>
      <c r="D123" s="30"/>
    </row>
    <row r="124" spans="1:4" x14ac:dyDescent="0.2">
      <c r="A124" s="30"/>
      <c r="B124" s="30"/>
      <c r="C124" s="30"/>
      <c r="D124" s="30"/>
    </row>
    <row r="125" spans="1:4" x14ac:dyDescent="0.2">
      <c r="A125" s="30"/>
      <c r="B125" s="30"/>
      <c r="C125" s="30"/>
      <c r="D125" s="30"/>
    </row>
    <row r="126" spans="1:4" x14ac:dyDescent="0.2">
      <c r="A126" s="30"/>
      <c r="B126" s="30"/>
      <c r="C126" s="30"/>
      <c r="D126" s="30"/>
    </row>
    <row r="127" spans="1:4" x14ac:dyDescent="0.2">
      <c r="A127" s="30"/>
      <c r="B127" s="30"/>
      <c r="C127" s="30"/>
      <c r="D127" s="30"/>
    </row>
    <row r="128" spans="1:4" x14ac:dyDescent="0.2">
      <c r="A128" s="30"/>
      <c r="B128" s="30"/>
      <c r="C128" s="30"/>
      <c r="D128" s="30"/>
    </row>
    <row r="129" spans="1:4" x14ac:dyDescent="0.2">
      <c r="A129" s="30"/>
      <c r="B129" s="30"/>
      <c r="C129" s="30"/>
      <c r="D129" s="30"/>
    </row>
    <row r="130" spans="1:4" x14ac:dyDescent="0.2">
      <c r="A130" s="30"/>
      <c r="B130" s="30"/>
      <c r="C130" s="30"/>
      <c r="D130" s="30"/>
    </row>
    <row r="131" spans="1:4" x14ac:dyDescent="0.2">
      <c r="A131" s="30"/>
      <c r="B131" s="30"/>
      <c r="C131" s="30"/>
      <c r="D131" s="30"/>
    </row>
    <row r="132" spans="1:4" x14ac:dyDescent="0.2">
      <c r="A132" s="30"/>
      <c r="B132" s="30"/>
      <c r="C132" s="30"/>
      <c r="D132" s="30"/>
    </row>
    <row r="133" spans="1:4" x14ac:dyDescent="0.2">
      <c r="A133" s="30"/>
      <c r="B133" s="30"/>
      <c r="C133" s="30"/>
      <c r="D133" s="30"/>
    </row>
    <row r="134" spans="1:4" x14ac:dyDescent="0.2">
      <c r="A134" s="30"/>
      <c r="B134" s="30"/>
      <c r="C134" s="30"/>
      <c r="D134" s="30"/>
    </row>
    <row r="135" spans="1:4" x14ac:dyDescent="0.2">
      <c r="A135" s="30"/>
      <c r="B135" s="30"/>
      <c r="C135" s="30"/>
      <c r="D135" s="30"/>
    </row>
    <row r="136" spans="1:4" x14ac:dyDescent="0.2">
      <c r="A136" s="30"/>
      <c r="B136" s="30"/>
      <c r="C136" s="30"/>
      <c r="D136" s="30"/>
    </row>
    <row r="137" spans="1:4" x14ac:dyDescent="0.2">
      <c r="A137" s="30"/>
      <c r="B137" s="30"/>
      <c r="C137" s="30"/>
      <c r="D137" s="30"/>
    </row>
    <row r="138" spans="1:4" x14ac:dyDescent="0.2">
      <c r="A138" s="30"/>
      <c r="B138" s="30"/>
      <c r="C138" s="30"/>
      <c r="D138" s="30"/>
    </row>
    <row r="139" spans="1:4" x14ac:dyDescent="0.2">
      <c r="A139" s="30"/>
      <c r="B139" s="30"/>
      <c r="C139" s="30"/>
      <c r="D139" s="30"/>
    </row>
    <row r="140" spans="1:4" x14ac:dyDescent="0.2">
      <c r="A140" s="30"/>
      <c r="B140" s="30"/>
      <c r="C140" s="30"/>
      <c r="D140" s="30"/>
    </row>
    <row r="141" spans="1:4" x14ac:dyDescent="0.2">
      <c r="A141" s="30"/>
      <c r="B141" s="30"/>
      <c r="C141" s="30"/>
      <c r="D141" s="30"/>
    </row>
    <row r="142" spans="1:4" x14ac:dyDescent="0.2">
      <c r="A142" s="30"/>
      <c r="B142" s="30"/>
      <c r="C142" s="30"/>
      <c r="D142" s="30"/>
    </row>
    <row r="143" spans="1:4" x14ac:dyDescent="0.2">
      <c r="A143" s="30"/>
      <c r="B143" s="30"/>
      <c r="C143" s="30"/>
      <c r="D143" s="30"/>
    </row>
    <row r="144" spans="1:4" x14ac:dyDescent="0.2">
      <c r="A144" s="30"/>
      <c r="B144" s="30"/>
      <c r="C144" s="30"/>
      <c r="D144" s="30"/>
    </row>
    <row r="145" spans="1:4" x14ac:dyDescent="0.2">
      <c r="A145" s="30"/>
      <c r="B145" s="30"/>
      <c r="C145" s="30"/>
      <c r="D145" s="30"/>
    </row>
    <row r="146" spans="1:4" x14ac:dyDescent="0.2">
      <c r="A146" s="30"/>
      <c r="B146" s="30"/>
      <c r="C146" s="30"/>
      <c r="D146" s="30"/>
    </row>
    <row r="147" spans="1:4" x14ac:dyDescent="0.2">
      <c r="A147" s="30"/>
      <c r="B147" s="30"/>
      <c r="C147" s="30"/>
      <c r="D147" s="30"/>
    </row>
    <row r="148" spans="1:4" x14ac:dyDescent="0.2">
      <c r="A148" s="30"/>
      <c r="B148" s="30"/>
      <c r="C148" s="30"/>
      <c r="D148" s="30"/>
    </row>
    <row r="149" spans="1:4" x14ac:dyDescent="0.2">
      <c r="A149" s="30"/>
      <c r="B149" s="30"/>
      <c r="C149" s="30"/>
      <c r="D149" s="30"/>
    </row>
    <row r="150" spans="1:4" x14ac:dyDescent="0.2">
      <c r="A150" s="30"/>
      <c r="B150" s="30"/>
      <c r="C150" s="30"/>
      <c r="D150" s="30"/>
    </row>
    <row r="151" spans="1:4" x14ac:dyDescent="0.2">
      <c r="A151" s="30"/>
      <c r="B151" s="30"/>
      <c r="C151" s="30"/>
      <c r="D151" s="30"/>
    </row>
    <row r="152" spans="1:4" x14ac:dyDescent="0.2">
      <c r="A152" s="30"/>
      <c r="B152" s="30"/>
      <c r="C152" s="30"/>
      <c r="D152" s="30"/>
    </row>
    <row r="153" spans="1:4" x14ac:dyDescent="0.2">
      <c r="A153" s="30"/>
      <c r="B153" s="30"/>
      <c r="C153" s="30"/>
      <c r="D153" s="30"/>
    </row>
    <row r="154" spans="1:4" x14ac:dyDescent="0.2">
      <c r="A154" s="30"/>
      <c r="B154" s="30"/>
      <c r="C154" s="30"/>
      <c r="D154" s="30"/>
    </row>
    <row r="155" spans="1:4" x14ac:dyDescent="0.2">
      <c r="A155" s="30"/>
      <c r="B155" s="30"/>
      <c r="C155" s="30"/>
      <c r="D155" s="30"/>
    </row>
    <row r="156" spans="1:4" x14ac:dyDescent="0.2">
      <c r="A156" s="30"/>
      <c r="B156" s="30"/>
      <c r="C156" s="30"/>
      <c r="D156" s="30"/>
    </row>
    <row r="157" spans="1:4" x14ac:dyDescent="0.2">
      <c r="A157" s="30"/>
      <c r="B157" s="30"/>
      <c r="C157" s="30"/>
      <c r="D157" s="30"/>
    </row>
    <row r="158" spans="1:4" x14ac:dyDescent="0.2">
      <c r="A158" s="30"/>
      <c r="B158" s="30"/>
      <c r="C158" s="30"/>
      <c r="D158" s="30"/>
    </row>
    <row r="159" spans="1:4" x14ac:dyDescent="0.2">
      <c r="A159" s="30"/>
      <c r="B159" s="30"/>
      <c r="C159" s="30"/>
      <c r="D159" s="30"/>
    </row>
    <row r="160" spans="1:4" x14ac:dyDescent="0.2">
      <c r="A160" s="30"/>
      <c r="B160" s="30"/>
      <c r="C160" s="30"/>
      <c r="D160" s="30"/>
    </row>
    <row r="161" spans="1:4" x14ac:dyDescent="0.2">
      <c r="A161" s="30"/>
      <c r="B161" s="30"/>
      <c r="C161" s="30"/>
      <c r="D161" s="30"/>
    </row>
    <row r="162" spans="1:4" x14ac:dyDescent="0.2">
      <c r="A162" s="30"/>
      <c r="B162" s="30"/>
      <c r="C162" s="30"/>
      <c r="D162" s="30"/>
    </row>
    <row r="163" spans="1:4" x14ac:dyDescent="0.2">
      <c r="A163" s="30"/>
      <c r="B163" s="30"/>
      <c r="C163" s="30"/>
      <c r="D163" s="30"/>
    </row>
    <row r="164" spans="1:4" x14ac:dyDescent="0.2">
      <c r="A164" s="30"/>
      <c r="B164" s="30"/>
      <c r="C164" s="30"/>
      <c r="D164" s="30"/>
    </row>
    <row r="165" spans="1:4" x14ac:dyDescent="0.2">
      <c r="A165" s="30"/>
      <c r="B165" s="30"/>
      <c r="C165" s="30"/>
      <c r="D165" s="30"/>
    </row>
    <row r="166" spans="1:4" x14ac:dyDescent="0.2">
      <c r="A166" s="30"/>
      <c r="B166" s="30"/>
      <c r="C166" s="30"/>
      <c r="D166" s="30"/>
    </row>
    <row r="167" spans="1:4" x14ac:dyDescent="0.2">
      <c r="A167" s="30"/>
      <c r="B167" s="30"/>
      <c r="C167" s="30"/>
      <c r="D167" s="30"/>
    </row>
    <row r="168" spans="1:4" x14ac:dyDescent="0.2">
      <c r="A168" s="30"/>
      <c r="B168" s="30"/>
      <c r="C168" s="30"/>
      <c r="D168" s="30"/>
    </row>
    <row r="169" spans="1:4" x14ac:dyDescent="0.2">
      <c r="A169" s="30"/>
      <c r="B169" s="30"/>
      <c r="C169" s="30"/>
      <c r="D169" s="30"/>
    </row>
    <row r="170" spans="1:4" x14ac:dyDescent="0.2">
      <c r="A170" s="30"/>
      <c r="B170" s="30"/>
      <c r="C170" s="30"/>
      <c r="D170" s="30"/>
    </row>
    <row r="171" spans="1:4" x14ac:dyDescent="0.2">
      <c r="A171" s="30"/>
      <c r="B171" s="30"/>
      <c r="C171" s="30"/>
      <c r="D171" s="30"/>
    </row>
    <row r="172" spans="1:4" x14ac:dyDescent="0.2">
      <c r="A172" s="30"/>
      <c r="B172" s="30"/>
      <c r="C172" s="30"/>
      <c r="D172" s="30"/>
    </row>
    <row r="173" spans="1:4" x14ac:dyDescent="0.2">
      <c r="A173" s="30"/>
      <c r="B173" s="30"/>
      <c r="C173" s="30"/>
      <c r="D173" s="30"/>
    </row>
    <row r="174" spans="1:4" x14ac:dyDescent="0.2">
      <c r="A174" s="30"/>
      <c r="B174" s="30"/>
      <c r="C174" s="30"/>
      <c r="D174" s="30"/>
    </row>
    <row r="175" spans="1:4" x14ac:dyDescent="0.2">
      <c r="A175" s="30"/>
      <c r="B175" s="30"/>
      <c r="C175" s="30"/>
      <c r="D175" s="30"/>
    </row>
    <row r="176" spans="1:4" x14ac:dyDescent="0.2">
      <c r="A176" s="30"/>
      <c r="B176" s="30"/>
      <c r="C176" s="30"/>
      <c r="D176" s="30"/>
    </row>
    <row r="177" spans="1:4" x14ac:dyDescent="0.2">
      <c r="A177" s="30"/>
      <c r="B177" s="30"/>
      <c r="C177" s="30"/>
      <c r="D177" s="30"/>
    </row>
    <row r="178" spans="1:4" x14ac:dyDescent="0.2">
      <c r="A178" s="30"/>
      <c r="B178" s="30"/>
      <c r="C178" s="30"/>
      <c r="D178" s="30"/>
    </row>
    <row r="179" spans="1:4" x14ac:dyDescent="0.2">
      <c r="A179" s="30"/>
      <c r="B179" s="30"/>
      <c r="C179" s="30"/>
      <c r="D179" s="30"/>
    </row>
    <row r="180" spans="1:4" x14ac:dyDescent="0.2">
      <c r="A180" s="30"/>
      <c r="B180" s="30"/>
      <c r="C180" s="30"/>
      <c r="D180" s="30"/>
    </row>
    <row r="181" spans="1:4" x14ac:dyDescent="0.2">
      <c r="A181" s="30"/>
      <c r="B181" s="30"/>
      <c r="C181" s="30"/>
      <c r="D181" s="30"/>
    </row>
    <row r="182" spans="1:4" x14ac:dyDescent="0.2">
      <c r="A182" s="30"/>
      <c r="B182" s="30"/>
      <c r="C182" s="30"/>
      <c r="D182" s="30"/>
    </row>
    <row r="183" spans="1:4" x14ac:dyDescent="0.2">
      <c r="A183" s="30"/>
      <c r="B183" s="30"/>
      <c r="C183" s="30"/>
      <c r="D183" s="30"/>
    </row>
    <row r="184" spans="1:4" x14ac:dyDescent="0.2">
      <c r="A184" s="30"/>
      <c r="B184" s="30"/>
      <c r="C184" s="30"/>
      <c r="D184" s="30"/>
    </row>
    <row r="185" spans="1:4" x14ac:dyDescent="0.2">
      <c r="A185" s="30"/>
      <c r="B185" s="30"/>
      <c r="C185" s="30"/>
      <c r="D185" s="30"/>
    </row>
    <row r="186" spans="1:4" x14ac:dyDescent="0.2">
      <c r="A186" s="30"/>
      <c r="B186" s="30"/>
      <c r="C186" s="30"/>
      <c r="D186" s="30"/>
    </row>
    <row r="187" spans="1:4" x14ac:dyDescent="0.2">
      <c r="A187" s="30"/>
      <c r="B187" s="30"/>
      <c r="C187" s="30"/>
      <c r="D187" s="30"/>
    </row>
    <row r="188" spans="1:4" x14ac:dyDescent="0.2">
      <c r="A188" s="30"/>
      <c r="B188" s="30"/>
      <c r="C188" s="30"/>
      <c r="D188" s="30"/>
    </row>
    <row r="189" spans="1:4" x14ac:dyDescent="0.2">
      <c r="A189" s="30"/>
      <c r="B189" s="30"/>
      <c r="C189" s="30"/>
      <c r="D189" s="30"/>
    </row>
    <row r="190" spans="1:4" x14ac:dyDescent="0.2">
      <c r="A190" s="30"/>
      <c r="B190" s="30"/>
      <c r="C190" s="30"/>
      <c r="D190" s="30"/>
    </row>
    <row r="191" spans="1:4" x14ac:dyDescent="0.2">
      <c r="A191" s="30"/>
      <c r="B191" s="30"/>
      <c r="C191" s="30"/>
      <c r="D191" s="30"/>
    </row>
    <row r="192" spans="1:4" x14ac:dyDescent="0.2">
      <c r="A192" s="30"/>
      <c r="B192" s="30"/>
      <c r="C192" s="30"/>
      <c r="D192" s="30"/>
    </row>
    <row r="193" spans="1:4" x14ac:dyDescent="0.2">
      <c r="A193" s="30"/>
      <c r="B193" s="30"/>
      <c r="C193" s="30"/>
      <c r="D193" s="30"/>
    </row>
    <row r="194" spans="1:4" x14ac:dyDescent="0.2">
      <c r="A194" s="30"/>
      <c r="B194" s="30"/>
      <c r="C194" s="30"/>
      <c r="D194" s="30"/>
    </row>
    <row r="195" spans="1:4" x14ac:dyDescent="0.2">
      <c r="A195" s="30"/>
      <c r="B195" s="30"/>
      <c r="C195" s="30"/>
      <c r="D195" s="30"/>
    </row>
    <row r="196" spans="1:4" x14ac:dyDescent="0.2">
      <c r="A196" s="30"/>
      <c r="B196" s="30"/>
      <c r="C196" s="30"/>
      <c r="D196" s="30"/>
    </row>
    <row r="197" spans="1:4" x14ac:dyDescent="0.2">
      <c r="A197" s="30"/>
      <c r="B197" s="30"/>
      <c r="C197" s="30"/>
      <c r="D197" s="30"/>
    </row>
    <row r="198" spans="1:4" x14ac:dyDescent="0.2">
      <c r="A198" s="30"/>
      <c r="B198" s="30"/>
      <c r="C198" s="30"/>
      <c r="D198" s="30"/>
    </row>
  </sheetData>
  <pageMargins left="0.75" right="0.75" top="1" bottom="1" header="0.5" footer="0.5"/>
  <pageSetup paperSize="5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workbookViewId="0"/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31" customWidth="1"/>
    <col min="13" max="13" width="8.7109375" style="33" customWidth="1"/>
    <col min="14" max="14" width="12.7109375" style="32" customWidth="1"/>
    <col min="15" max="15" width="12.7109375" style="34" customWidth="1"/>
    <col min="16" max="16" width="21.85546875" style="35" customWidth="1"/>
    <col min="17" max="17" width="17.28515625" style="35" customWidth="1"/>
    <col min="18" max="18" width="21.85546875" style="36" customWidth="1"/>
    <col min="19" max="19" width="7.140625" style="13" customWidth="1"/>
    <col min="20" max="20" width="12.7109375" style="37" customWidth="1"/>
    <col min="21" max="21" width="27.5703125" style="37" customWidth="1"/>
    <col min="22" max="51" width="18.7109375" style="37" customWidth="1"/>
    <col min="52" max="52" width="12.5703125" style="37" customWidth="1"/>
    <col min="53" max="78" width="18.7109375" style="37" customWidth="1"/>
    <col min="79" max="80" width="12.5703125" style="37" customWidth="1"/>
    <col min="81" max="100" width="38.5703125" style="37" customWidth="1"/>
    <col min="101" max="16384" width="38.5703125" style="13"/>
  </cols>
  <sheetData>
    <row r="1" spans="1:100" ht="13.5" thickBot="1" x14ac:dyDescent="0.25"/>
    <row r="2" spans="1:100" ht="13.5" thickBot="1" x14ac:dyDescent="0.25">
      <c r="M2" s="38" t="s">
        <v>14</v>
      </c>
      <c r="N2" s="39">
        <f>SUM(N5:N65536)</f>
        <v>24218398.724200018</v>
      </c>
      <c r="O2" s="39">
        <f>SUM(O5:O65536)</f>
        <v>0</v>
      </c>
      <c r="P2" s="40">
        <f>SUM(N2:O2)</f>
        <v>24218398.724200018</v>
      </c>
    </row>
    <row r="3" spans="1:100" x14ac:dyDescent="0.2">
      <c r="A3" s="41"/>
      <c r="B3" s="41"/>
      <c r="C3" s="41"/>
      <c r="D3" s="41" t="s">
        <v>22</v>
      </c>
      <c r="E3" s="41" t="s">
        <v>0</v>
      </c>
      <c r="F3" s="41" t="s">
        <v>1</v>
      </c>
      <c r="G3" s="41"/>
      <c r="H3" s="41" t="s">
        <v>2</v>
      </c>
      <c r="I3" s="41" t="s">
        <v>23</v>
      </c>
      <c r="J3" s="42" t="s">
        <v>2</v>
      </c>
      <c r="K3" s="43" t="s">
        <v>3</v>
      </c>
      <c r="L3" s="43" t="s">
        <v>26</v>
      </c>
      <c r="M3" s="44" t="s">
        <v>26</v>
      </c>
      <c r="N3" s="45" t="s">
        <v>26</v>
      </c>
      <c r="O3" s="45" t="s">
        <v>4</v>
      </c>
      <c r="P3" s="46"/>
      <c r="Q3" s="47"/>
      <c r="R3" s="48"/>
    </row>
    <row r="4" spans="1:100" s="56" customFormat="1" ht="12.75" customHeight="1" x14ac:dyDescent="0.2">
      <c r="A4" s="49" t="s">
        <v>18</v>
      </c>
      <c r="B4" s="49" t="s">
        <v>28</v>
      </c>
      <c r="C4" s="49" t="s">
        <v>30</v>
      </c>
      <c r="D4" s="49" t="s">
        <v>29</v>
      </c>
      <c r="E4" s="49" t="s">
        <v>5</v>
      </c>
      <c r="F4" s="49" t="s">
        <v>6</v>
      </c>
      <c r="G4" s="49" t="s">
        <v>31</v>
      </c>
      <c r="H4" s="49" t="s">
        <v>7</v>
      </c>
      <c r="I4" s="49" t="s">
        <v>8</v>
      </c>
      <c r="J4" s="50" t="s">
        <v>9</v>
      </c>
      <c r="K4" s="51" t="s">
        <v>34</v>
      </c>
      <c r="L4" s="51" t="s">
        <v>34</v>
      </c>
      <c r="M4" s="52" t="s">
        <v>10</v>
      </c>
      <c r="N4" s="53" t="s">
        <v>17</v>
      </c>
      <c r="O4" s="53" t="s">
        <v>17</v>
      </c>
      <c r="P4" s="46"/>
      <c r="Q4" s="54"/>
      <c r="R4" s="55"/>
      <c r="T4" s="57"/>
      <c r="U4" s="57"/>
      <c r="V4" s="57"/>
      <c r="W4" s="57"/>
      <c r="X4" s="58"/>
      <c r="Y4" s="58"/>
      <c r="Z4" s="58"/>
      <c r="AA4" s="12"/>
      <c r="AB4" s="59"/>
      <c r="AC4" s="59"/>
      <c r="AD4" s="60"/>
      <c r="AE4" s="12"/>
      <c r="AF4" s="12"/>
      <c r="AG4" s="12"/>
      <c r="AH4" s="12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</row>
    <row r="5" spans="1:100" x14ac:dyDescent="0.2">
      <c r="A5" s="30" t="s">
        <v>37</v>
      </c>
      <c r="B5" s="30" t="s">
        <v>59</v>
      </c>
      <c r="C5" s="30" t="s">
        <v>16</v>
      </c>
      <c r="D5" s="30" t="s">
        <v>36</v>
      </c>
      <c r="E5" s="5" t="s">
        <v>60</v>
      </c>
      <c r="F5" s="30" t="s">
        <v>61</v>
      </c>
      <c r="G5" s="5">
        <v>36678</v>
      </c>
      <c r="H5" s="5">
        <v>36517</v>
      </c>
      <c r="I5" s="6">
        <v>0</v>
      </c>
      <c r="J5" s="6">
        <v>0</v>
      </c>
      <c r="K5" s="31">
        <v>2.5</v>
      </c>
      <c r="L5" s="31">
        <v>2.3879999999999999</v>
      </c>
      <c r="M5" s="33">
        <v>0.33</v>
      </c>
      <c r="N5" s="32">
        <v>0</v>
      </c>
      <c r="O5" s="34">
        <v>0</v>
      </c>
      <c r="T5" s="2"/>
      <c r="U5" s="2"/>
      <c r="V5" s="2"/>
      <c r="W5" s="2"/>
      <c r="X5" s="2"/>
      <c r="Y5" s="62"/>
      <c r="Z5" s="62"/>
      <c r="AA5" s="63"/>
      <c r="AB5" s="64"/>
      <c r="AC5" s="64"/>
      <c r="AD5" s="65"/>
      <c r="AE5" s="63"/>
      <c r="AF5" s="63"/>
      <c r="AG5" s="63"/>
      <c r="AH5" s="63"/>
    </row>
    <row r="6" spans="1:100" x14ac:dyDescent="0.2">
      <c r="A6" s="30" t="s">
        <v>37</v>
      </c>
      <c r="B6" s="30" t="s">
        <v>59</v>
      </c>
      <c r="C6" s="30" t="s">
        <v>16</v>
      </c>
      <c r="D6" s="30" t="s">
        <v>36</v>
      </c>
      <c r="E6" s="5" t="s">
        <v>60</v>
      </c>
      <c r="F6" s="30" t="s">
        <v>61</v>
      </c>
      <c r="G6" s="5">
        <v>36708</v>
      </c>
      <c r="H6" s="5">
        <v>36517</v>
      </c>
      <c r="I6" s="6">
        <v>0</v>
      </c>
      <c r="J6" s="6">
        <v>0</v>
      </c>
      <c r="K6" s="31">
        <v>2.5</v>
      </c>
      <c r="L6" s="31">
        <v>2.4060000000000001</v>
      </c>
      <c r="M6" s="33">
        <v>0.33</v>
      </c>
      <c r="N6" s="32">
        <v>0</v>
      </c>
      <c r="O6" s="34">
        <v>0</v>
      </c>
      <c r="T6" s="2"/>
      <c r="U6" s="2"/>
      <c r="V6" s="2"/>
      <c r="W6" s="2"/>
      <c r="X6" s="62"/>
      <c r="Y6" s="62"/>
      <c r="Z6" s="62"/>
      <c r="AA6" s="63"/>
      <c r="AB6" s="64"/>
      <c r="AC6" s="64"/>
      <c r="AD6" s="65"/>
      <c r="AE6" s="63"/>
      <c r="AF6" s="63"/>
      <c r="AG6" s="63"/>
      <c r="AH6" s="63"/>
    </row>
    <row r="7" spans="1:100" x14ac:dyDescent="0.2">
      <c r="A7" s="30" t="s">
        <v>37</v>
      </c>
      <c r="B7" s="30" t="s">
        <v>59</v>
      </c>
      <c r="C7" s="30" t="s">
        <v>16</v>
      </c>
      <c r="D7" s="30" t="s">
        <v>36</v>
      </c>
      <c r="E7" s="5" t="s">
        <v>60</v>
      </c>
      <c r="F7" s="30" t="s">
        <v>61</v>
      </c>
      <c r="G7" s="5">
        <v>36739</v>
      </c>
      <c r="H7" s="5">
        <v>36517</v>
      </c>
      <c r="I7" s="6">
        <v>0</v>
      </c>
      <c r="J7" s="6">
        <v>0</v>
      </c>
      <c r="K7" s="31">
        <v>2.5</v>
      </c>
      <c r="L7" s="31">
        <v>2.4249999999999998</v>
      </c>
      <c r="M7" s="33">
        <v>0.33</v>
      </c>
      <c r="N7" s="32">
        <v>0</v>
      </c>
      <c r="O7" s="34">
        <v>0</v>
      </c>
      <c r="T7" s="2"/>
      <c r="U7" s="2"/>
      <c r="V7" s="2"/>
      <c r="W7" s="2"/>
      <c r="X7" s="62"/>
      <c r="Y7" s="62"/>
      <c r="Z7" s="62"/>
      <c r="AA7" s="63"/>
      <c r="AB7" s="64"/>
      <c r="AC7" s="64"/>
      <c r="AD7" s="65"/>
      <c r="AE7" s="63"/>
      <c r="AF7" s="63"/>
      <c r="AG7" s="63"/>
      <c r="AH7" s="63"/>
    </row>
    <row r="8" spans="1:100" x14ac:dyDescent="0.2">
      <c r="A8" s="30" t="s">
        <v>37</v>
      </c>
      <c r="B8" s="30" t="s">
        <v>59</v>
      </c>
      <c r="C8" s="30" t="s">
        <v>16</v>
      </c>
      <c r="D8" s="30" t="s">
        <v>36</v>
      </c>
      <c r="E8" s="5" t="s">
        <v>60</v>
      </c>
      <c r="F8" s="30" t="s">
        <v>61</v>
      </c>
      <c r="G8" s="5">
        <v>36770</v>
      </c>
      <c r="H8" s="5">
        <v>36517</v>
      </c>
      <c r="I8" s="6">
        <v>0</v>
      </c>
      <c r="J8" s="6">
        <v>0</v>
      </c>
      <c r="K8" s="31">
        <v>2.5</v>
      </c>
      <c r="L8" s="31">
        <v>2.4460000000000002</v>
      </c>
      <c r="M8" s="33">
        <v>0.33</v>
      </c>
      <c r="N8" s="32">
        <v>0</v>
      </c>
      <c r="O8" s="34">
        <v>0</v>
      </c>
    </row>
    <row r="9" spans="1:100" x14ac:dyDescent="0.2">
      <c r="A9" s="30" t="s">
        <v>37</v>
      </c>
      <c r="B9" s="30" t="s">
        <v>59</v>
      </c>
      <c r="C9" s="30" t="s">
        <v>16</v>
      </c>
      <c r="D9" s="30" t="s">
        <v>36</v>
      </c>
      <c r="E9" s="5" t="s">
        <v>60</v>
      </c>
      <c r="F9" s="30" t="s">
        <v>61</v>
      </c>
      <c r="G9" s="5">
        <v>36800</v>
      </c>
      <c r="H9" s="5">
        <v>36517</v>
      </c>
      <c r="I9" s="6">
        <v>0</v>
      </c>
      <c r="J9" s="6">
        <v>0</v>
      </c>
      <c r="K9" s="31">
        <v>2.5</v>
      </c>
      <c r="L9" s="31">
        <v>2.4729999999999999</v>
      </c>
      <c r="M9" s="33">
        <v>0.33</v>
      </c>
      <c r="N9" s="32">
        <v>0</v>
      </c>
      <c r="O9" s="34">
        <v>0</v>
      </c>
    </row>
    <row r="10" spans="1:100" x14ac:dyDescent="0.2">
      <c r="A10" s="30" t="s">
        <v>37</v>
      </c>
      <c r="B10" s="30" t="s">
        <v>59</v>
      </c>
      <c r="C10" s="30" t="s">
        <v>16</v>
      </c>
      <c r="D10" s="30" t="s">
        <v>36</v>
      </c>
      <c r="E10" s="5" t="s">
        <v>60</v>
      </c>
      <c r="F10" s="30" t="s">
        <v>61</v>
      </c>
      <c r="G10" s="5">
        <v>36831</v>
      </c>
      <c r="H10" s="5">
        <v>36517</v>
      </c>
      <c r="I10" s="6">
        <v>0</v>
      </c>
      <c r="J10" s="6">
        <v>0</v>
      </c>
      <c r="K10" s="31">
        <v>2.5</v>
      </c>
      <c r="L10" s="31">
        <v>2.59</v>
      </c>
      <c r="M10" s="33">
        <v>0.33</v>
      </c>
      <c r="N10" s="32">
        <v>0</v>
      </c>
      <c r="O10" s="34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">
      <c r="A11" s="30" t="s">
        <v>37</v>
      </c>
      <c r="B11" s="30" t="s">
        <v>59</v>
      </c>
      <c r="C11" s="30" t="s">
        <v>16</v>
      </c>
      <c r="D11" s="30" t="s">
        <v>36</v>
      </c>
      <c r="E11" s="5" t="s">
        <v>60</v>
      </c>
      <c r="F11" s="30" t="s">
        <v>61</v>
      </c>
      <c r="G11" s="5">
        <v>36861</v>
      </c>
      <c r="H11" s="5">
        <v>36517</v>
      </c>
      <c r="I11" s="6">
        <v>0</v>
      </c>
      <c r="J11" s="6">
        <v>0</v>
      </c>
      <c r="K11" s="31">
        <v>2.5</v>
      </c>
      <c r="L11" s="31">
        <v>2.718</v>
      </c>
      <c r="M11" s="33">
        <v>0.33</v>
      </c>
      <c r="N11" s="32">
        <v>0</v>
      </c>
      <c r="O11" s="34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">
      <c r="A12" s="30" t="s">
        <v>37</v>
      </c>
      <c r="B12" s="30" t="s">
        <v>62</v>
      </c>
      <c r="C12" s="30" t="s">
        <v>16</v>
      </c>
      <c r="D12" s="30" t="s">
        <v>36</v>
      </c>
      <c r="E12" s="5" t="s">
        <v>60</v>
      </c>
      <c r="F12" s="30" t="s">
        <v>61</v>
      </c>
      <c r="G12" s="5">
        <v>36892</v>
      </c>
      <c r="H12" s="5">
        <v>36882</v>
      </c>
      <c r="I12" s="6">
        <v>310000</v>
      </c>
      <c r="J12" s="6">
        <v>292330.20140000002</v>
      </c>
      <c r="K12" s="31">
        <v>2.5</v>
      </c>
      <c r="L12" s="31">
        <v>4.516</v>
      </c>
      <c r="M12" s="33">
        <v>0.29417522000000002</v>
      </c>
      <c r="N12" s="32">
        <v>4036398.3618000001</v>
      </c>
      <c r="O12" s="34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">
      <c r="A13" s="30" t="s">
        <v>37</v>
      </c>
      <c r="B13" s="30" t="s">
        <v>62</v>
      </c>
      <c r="C13" s="30" t="s">
        <v>16</v>
      </c>
      <c r="D13" s="30" t="s">
        <v>36</v>
      </c>
      <c r="E13" s="5" t="s">
        <v>60</v>
      </c>
      <c r="F13" s="30" t="s">
        <v>61</v>
      </c>
      <c r="G13" s="5">
        <v>36923</v>
      </c>
      <c r="H13" s="5">
        <v>36882</v>
      </c>
      <c r="I13" s="6">
        <v>280000</v>
      </c>
      <c r="J13" s="6">
        <v>262449.64159999997</v>
      </c>
      <c r="K13" s="31">
        <v>2.5</v>
      </c>
      <c r="L13" s="31">
        <v>4.24</v>
      </c>
      <c r="M13" s="33">
        <v>0.29417522000000002</v>
      </c>
      <c r="N13" s="32">
        <v>0</v>
      </c>
      <c r="O13" s="34">
        <v>0</v>
      </c>
      <c r="U13" s="62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</row>
    <row r="14" spans="1:100" x14ac:dyDescent="0.2">
      <c r="A14" s="30" t="s">
        <v>37</v>
      </c>
      <c r="B14" s="30" t="s">
        <v>62</v>
      </c>
      <c r="C14" s="30" t="s">
        <v>16</v>
      </c>
      <c r="D14" s="30" t="s">
        <v>36</v>
      </c>
      <c r="E14" s="5" t="s">
        <v>60</v>
      </c>
      <c r="F14" s="30" t="s">
        <v>61</v>
      </c>
      <c r="G14" s="5">
        <v>36951</v>
      </c>
      <c r="H14" s="5">
        <v>36882</v>
      </c>
      <c r="I14" s="6">
        <v>310000</v>
      </c>
      <c r="J14" s="6">
        <v>288973.86479999998</v>
      </c>
      <c r="K14" s="31">
        <v>2.5</v>
      </c>
      <c r="L14" s="31">
        <v>3.9649999999999999</v>
      </c>
      <c r="M14" s="33">
        <v>0.29417522000000002</v>
      </c>
      <c r="N14" s="32">
        <v>0</v>
      </c>
      <c r="O14" s="34">
        <v>0</v>
      </c>
      <c r="U14" s="62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</row>
    <row r="15" spans="1:100" x14ac:dyDescent="0.2">
      <c r="A15" s="30" t="s">
        <v>37</v>
      </c>
      <c r="B15" s="30" t="s">
        <v>62</v>
      </c>
      <c r="C15" s="30" t="s">
        <v>16</v>
      </c>
      <c r="D15" s="30" t="s">
        <v>36</v>
      </c>
      <c r="E15" s="5" t="s">
        <v>60</v>
      </c>
      <c r="F15" s="30" t="s">
        <v>61</v>
      </c>
      <c r="G15" s="5">
        <v>36982</v>
      </c>
      <c r="H15" s="5">
        <v>36882</v>
      </c>
      <c r="I15" s="6">
        <v>300000</v>
      </c>
      <c r="J15" s="6">
        <v>277952.66159999999</v>
      </c>
      <c r="K15" s="31">
        <v>2.5</v>
      </c>
      <c r="L15" s="31">
        <v>3.6709999999999998</v>
      </c>
      <c r="M15" s="33">
        <v>0.29417522000000002</v>
      </c>
      <c r="N15" s="32">
        <v>0</v>
      </c>
      <c r="O15" s="34">
        <v>0</v>
      </c>
      <c r="U15" s="62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</row>
    <row r="16" spans="1:100" x14ac:dyDescent="0.2">
      <c r="A16" s="30" t="s">
        <v>37</v>
      </c>
      <c r="B16" s="30" t="s">
        <v>62</v>
      </c>
      <c r="C16" s="30" t="s">
        <v>16</v>
      </c>
      <c r="D16" s="30" t="s">
        <v>36</v>
      </c>
      <c r="E16" s="5" t="s">
        <v>60</v>
      </c>
      <c r="F16" s="30" t="s">
        <v>61</v>
      </c>
      <c r="G16" s="5">
        <v>37012</v>
      </c>
      <c r="H16" s="5">
        <v>36882</v>
      </c>
      <c r="I16" s="6">
        <v>310000</v>
      </c>
      <c r="J16" s="6">
        <v>285544.71600000001</v>
      </c>
      <c r="K16" s="31">
        <v>2.5</v>
      </c>
      <c r="L16" s="31">
        <v>3.516</v>
      </c>
      <c r="M16" s="33">
        <v>0.29417522000000002</v>
      </c>
      <c r="N16" s="32">
        <v>0</v>
      </c>
      <c r="O16" s="34">
        <v>0</v>
      </c>
      <c r="U16" s="62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</row>
    <row r="17" spans="1:80" x14ac:dyDescent="0.2">
      <c r="A17" s="30" t="s">
        <v>37</v>
      </c>
      <c r="B17" s="30" t="s">
        <v>62</v>
      </c>
      <c r="C17" s="30" t="s">
        <v>16</v>
      </c>
      <c r="D17" s="30" t="s">
        <v>36</v>
      </c>
      <c r="E17" s="5" t="s">
        <v>60</v>
      </c>
      <c r="F17" s="30" t="s">
        <v>61</v>
      </c>
      <c r="G17" s="5">
        <v>37043</v>
      </c>
      <c r="H17" s="5">
        <v>36882</v>
      </c>
      <c r="I17" s="6">
        <v>300000</v>
      </c>
      <c r="J17" s="6">
        <v>274664.15460000001</v>
      </c>
      <c r="K17" s="31">
        <v>2.5</v>
      </c>
      <c r="L17" s="31">
        <v>3.4609999999999999</v>
      </c>
      <c r="M17" s="33">
        <v>0.29417522000000002</v>
      </c>
      <c r="N17" s="32">
        <v>0</v>
      </c>
      <c r="O17" s="34">
        <v>0</v>
      </c>
      <c r="U17" s="62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</row>
    <row r="18" spans="1:80" x14ac:dyDescent="0.2">
      <c r="A18" s="30" t="s">
        <v>37</v>
      </c>
      <c r="B18" s="30" t="s">
        <v>62</v>
      </c>
      <c r="C18" s="30" t="s">
        <v>16</v>
      </c>
      <c r="D18" s="30" t="s">
        <v>36</v>
      </c>
      <c r="E18" s="5" t="s">
        <v>60</v>
      </c>
      <c r="F18" s="30" t="s">
        <v>61</v>
      </c>
      <c r="G18" s="5">
        <v>37073</v>
      </c>
      <c r="H18" s="5">
        <v>36882</v>
      </c>
      <c r="I18" s="6">
        <v>310000</v>
      </c>
      <c r="J18" s="6">
        <v>282158.68800000002</v>
      </c>
      <c r="K18" s="31">
        <v>2.5</v>
      </c>
      <c r="L18" s="31">
        <v>3.4380000000000002</v>
      </c>
      <c r="M18" s="33">
        <v>0.29417522000000002</v>
      </c>
      <c r="N18" s="32">
        <v>0</v>
      </c>
      <c r="O18" s="34">
        <v>0</v>
      </c>
      <c r="U18" s="62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</row>
    <row r="19" spans="1:80" x14ac:dyDescent="0.2">
      <c r="A19" s="30" t="s">
        <v>37</v>
      </c>
      <c r="B19" s="30" t="s">
        <v>62</v>
      </c>
      <c r="C19" s="30" t="s">
        <v>16</v>
      </c>
      <c r="D19" s="30" t="s">
        <v>36</v>
      </c>
      <c r="E19" s="5" t="s">
        <v>60</v>
      </c>
      <c r="F19" s="30" t="s">
        <v>61</v>
      </c>
      <c r="G19" s="5">
        <v>37104</v>
      </c>
      <c r="H19" s="5">
        <v>36882</v>
      </c>
      <c r="I19" s="6">
        <v>310000</v>
      </c>
      <c r="J19" s="6">
        <v>280456.83600000001</v>
      </c>
      <c r="K19" s="31">
        <v>2.5</v>
      </c>
      <c r="L19" s="31">
        <v>3.4180000000000001</v>
      </c>
      <c r="M19" s="33">
        <v>0.29417522000000002</v>
      </c>
      <c r="N19" s="32">
        <v>0</v>
      </c>
      <c r="O19" s="34">
        <v>0</v>
      </c>
      <c r="U19" s="62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</row>
    <row r="20" spans="1:80" x14ac:dyDescent="0.2">
      <c r="A20" s="30" t="s">
        <v>37</v>
      </c>
      <c r="B20" s="30" t="s">
        <v>62</v>
      </c>
      <c r="C20" s="30" t="s">
        <v>16</v>
      </c>
      <c r="D20" s="30" t="s">
        <v>36</v>
      </c>
      <c r="E20" s="5" t="s">
        <v>60</v>
      </c>
      <c r="F20" s="30" t="s">
        <v>61</v>
      </c>
      <c r="G20" s="5">
        <v>37135</v>
      </c>
      <c r="H20" s="5">
        <v>36882</v>
      </c>
      <c r="I20" s="6">
        <v>300000</v>
      </c>
      <c r="J20" s="6">
        <v>269768.81109999999</v>
      </c>
      <c r="K20" s="31">
        <v>2.5</v>
      </c>
      <c r="L20" s="31">
        <v>3.3980000000000001</v>
      </c>
      <c r="M20" s="33">
        <v>0.29417522000000002</v>
      </c>
      <c r="N20" s="32">
        <v>0</v>
      </c>
      <c r="O20" s="34">
        <v>0</v>
      </c>
      <c r="U20" s="62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</row>
    <row r="21" spans="1:80" x14ac:dyDescent="0.2">
      <c r="A21" s="30" t="s">
        <v>37</v>
      </c>
      <c r="B21" s="30" t="s">
        <v>62</v>
      </c>
      <c r="C21" s="30" t="s">
        <v>16</v>
      </c>
      <c r="D21" s="30" t="s">
        <v>36</v>
      </c>
      <c r="E21" s="5" t="s">
        <v>60</v>
      </c>
      <c r="F21" s="30" t="s">
        <v>61</v>
      </c>
      <c r="G21" s="5">
        <v>37165</v>
      </c>
      <c r="H21" s="5">
        <v>36882</v>
      </c>
      <c r="I21" s="6">
        <v>310000</v>
      </c>
      <c r="J21" s="6">
        <v>277130.25109999999</v>
      </c>
      <c r="K21" s="31">
        <v>2.5</v>
      </c>
      <c r="L21" s="31">
        <v>3.4079999999999999</v>
      </c>
      <c r="M21" s="33">
        <v>0.29417522000000002</v>
      </c>
      <c r="N21" s="32">
        <v>0</v>
      </c>
      <c r="O21" s="34">
        <v>0</v>
      </c>
      <c r="U21" s="62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</row>
    <row r="22" spans="1:80" x14ac:dyDescent="0.2">
      <c r="A22" s="30" t="s">
        <v>37</v>
      </c>
      <c r="B22" s="30" t="s">
        <v>62</v>
      </c>
      <c r="C22" s="30" t="s">
        <v>16</v>
      </c>
      <c r="D22" s="30" t="s">
        <v>36</v>
      </c>
      <c r="E22" s="5" t="s">
        <v>60</v>
      </c>
      <c r="F22" s="30" t="s">
        <v>61</v>
      </c>
      <c r="G22" s="5">
        <v>37196</v>
      </c>
      <c r="H22" s="5">
        <v>36882</v>
      </c>
      <c r="I22" s="6">
        <v>300000</v>
      </c>
      <c r="J22" s="6">
        <v>266573.3835</v>
      </c>
      <c r="K22" s="31">
        <v>2.5</v>
      </c>
      <c r="L22" s="31">
        <v>3.488</v>
      </c>
      <c r="M22" s="33">
        <v>0.29417522000000002</v>
      </c>
      <c r="N22" s="32">
        <v>0</v>
      </c>
      <c r="O22" s="34">
        <v>0</v>
      </c>
      <c r="U22" s="62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</row>
    <row r="23" spans="1:80" x14ac:dyDescent="0.2">
      <c r="A23" s="30" t="s">
        <v>37</v>
      </c>
      <c r="B23" s="30" t="s">
        <v>62</v>
      </c>
      <c r="C23" s="30" t="s">
        <v>16</v>
      </c>
      <c r="D23" s="30" t="s">
        <v>36</v>
      </c>
      <c r="E23" s="5" t="s">
        <v>60</v>
      </c>
      <c r="F23" s="30" t="s">
        <v>61</v>
      </c>
      <c r="G23" s="5">
        <v>37226</v>
      </c>
      <c r="H23" s="5">
        <v>36882</v>
      </c>
      <c r="I23" s="6">
        <v>310000</v>
      </c>
      <c r="J23" s="6">
        <v>273849.1753</v>
      </c>
      <c r="K23" s="31">
        <v>2.5</v>
      </c>
      <c r="L23" s="31">
        <v>3.5680000000000001</v>
      </c>
      <c r="M23" s="33">
        <v>0.29417522000000002</v>
      </c>
      <c r="N23" s="32">
        <v>0</v>
      </c>
      <c r="O23" s="34">
        <v>0</v>
      </c>
      <c r="U23" s="62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</row>
    <row r="24" spans="1:80" x14ac:dyDescent="0.2">
      <c r="A24" s="30" t="s">
        <v>37</v>
      </c>
      <c r="B24" s="30" t="s">
        <v>63</v>
      </c>
      <c r="C24" s="30" t="s">
        <v>16</v>
      </c>
      <c r="D24" s="30" t="s">
        <v>36</v>
      </c>
      <c r="E24" s="5" t="s">
        <v>60</v>
      </c>
      <c r="F24" s="30" t="s">
        <v>61</v>
      </c>
      <c r="G24" s="5">
        <v>36678</v>
      </c>
      <c r="H24" s="5">
        <v>36517</v>
      </c>
      <c r="I24" s="6">
        <v>0</v>
      </c>
      <c r="J24" s="6">
        <v>0</v>
      </c>
      <c r="K24" s="31">
        <v>2.2400000000000002</v>
      </c>
      <c r="L24" s="31">
        <v>2.3879999999999999</v>
      </c>
      <c r="M24" s="33">
        <v>0.33</v>
      </c>
      <c r="N24" s="32">
        <v>0</v>
      </c>
      <c r="O24" s="34">
        <v>0</v>
      </c>
      <c r="U24" s="62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</row>
    <row r="25" spans="1:80" x14ac:dyDescent="0.2">
      <c r="A25" s="30" t="s">
        <v>37</v>
      </c>
      <c r="B25" s="30" t="s">
        <v>63</v>
      </c>
      <c r="C25" s="30" t="s">
        <v>16</v>
      </c>
      <c r="D25" s="30" t="s">
        <v>36</v>
      </c>
      <c r="E25" s="5" t="s">
        <v>60</v>
      </c>
      <c r="F25" s="30" t="s">
        <v>61</v>
      </c>
      <c r="G25" s="5">
        <v>36708</v>
      </c>
      <c r="H25" s="5">
        <v>36517</v>
      </c>
      <c r="I25" s="6">
        <v>0</v>
      </c>
      <c r="J25" s="6">
        <v>0</v>
      </c>
      <c r="K25" s="31">
        <v>2.2400000000000002</v>
      </c>
      <c r="L25" s="31">
        <v>2.4060000000000001</v>
      </c>
      <c r="M25" s="33">
        <v>0.33</v>
      </c>
      <c r="N25" s="32">
        <v>0</v>
      </c>
      <c r="O25" s="34">
        <v>0</v>
      </c>
      <c r="U25" s="62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</row>
    <row r="26" spans="1:80" x14ac:dyDescent="0.2">
      <c r="A26" s="30" t="s">
        <v>37</v>
      </c>
      <c r="B26" s="30" t="s">
        <v>63</v>
      </c>
      <c r="C26" s="30" t="s">
        <v>16</v>
      </c>
      <c r="D26" s="30" t="s">
        <v>36</v>
      </c>
      <c r="E26" s="5" t="s">
        <v>60</v>
      </c>
      <c r="F26" s="30" t="s">
        <v>61</v>
      </c>
      <c r="G26" s="5">
        <v>36739</v>
      </c>
      <c r="H26" s="5">
        <v>36517</v>
      </c>
      <c r="I26" s="6">
        <v>0</v>
      </c>
      <c r="J26" s="6">
        <v>0</v>
      </c>
      <c r="K26" s="31">
        <v>2.2400000000000002</v>
      </c>
      <c r="L26" s="31">
        <v>2.4249999999999998</v>
      </c>
      <c r="M26" s="33">
        <v>0.33</v>
      </c>
      <c r="N26" s="32">
        <v>0</v>
      </c>
      <c r="O26" s="34">
        <v>0</v>
      </c>
      <c r="U26" s="62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</row>
    <row r="27" spans="1:80" x14ac:dyDescent="0.2">
      <c r="A27" s="30" t="s">
        <v>37</v>
      </c>
      <c r="B27" s="30" t="s">
        <v>63</v>
      </c>
      <c r="C27" s="30" t="s">
        <v>16</v>
      </c>
      <c r="D27" s="30" t="s">
        <v>36</v>
      </c>
      <c r="E27" s="5" t="s">
        <v>60</v>
      </c>
      <c r="F27" s="30" t="s">
        <v>61</v>
      </c>
      <c r="G27" s="5">
        <v>36770</v>
      </c>
      <c r="H27" s="5">
        <v>36517</v>
      </c>
      <c r="I27" s="6">
        <v>0</v>
      </c>
      <c r="J27" s="6">
        <v>0</v>
      </c>
      <c r="K27" s="31">
        <v>2.2400000000000002</v>
      </c>
      <c r="L27" s="31">
        <v>2.4460000000000002</v>
      </c>
      <c r="M27" s="33">
        <v>0.33</v>
      </c>
      <c r="N27" s="32">
        <v>0</v>
      </c>
      <c r="O27" s="34">
        <v>0</v>
      </c>
      <c r="U27" s="62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</row>
    <row r="28" spans="1:80" x14ac:dyDescent="0.2">
      <c r="A28" s="30" t="s">
        <v>37</v>
      </c>
      <c r="B28" s="30" t="s">
        <v>63</v>
      </c>
      <c r="C28" s="30" t="s">
        <v>16</v>
      </c>
      <c r="D28" s="30" t="s">
        <v>36</v>
      </c>
      <c r="E28" s="5" t="s">
        <v>60</v>
      </c>
      <c r="F28" s="30" t="s">
        <v>61</v>
      </c>
      <c r="G28" s="5">
        <v>36800</v>
      </c>
      <c r="H28" s="5">
        <v>36517</v>
      </c>
      <c r="I28" s="6">
        <v>0</v>
      </c>
      <c r="J28" s="6">
        <v>0</v>
      </c>
      <c r="K28" s="31">
        <v>2.2400000000000002</v>
      </c>
      <c r="L28" s="31">
        <v>2.4729999999999999</v>
      </c>
      <c r="M28" s="33">
        <v>0.33</v>
      </c>
      <c r="N28" s="32">
        <v>0</v>
      </c>
      <c r="O28" s="34">
        <v>0</v>
      </c>
      <c r="U28" s="62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</row>
    <row r="29" spans="1:80" x14ac:dyDescent="0.2">
      <c r="A29" s="30" t="s">
        <v>37</v>
      </c>
      <c r="B29" s="30" t="s">
        <v>63</v>
      </c>
      <c r="C29" s="30" t="s">
        <v>16</v>
      </c>
      <c r="D29" s="30" t="s">
        <v>36</v>
      </c>
      <c r="E29" s="5" t="s">
        <v>60</v>
      </c>
      <c r="F29" s="30" t="s">
        <v>61</v>
      </c>
      <c r="G29" s="5">
        <v>36831</v>
      </c>
      <c r="H29" s="5">
        <v>36517</v>
      </c>
      <c r="I29" s="6">
        <v>0</v>
      </c>
      <c r="J29" s="6">
        <v>0</v>
      </c>
      <c r="K29" s="31">
        <v>2.2400000000000002</v>
      </c>
      <c r="L29" s="31">
        <v>2.59</v>
      </c>
      <c r="M29" s="33">
        <v>0.33</v>
      </c>
      <c r="N29" s="32">
        <v>0</v>
      </c>
      <c r="O29" s="34">
        <v>0</v>
      </c>
      <c r="U29" s="62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</row>
    <row r="30" spans="1:80" x14ac:dyDescent="0.2">
      <c r="A30" s="30" t="s">
        <v>37</v>
      </c>
      <c r="B30" s="30" t="s">
        <v>63</v>
      </c>
      <c r="C30" s="30" t="s">
        <v>16</v>
      </c>
      <c r="D30" s="30" t="s">
        <v>36</v>
      </c>
      <c r="E30" s="5" t="s">
        <v>60</v>
      </c>
      <c r="F30" s="30" t="s">
        <v>61</v>
      </c>
      <c r="G30" s="5">
        <v>36861</v>
      </c>
      <c r="H30" s="5">
        <v>36517</v>
      </c>
      <c r="I30" s="6">
        <v>0</v>
      </c>
      <c r="J30" s="6">
        <v>0</v>
      </c>
      <c r="K30" s="31">
        <v>2.2400000000000002</v>
      </c>
      <c r="L30" s="31">
        <v>2.718</v>
      </c>
      <c r="M30" s="33">
        <v>0.33</v>
      </c>
      <c r="N30" s="32">
        <v>0</v>
      </c>
      <c r="O30" s="34">
        <v>0</v>
      </c>
      <c r="U30" s="62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</row>
    <row r="31" spans="1:80" x14ac:dyDescent="0.2">
      <c r="A31" s="30" t="s">
        <v>37</v>
      </c>
      <c r="B31" s="30" t="s">
        <v>64</v>
      </c>
      <c r="C31" s="30" t="s">
        <v>16</v>
      </c>
      <c r="D31" s="30" t="s">
        <v>36</v>
      </c>
      <c r="E31" s="5" t="s">
        <v>65</v>
      </c>
      <c r="F31" s="30" t="s">
        <v>66</v>
      </c>
      <c r="G31" s="5">
        <v>36678</v>
      </c>
      <c r="H31" s="5">
        <v>36672</v>
      </c>
      <c r="I31" s="6">
        <v>0</v>
      </c>
      <c r="J31" s="6">
        <v>0</v>
      </c>
      <c r="K31" s="31">
        <v>2</v>
      </c>
      <c r="L31" s="31">
        <v>4.2383333299999997</v>
      </c>
      <c r="M31" s="33">
        <v>0.45</v>
      </c>
      <c r="N31" s="32">
        <v>0</v>
      </c>
      <c r="O31" s="34">
        <v>0</v>
      </c>
      <c r="U31" s="62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</row>
    <row r="32" spans="1:80" x14ac:dyDescent="0.2">
      <c r="A32" s="30" t="s">
        <v>37</v>
      </c>
      <c r="B32" s="30" t="s">
        <v>64</v>
      </c>
      <c r="C32" s="30" t="s">
        <v>16</v>
      </c>
      <c r="D32" s="30" t="s">
        <v>36</v>
      </c>
      <c r="E32" s="5" t="s">
        <v>65</v>
      </c>
      <c r="F32" s="30" t="s">
        <v>66</v>
      </c>
      <c r="G32" s="5">
        <v>36708</v>
      </c>
      <c r="H32" s="5">
        <v>36705</v>
      </c>
      <c r="I32" s="6">
        <v>0</v>
      </c>
      <c r="J32" s="6">
        <v>0</v>
      </c>
      <c r="K32" s="31">
        <v>2</v>
      </c>
      <c r="L32" s="31">
        <v>4.5383333300000004</v>
      </c>
      <c r="M32" s="33">
        <v>0.6</v>
      </c>
      <c r="N32" s="32">
        <v>0</v>
      </c>
      <c r="O32" s="34">
        <v>0</v>
      </c>
      <c r="U32" s="62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</row>
    <row r="33" spans="1:80" x14ac:dyDescent="0.2">
      <c r="A33" s="30" t="s">
        <v>37</v>
      </c>
      <c r="B33" s="30" t="s">
        <v>64</v>
      </c>
      <c r="C33" s="30" t="s">
        <v>16</v>
      </c>
      <c r="D33" s="30" t="s">
        <v>36</v>
      </c>
      <c r="E33" s="5" t="s">
        <v>65</v>
      </c>
      <c r="F33" s="30" t="s">
        <v>66</v>
      </c>
      <c r="G33" s="5">
        <v>36739</v>
      </c>
      <c r="H33" s="5">
        <v>36734</v>
      </c>
      <c r="I33" s="6">
        <v>-155000</v>
      </c>
      <c r="J33" s="6">
        <v>4.5499999999999999E-2</v>
      </c>
      <c r="K33" s="31">
        <v>2</v>
      </c>
      <c r="L33" s="31">
        <v>4.476</v>
      </c>
      <c r="M33" s="33">
        <v>0.66</v>
      </c>
      <c r="N33" s="32">
        <v>-6.4000000000000003E-3</v>
      </c>
      <c r="O33" s="34">
        <v>0</v>
      </c>
      <c r="U33" s="62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</row>
    <row r="34" spans="1:80" x14ac:dyDescent="0.2">
      <c r="A34" s="30" t="s">
        <v>37</v>
      </c>
      <c r="B34" s="30" t="s">
        <v>64</v>
      </c>
      <c r="C34" s="30" t="s">
        <v>16</v>
      </c>
      <c r="D34" s="30" t="s">
        <v>36</v>
      </c>
      <c r="E34" s="5" t="s">
        <v>65</v>
      </c>
      <c r="F34" s="30" t="s">
        <v>66</v>
      </c>
      <c r="G34" s="5">
        <v>36770</v>
      </c>
      <c r="H34" s="5">
        <v>36767</v>
      </c>
      <c r="I34" s="6">
        <v>-150000</v>
      </c>
      <c r="J34" s="6">
        <v>95.066199999999995</v>
      </c>
      <c r="K34" s="31">
        <v>2</v>
      </c>
      <c r="L34" s="31">
        <v>4.4420000000000002</v>
      </c>
      <c r="M34" s="33">
        <v>0.66</v>
      </c>
      <c r="N34" s="32">
        <v>-31.266500000000001</v>
      </c>
      <c r="O34" s="34">
        <v>0</v>
      </c>
      <c r="U34" s="62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</row>
    <row r="35" spans="1:80" x14ac:dyDescent="0.2">
      <c r="A35" s="30" t="s">
        <v>37</v>
      </c>
      <c r="B35" s="30" t="s">
        <v>64</v>
      </c>
      <c r="C35" s="30" t="s">
        <v>16</v>
      </c>
      <c r="D35" s="30" t="s">
        <v>36</v>
      </c>
      <c r="E35" s="5" t="s">
        <v>65</v>
      </c>
      <c r="F35" s="30" t="s">
        <v>66</v>
      </c>
      <c r="G35" s="5">
        <v>36800</v>
      </c>
      <c r="H35" s="5">
        <v>36796</v>
      </c>
      <c r="I35" s="6">
        <v>-155000</v>
      </c>
      <c r="J35" s="6">
        <v>655.08140000000003</v>
      </c>
      <c r="K35" s="31">
        <v>2</v>
      </c>
      <c r="L35" s="31">
        <v>4.4109999999999996</v>
      </c>
      <c r="M35" s="33">
        <v>0.66500000000000004</v>
      </c>
      <c r="N35" s="32">
        <v>-318.11759999999998</v>
      </c>
      <c r="O35" s="34">
        <v>0</v>
      </c>
      <c r="U35" s="62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</row>
    <row r="36" spans="1:80" x14ac:dyDescent="0.2">
      <c r="A36" s="30" t="s">
        <v>37</v>
      </c>
      <c r="B36" s="30" t="s">
        <v>64</v>
      </c>
      <c r="C36" s="30" t="s">
        <v>16</v>
      </c>
      <c r="D36" s="30" t="s">
        <v>36</v>
      </c>
      <c r="E36" s="5" t="s">
        <v>65</v>
      </c>
      <c r="F36" s="30" t="s">
        <v>66</v>
      </c>
      <c r="G36" s="5">
        <v>36831</v>
      </c>
      <c r="H36" s="5">
        <v>36826</v>
      </c>
      <c r="I36" s="6">
        <v>-150000</v>
      </c>
      <c r="J36" s="6">
        <v>1473.1233999999999</v>
      </c>
      <c r="K36" s="31">
        <v>2</v>
      </c>
      <c r="L36" s="31">
        <v>4.4660000000000002</v>
      </c>
      <c r="M36" s="33">
        <v>0.66500000000000004</v>
      </c>
      <c r="N36" s="32">
        <v>-949.19830000000002</v>
      </c>
      <c r="O36" s="34">
        <v>0</v>
      </c>
      <c r="U36" s="62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</row>
    <row r="37" spans="1:80" x14ac:dyDescent="0.2">
      <c r="A37" s="30" t="s">
        <v>37</v>
      </c>
      <c r="B37" s="30" t="s">
        <v>64</v>
      </c>
      <c r="C37" s="30" t="s">
        <v>16</v>
      </c>
      <c r="D37" s="30" t="s">
        <v>36</v>
      </c>
      <c r="E37" s="5" t="s">
        <v>65</v>
      </c>
      <c r="F37" s="30" t="s">
        <v>66</v>
      </c>
      <c r="G37" s="5">
        <v>36861</v>
      </c>
      <c r="H37" s="5">
        <v>36858</v>
      </c>
      <c r="I37" s="6">
        <v>-155000</v>
      </c>
      <c r="J37" s="6">
        <v>2358.5219999999999</v>
      </c>
      <c r="K37" s="31">
        <v>2</v>
      </c>
      <c r="L37" s="31">
        <v>4.5359999999999996</v>
      </c>
      <c r="M37" s="33">
        <v>0.66749999999999998</v>
      </c>
      <c r="N37" s="32">
        <v>-1861.212</v>
      </c>
      <c r="O37" s="34">
        <v>0</v>
      </c>
      <c r="U37" s="62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</row>
    <row r="38" spans="1:80" x14ac:dyDescent="0.2">
      <c r="A38" s="30" t="s">
        <v>37</v>
      </c>
      <c r="B38" s="30" t="s">
        <v>67</v>
      </c>
      <c r="C38" s="30" t="s">
        <v>16</v>
      </c>
      <c r="D38" s="30" t="s">
        <v>36</v>
      </c>
      <c r="E38" s="5" t="s">
        <v>60</v>
      </c>
      <c r="F38" s="30" t="s">
        <v>66</v>
      </c>
      <c r="G38" s="5">
        <v>36678</v>
      </c>
      <c r="H38" s="5">
        <v>36672</v>
      </c>
      <c r="I38" s="6">
        <v>0</v>
      </c>
      <c r="J38" s="6">
        <v>0</v>
      </c>
      <c r="K38" s="31">
        <v>2.4900000000000002</v>
      </c>
      <c r="L38" s="31">
        <v>4.2383333299999997</v>
      </c>
      <c r="M38" s="33">
        <v>0.45</v>
      </c>
      <c r="N38" s="32">
        <v>262250</v>
      </c>
      <c r="O38" s="34">
        <v>0</v>
      </c>
      <c r="U38" s="62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</row>
    <row r="39" spans="1:80" x14ac:dyDescent="0.2">
      <c r="A39" s="30" t="s">
        <v>37</v>
      </c>
      <c r="B39" s="30" t="s">
        <v>67</v>
      </c>
      <c r="C39" s="30" t="s">
        <v>16</v>
      </c>
      <c r="D39" s="30" t="s">
        <v>36</v>
      </c>
      <c r="E39" s="5" t="s">
        <v>60</v>
      </c>
      <c r="F39" s="30" t="s">
        <v>66</v>
      </c>
      <c r="G39" s="5">
        <v>36708</v>
      </c>
      <c r="H39" s="5">
        <v>36705</v>
      </c>
      <c r="I39" s="6">
        <v>0</v>
      </c>
      <c r="J39" s="6">
        <v>0</v>
      </c>
      <c r="K39" s="31">
        <v>2.4900000000000002</v>
      </c>
      <c r="L39" s="31">
        <v>4.5383333300000004</v>
      </c>
      <c r="M39" s="33">
        <v>0.6</v>
      </c>
      <c r="N39" s="32">
        <v>317491.6667</v>
      </c>
      <c r="O39" s="34">
        <v>0</v>
      </c>
      <c r="U39" s="62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</row>
    <row r="40" spans="1:80" x14ac:dyDescent="0.2">
      <c r="A40" s="30" t="s">
        <v>37</v>
      </c>
      <c r="B40" s="30" t="s">
        <v>67</v>
      </c>
      <c r="C40" s="30" t="s">
        <v>16</v>
      </c>
      <c r="D40" s="30" t="s">
        <v>36</v>
      </c>
      <c r="E40" s="5" t="s">
        <v>60</v>
      </c>
      <c r="F40" s="30" t="s">
        <v>66</v>
      </c>
      <c r="G40" s="5">
        <v>36739</v>
      </c>
      <c r="H40" s="5">
        <v>36734</v>
      </c>
      <c r="I40" s="6">
        <v>155000</v>
      </c>
      <c r="J40" s="6">
        <v>154202.30619999999</v>
      </c>
      <c r="K40" s="31">
        <v>2.4900000000000002</v>
      </c>
      <c r="L40" s="31">
        <v>4.476</v>
      </c>
      <c r="M40" s="33">
        <v>0.66</v>
      </c>
      <c r="N40" s="32">
        <v>306290.4143</v>
      </c>
      <c r="O40" s="34">
        <v>0</v>
      </c>
      <c r="U40" s="62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</row>
    <row r="41" spans="1:80" x14ac:dyDescent="0.2">
      <c r="A41" s="30" t="s">
        <v>37</v>
      </c>
      <c r="B41" s="30" t="s">
        <v>67</v>
      </c>
      <c r="C41" s="30" t="s">
        <v>16</v>
      </c>
      <c r="D41" s="30" t="s">
        <v>36</v>
      </c>
      <c r="E41" s="5" t="s">
        <v>60</v>
      </c>
      <c r="F41" s="30" t="s">
        <v>66</v>
      </c>
      <c r="G41" s="5">
        <v>36770</v>
      </c>
      <c r="H41" s="5">
        <v>36767</v>
      </c>
      <c r="I41" s="6">
        <v>150000</v>
      </c>
      <c r="J41" s="6">
        <v>147008.1588</v>
      </c>
      <c r="K41" s="31">
        <v>2.4900000000000002</v>
      </c>
      <c r="L41" s="31">
        <v>4.4420000000000002</v>
      </c>
      <c r="M41" s="33">
        <v>0.66</v>
      </c>
      <c r="N41" s="32">
        <v>290075.94420000003</v>
      </c>
      <c r="O41" s="34">
        <v>0</v>
      </c>
      <c r="U41" s="62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</row>
    <row r="42" spans="1:80" x14ac:dyDescent="0.2">
      <c r="A42" s="30" t="s">
        <v>37</v>
      </c>
      <c r="B42" s="30" t="s">
        <v>67</v>
      </c>
      <c r="C42" s="30" t="s">
        <v>16</v>
      </c>
      <c r="D42" s="30" t="s">
        <v>36</v>
      </c>
      <c r="E42" s="5" t="s">
        <v>60</v>
      </c>
      <c r="F42" s="30" t="s">
        <v>66</v>
      </c>
      <c r="G42" s="5">
        <v>36800</v>
      </c>
      <c r="H42" s="5">
        <v>36796</v>
      </c>
      <c r="I42" s="6">
        <v>155000</v>
      </c>
      <c r="J42" s="6">
        <v>148459.26550000001</v>
      </c>
      <c r="K42" s="31">
        <v>2.4900000000000002</v>
      </c>
      <c r="L42" s="31">
        <v>4.4109999999999996</v>
      </c>
      <c r="M42" s="33">
        <v>0.66500000000000004</v>
      </c>
      <c r="N42" s="32">
        <v>295170.8737</v>
      </c>
      <c r="O42" s="34">
        <v>0</v>
      </c>
      <c r="U42" s="62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</row>
    <row r="43" spans="1:80" x14ac:dyDescent="0.2">
      <c r="A43" s="30" t="s">
        <v>37</v>
      </c>
      <c r="B43" s="30" t="s">
        <v>67</v>
      </c>
      <c r="C43" s="30" t="s">
        <v>16</v>
      </c>
      <c r="D43" s="30" t="s">
        <v>36</v>
      </c>
      <c r="E43" s="5" t="s">
        <v>60</v>
      </c>
      <c r="F43" s="30" t="s">
        <v>66</v>
      </c>
      <c r="G43" s="5">
        <v>36831</v>
      </c>
      <c r="H43" s="5">
        <v>36826</v>
      </c>
      <c r="I43" s="6">
        <v>150000</v>
      </c>
      <c r="J43" s="6">
        <v>140665.98259999999</v>
      </c>
      <c r="K43" s="31">
        <v>2.4900000000000002</v>
      </c>
      <c r="L43" s="31">
        <v>4.4660000000000002</v>
      </c>
      <c r="M43" s="33">
        <v>0.66500000000000004</v>
      </c>
      <c r="N43" s="32">
        <v>294471.84629999998</v>
      </c>
      <c r="O43" s="34">
        <v>0</v>
      </c>
      <c r="U43" s="62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</row>
    <row r="44" spans="1:80" x14ac:dyDescent="0.2">
      <c r="A44" s="30" t="s">
        <v>37</v>
      </c>
      <c r="B44" s="30" t="s">
        <v>67</v>
      </c>
      <c r="C44" s="30" t="s">
        <v>16</v>
      </c>
      <c r="D44" s="30" t="s">
        <v>36</v>
      </c>
      <c r="E44" s="5" t="s">
        <v>60</v>
      </c>
      <c r="F44" s="30" t="s">
        <v>66</v>
      </c>
      <c r="G44" s="5">
        <v>36861</v>
      </c>
      <c r="H44" s="5">
        <v>36858</v>
      </c>
      <c r="I44" s="6">
        <v>155000</v>
      </c>
      <c r="J44" s="6">
        <v>142882.524</v>
      </c>
      <c r="K44" s="31">
        <v>2.4900000000000002</v>
      </c>
      <c r="L44" s="31">
        <v>4.5359999999999996</v>
      </c>
      <c r="M44" s="33">
        <v>0.66749999999999998</v>
      </c>
      <c r="N44" s="32">
        <v>315450.18569999997</v>
      </c>
      <c r="O44" s="34">
        <v>0</v>
      </c>
      <c r="U44" s="62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</row>
    <row r="45" spans="1:80" x14ac:dyDescent="0.2">
      <c r="A45" s="30" t="s">
        <v>37</v>
      </c>
      <c r="B45" s="30" t="s">
        <v>68</v>
      </c>
      <c r="C45" s="30" t="s">
        <v>16</v>
      </c>
      <c r="D45" s="30" t="s">
        <v>36</v>
      </c>
      <c r="E45" s="5" t="s">
        <v>60</v>
      </c>
      <c r="F45" s="30" t="s">
        <v>61</v>
      </c>
      <c r="G45" s="5">
        <v>36708</v>
      </c>
      <c r="H45" s="5">
        <v>36700</v>
      </c>
      <c r="I45" s="6">
        <v>0</v>
      </c>
      <c r="J45" s="6">
        <v>0</v>
      </c>
      <c r="K45" s="31">
        <v>2.2999999999999998</v>
      </c>
      <c r="L45" s="31">
        <v>4.4480000000000004</v>
      </c>
      <c r="M45" s="33">
        <v>0.28000000000000003</v>
      </c>
      <c r="N45" s="32">
        <v>0</v>
      </c>
      <c r="O45" s="34">
        <v>0</v>
      </c>
      <c r="U45" s="62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</row>
    <row r="46" spans="1:80" x14ac:dyDescent="0.2">
      <c r="A46" s="30" t="s">
        <v>37</v>
      </c>
      <c r="B46" s="30" t="s">
        <v>68</v>
      </c>
      <c r="C46" s="30" t="s">
        <v>16</v>
      </c>
      <c r="D46" s="30" t="s">
        <v>36</v>
      </c>
      <c r="E46" s="5" t="s">
        <v>60</v>
      </c>
      <c r="F46" s="30" t="s">
        <v>61</v>
      </c>
      <c r="G46" s="5">
        <v>36739</v>
      </c>
      <c r="H46" s="5">
        <v>36700</v>
      </c>
      <c r="I46" s="6">
        <v>0</v>
      </c>
      <c r="J46" s="6">
        <v>0</v>
      </c>
      <c r="K46" s="31">
        <v>2.2999999999999998</v>
      </c>
      <c r="L46" s="31">
        <v>4.4160000000000004</v>
      </c>
      <c r="M46" s="33">
        <v>0.28000000000000003</v>
      </c>
      <c r="N46" s="32">
        <v>0</v>
      </c>
      <c r="O46" s="34">
        <v>0</v>
      </c>
      <c r="U46" s="62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</row>
    <row r="47" spans="1:80" x14ac:dyDescent="0.2">
      <c r="A47" s="30" t="s">
        <v>37</v>
      </c>
      <c r="B47" s="30" t="s">
        <v>68</v>
      </c>
      <c r="C47" s="30" t="s">
        <v>16</v>
      </c>
      <c r="D47" s="30" t="s">
        <v>36</v>
      </c>
      <c r="E47" s="5" t="s">
        <v>60</v>
      </c>
      <c r="F47" s="30" t="s">
        <v>61</v>
      </c>
      <c r="G47" s="5">
        <v>36770</v>
      </c>
      <c r="H47" s="5">
        <v>36700</v>
      </c>
      <c r="I47" s="6">
        <v>0</v>
      </c>
      <c r="J47" s="6">
        <v>0</v>
      </c>
      <c r="K47" s="31">
        <v>2.2999999999999998</v>
      </c>
      <c r="L47" s="31">
        <v>4.3979999999999997</v>
      </c>
      <c r="M47" s="33">
        <v>0.28000000000000003</v>
      </c>
      <c r="N47" s="32">
        <v>0</v>
      </c>
      <c r="O47" s="34">
        <v>0</v>
      </c>
      <c r="U47" s="62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x14ac:dyDescent="0.2">
      <c r="A48" s="30" t="s">
        <v>37</v>
      </c>
      <c r="B48" s="30" t="s">
        <v>68</v>
      </c>
      <c r="C48" s="30" t="s">
        <v>16</v>
      </c>
      <c r="D48" s="30" t="s">
        <v>36</v>
      </c>
      <c r="E48" s="5" t="s">
        <v>60</v>
      </c>
      <c r="F48" s="30" t="s">
        <v>61</v>
      </c>
      <c r="G48" s="5">
        <v>36800</v>
      </c>
      <c r="H48" s="5">
        <v>36700</v>
      </c>
      <c r="I48" s="6">
        <v>0</v>
      </c>
      <c r="J48" s="6">
        <v>0</v>
      </c>
      <c r="K48" s="31">
        <v>2.2999999999999998</v>
      </c>
      <c r="L48" s="31">
        <v>4.3849999999999998</v>
      </c>
      <c r="M48" s="33">
        <v>0.28000000000000003</v>
      </c>
      <c r="N48" s="32">
        <v>0</v>
      </c>
      <c r="O48" s="34">
        <v>0</v>
      </c>
      <c r="U48" s="62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x14ac:dyDescent="0.2">
      <c r="A49" s="30" t="s">
        <v>37</v>
      </c>
      <c r="B49" s="30" t="s">
        <v>68</v>
      </c>
      <c r="C49" s="30" t="s">
        <v>16</v>
      </c>
      <c r="D49" s="30" t="s">
        <v>36</v>
      </c>
      <c r="E49" s="5" t="s">
        <v>60</v>
      </c>
      <c r="F49" s="30" t="s">
        <v>61</v>
      </c>
      <c r="G49" s="5">
        <v>36831</v>
      </c>
      <c r="H49" s="5">
        <v>36700</v>
      </c>
      <c r="I49" s="6">
        <v>0</v>
      </c>
      <c r="J49" s="6">
        <v>0</v>
      </c>
      <c r="K49" s="31">
        <v>2.2999999999999998</v>
      </c>
      <c r="L49" s="31">
        <v>4.4459999999999997</v>
      </c>
      <c r="M49" s="33">
        <v>0.28000000000000003</v>
      </c>
      <c r="N49" s="32">
        <v>0</v>
      </c>
      <c r="O49" s="34">
        <v>0</v>
      </c>
      <c r="U49" s="62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x14ac:dyDescent="0.2">
      <c r="A50" s="30" t="s">
        <v>37</v>
      </c>
      <c r="B50" s="30" t="s">
        <v>68</v>
      </c>
      <c r="C50" s="30" t="s">
        <v>16</v>
      </c>
      <c r="D50" s="30" t="s">
        <v>36</v>
      </c>
      <c r="E50" s="5" t="s">
        <v>60</v>
      </c>
      <c r="F50" s="30" t="s">
        <v>61</v>
      </c>
      <c r="G50" s="5">
        <v>36861</v>
      </c>
      <c r="H50" s="5">
        <v>36700</v>
      </c>
      <c r="I50" s="6">
        <v>0</v>
      </c>
      <c r="J50" s="6">
        <v>0</v>
      </c>
      <c r="K50" s="31">
        <v>2.2999999999999998</v>
      </c>
      <c r="L50" s="31">
        <v>4.5209999999999999</v>
      </c>
      <c r="M50" s="33">
        <v>0.28000000000000003</v>
      </c>
      <c r="N50" s="32">
        <v>0</v>
      </c>
      <c r="O50" s="34">
        <v>0</v>
      </c>
      <c r="U50" s="62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</row>
    <row r="51" spans="1:80" x14ac:dyDescent="0.2">
      <c r="A51" s="30" t="s">
        <v>37</v>
      </c>
      <c r="B51" s="30" t="s">
        <v>68</v>
      </c>
      <c r="C51" s="30" t="s">
        <v>16</v>
      </c>
      <c r="D51" s="30" t="s">
        <v>36</v>
      </c>
      <c r="E51" s="5" t="s">
        <v>60</v>
      </c>
      <c r="F51" s="30" t="s">
        <v>61</v>
      </c>
      <c r="G51" s="5">
        <v>36892</v>
      </c>
      <c r="H51" s="5">
        <v>36700</v>
      </c>
      <c r="I51" s="6">
        <v>0</v>
      </c>
      <c r="J51" s="6">
        <v>0</v>
      </c>
      <c r="K51" s="31">
        <v>2.2999999999999998</v>
      </c>
      <c r="L51" s="31">
        <v>4.5030000000000001</v>
      </c>
      <c r="M51" s="33">
        <v>0.28000000000000003</v>
      </c>
      <c r="N51" s="32">
        <v>0</v>
      </c>
      <c r="O51" s="34">
        <v>0</v>
      </c>
      <c r="U51" s="62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</row>
    <row r="52" spans="1:80" x14ac:dyDescent="0.2">
      <c r="A52" s="30" t="s">
        <v>37</v>
      </c>
      <c r="B52" s="30" t="s">
        <v>68</v>
      </c>
      <c r="C52" s="30" t="s">
        <v>16</v>
      </c>
      <c r="D52" s="30" t="s">
        <v>36</v>
      </c>
      <c r="E52" s="5" t="s">
        <v>60</v>
      </c>
      <c r="F52" s="30" t="s">
        <v>61</v>
      </c>
      <c r="G52" s="5">
        <v>36923</v>
      </c>
      <c r="H52" s="5">
        <v>36700</v>
      </c>
      <c r="I52" s="6">
        <v>0</v>
      </c>
      <c r="J52" s="6">
        <v>0</v>
      </c>
      <c r="K52" s="31">
        <v>2.2999999999999998</v>
      </c>
      <c r="L52" s="31">
        <v>4.2430000000000003</v>
      </c>
      <c r="M52" s="33">
        <v>0.28000000000000003</v>
      </c>
      <c r="N52" s="32">
        <v>0</v>
      </c>
      <c r="O52" s="34">
        <v>0</v>
      </c>
      <c r="U52" s="62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</row>
    <row r="53" spans="1:80" x14ac:dyDescent="0.2">
      <c r="A53" s="30" t="s">
        <v>37</v>
      </c>
      <c r="B53" s="30" t="s">
        <v>68</v>
      </c>
      <c r="C53" s="30" t="s">
        <v>16</v>
      </c>
      <c r="D53" s="30" t="s">
        <v>36</v>
      </c>
      <c r="E53" s="5" t="s">
        <v>60</v>
      </c>
      <c r="F53" s="30" t="s">
        <v>61</v>
      </c>
      <c r="G53" s="5">
        <v>36951</v>
      </c>
      <c r="H53" s="5">
        <v>36700</v>
      </c>
      <c r="I53" s="6">
        <v>0</v>
      </c>
      <c r="J53" s="6">
        <v>0</v>
      </c>
      <c r="K53" s="31">
        <v>2.2999999999999998</v>
      </c>
      <c r="L53" s="31">
        <v>3.9830000000000001</v>
      </c>
      <c r="M53" s="33">
        <v>0.28000000000000003</v>
      </c>
      <c r="N53" s="32">
        <v>0</v>
      </c>
      <c r="O53" s="34">
        <v>0</v>
      </c>
      <c r="U53" s="62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</row>
    <row r="54" spans="1:80" x14ac:dyDescent="0.2">
      <c r="A54" s="30" t="s">
        <v>37</v>
      </c>
      <c r="B54" s="30" t="s">
        <v>68</v>
      </c>
      <c r="C54" s="30" t="s">
        <v>16</v>
      </c>
      <c r="D54" s="30" t="s">
        <v>36</v>
      </c>
      <c r="E54" s="5" t="s">
        <v>60</v>
      </c>
      <c r="F54" s="30" t="s">
        <v>61</v>
      </c>
      <c r="G54" s="5">
        <v>36982</v>
      </c>
      <c r="H54" s="5">
        <v>36700</v>
      </c>
      <c r="I54" s="6">
        <v>0</v>
      </c>
      <c r="J54" s="6">
        <v>0</v>
      </c>
      <c r="K54" s="31">
        <v>2.2999999999999998</v>
      </c>
      <c r="L54" s="31">
        <v>3.7229999999999999</v>
      </c>
      <c r="M54" s="33">
        <v>0.28000000000000003</v>
      </c>
      <c r="N54" s="32">
        <v>0</v>
      </c>
      <c r="O54" s="34">
        <v>0</v>
      </c>
      <c r="U54" s="62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</row>
    <row r="55" spans="1:80" x14ac:dyDescent="0.2">
      <c r="A55" s="30" t="s">
        <v>37</v>
      </c>
      <c r="B55" s="30" t="s">
        <v>68</v>
      </c>
      <c r="C55" s="30" t="s">
        <v>16</v>
      </c>
      <c r="D55" s="30" t="s">
        <v>36</v>
      </c>
      <c r="E55" s="5" t="s">
        <v>60</v>
      </c>
      <c r="F55" s="30" t="s">
        <v>61</v>
      </c>
      <c r="G55" s="5">
        <v>37012</v>
      </c>
      <c r="H55" s="5">
        <v>36700</v>
      </c>
      <c r="I55" s="6">
        <v>0</v>
      </c>
      <c r="J55" s="6">
        <v>0</v>
      </c>
      <c r="K55" s="31">
        <v>2.2999999999999998</v>
      </c>
      <c r="L55" s="31">
        <v>3.57</v>
      </c>
      <c r="M55" s="33">
        <v>0.28000000000000003</v>
      </c>
      <c r="N55" s="32">
        <v>0</v>
      </c>
      <c r="O55" s="34">
        <v>0</v>
      </c>
      <c r="U55" s="62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</row>
    <row r="56" spans="1:80" x14ac:dyDescent="0.2">
      <c r="A56" s="30" t="s">
        <v>37</v>
      </c>
      <c r="B56" s="30" t="s">
        <v>68</v>
      </c>
      <c r="C56" s="30" t="s">
        <v>16</v>
      </c>
      <c r="D56" s="30" t="s">
        <v>36</v>
      </c>
      <c r="E56" s="5" t="s">
        <v>60</v>
      </c>
      <c r="F56" s="30" t="s">
        <v>61</v>
      </c>
      <c r="G56" s="5">
        <v>37043</v>
      </c>
      <c r="H56" s="5">
        <v>36700</v>
      </c>
      <c r="I56" s="6">
        <v>0</v>
      </c>
      <c r="J56" s="6">
        <v>0</v>
      </c>
      <c r="K56" s="31">
        <v>2.2999999999999998</v>
      </c>
      <c r="L56" s="31">
        <v>3.5150000000000001</v>
      </c>
      <c r="M56" s="33">
        <v>0.28000000000000003</v>
      </c>
      <c r="N56" s="32">
        <v>0</v>
      </c>
      <c r="O56" s="34">
        <v>0</v>
      </c>
      <c r="U56" s="62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</row>
    <row r="57" spans="1:80" x14ac:dyDescent="0.2">
      <c r="A57" s="30" t="s">
        <v>37</v>
      </c>
      <c r="B57" s="30" t="s">
        <v>69</v>
      </c>
      <c r="C57" s="30" t="s">
        <v>16</v>
      </c>
      <c r="D57" s="30" t="s">
        <v>36</v>
      </c>
      <c r="E57" s="5" t="s">
        <v>60</v>
      </c>
      <c r="F57" s="30" t="s">
        <v>66</v>
      </c>
      <c r="G57" s="5">
        <v>36678</v>
      </c>
      <c r="H57" s="5">
        <v>36672</v>
      </c>
      <c r="I57" s="6">
        <v>0</v>
      </c>
      <c r="J57" s="6">
        <v>0</v>
      </c>
      <c r="K57" s="31">
        <v>2.65</v>
      </c>
      <c r="L57" s="31">
        <v>4.2383333299999997</v>
      </c>
      <c r="M57" s="33">
        <v>0.45</v>
      </c>
      <c r="N57" s="32">
        <v>476500</v>
      </c>
      <c r="O57" s="34">
        <v>0</v>
      </c>
      <c r="U57" s="62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</row>
    <row r="58" spans="1:80" x14ac:dyDescent="0.2">
      <c r="A58" s="30" t="s">
        <v>37</v>
      </c>
      <c r="B58" s="30" t="s">
        <v>69</v>
      </c>
      <c r="C58" s="30" t="s">
        <v>16</v>
      </c>
      <c r="D58" s="30" t="s">
        <v>36</v>
      </c>
      <c r="E58" s="5" t="s">
        <v>60</v>
      </c>
      <c r="F58" s="30" t="s">
        <v>66</v>
      </c>
      <c r="G58" s="5">
        <v>36708</v>
      </c>
      <c r="H58" s="5">
        <v>36705</v>
      </c>
      <c r="I58" s="6">
        <v>0</v>
      </c>
      <c r="J58" s="6">
        <v>0</v>
      </c>
      <c r="K58" s="31">
        <v>2.65</v>
      </c>
      <c r="L58" s="31">
        <v>4.5383333300000004</v>
      </c>
      <c r="M58" s="33">
        <v>0.6</v>
      </c>
      <c r="N58" s="32">
        <v>585383.33330000006</v>
      </c>
      <c r="O58" s="34">
        <v>0</v>
      </c>
      <c r="U58" s="62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</row>
    <row r="59" spans="1:80" x14ac:dyDescent="0.2">
      <c r="A59" s="30" t="s">
        <v>37</v>
      </c>
      <c r="B59" s="30" t="s">
        <v>69</v>
      </c>
      <c r="C59" s="30" t="s">
        <v>16</v>
      </c>
      <c r="D59" s="30" t="s">
        <v>36</v>
      </c>
      <c r="E59" s="5" t="s">
        <v>60</v>
      </c>
      <c r="F59" s="30" t="s">
        <v>66</v>
      </c>
      <c r="G59" s="5">
        <v>36739</v>
      </c>
      <c r="H59" s="5">
        <v>36734</v>
      </c>
      <c r="I59" s="6">
        <v>310000</v>
      </c>
      <c r="J59" s="6">
        <v>308282.84529999999</v>
      </c>
      <c r="K59" s="31">
        <v>2.65</v>
      </c>
      <c r="L59" s="31">
        <v>4.476</v>
      </c>
      <c r="M59" s="33">
        <v>0.66</v>
      </c>
      <c r="N59" s="32">
        <v>563255.22290000005</v>
      </c>
      <c r="O59" s="34">
        <v>0</v>
      </c>
      <c r="U59" s="62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</row>
    <row r="60" spans="1:80" x14ac:dyDescent="0.2">
      <c r="A60" s="30" t="s">
        <v>37</v>
      </c>
      <c r="B60" s="30" t="s">
        <v>69</v>
      </c>
      <c r="C60" s="30" t="s">
        <v>16</v>
      </c>
      <c r="D60" s="30" t="s">
        <v>36</v>
      </c>
      <c r="E60" s="5" t="s">
        <v>60</v>
      </c>
      <c r="F60" s="30" t="s">
        <v>66</v>
      </c>
      <c r="G60" s="5">
        <v>36770</v>
      </c>
      <c r="H60" s="5">
        <v>36767</v>
      </c>
      <c r="I60" s="6">
        <v>300000</v>
      </c>
      <c r="J60" s="6">
        <v>291725.59299999999</v>
      </c>
      <c r="K60" s="31">
        <v>2.65</v>
      </c>
      <c r="L60" s="31">
        <v>4.4420000000000002</v>
      </c>
      <c r="M60" s="33">
        <v>0.66</v>
      </c>
      <c r="N60" s="32">
        <v>533805.07070000004</v>
      </c>
      <c r="O60" s="34">
        <v>0</v>
      </c>
      <c r="U60" s="62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</row>
    <row r="61" spans="1:80" x14ac:dyDescent="0.2">
      <c r="A61" s="30" t="s">
        <v>37</v>
      </c>
      <c r="B61" s="30" t="s">
        <v>69</v>
      </c>
      <c r="C61" s="30" t="s">
        <v>16</v>
      </c>
      <c r="D61" s="30" t="s">
        <v>36</v>
      </c>
      <c r="E61" s="5" t="s">
        <v>60</v>
      </c>
      <c r="F61" s="30" t="s">
        <v>66</v>
      </c>
      <c r="G61" s="5">
        <v>36800</v>
      </c>
      <c r="H61" s="5">
        <v>36796</v>
      </c>
      <c r="I61" s="6">
        <v>310000</v>
      </c>
      <c r="J61" s="6">
        <v>292610.54310000001</v>
      </c>
      <c r="K61" s="31">
        <v>2.65</v>
      </c>
      <c r="L61" s="31">
        <v>4.4109999999999996</v>
      </c>
      <c r="M61" s="33">
        <v>0.66500000000000004</v>
      </c>
      <c r="N61" s="32">
        <v>544686.74820000003</v>
      </c>
      <c r="O61" s="34">
        <v>0</v>
      </c>
      <c r="U61" s="62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</row>
    <row r="62" spans="1:80" x14ac:dyDescent="0.2">
      <c r="A62" s="30" t="s">
        <v>37</v>
      </c>
      <c r="B62" s="30" t="s">
        <v>69</v>
      </c>
      <c r="C62" s="30" t="s">
        <v>16</v>
      </c>
      <c r="D62" s="30" t="s">
        <v>36</v>
      </c>
      <c r="E62" s="5" t="s">
        <v>60</v>
      </c>
      <c r="F62" s="30" t="s">
        <v>66</v>
      </c>
      <c r="G62" s="5">
        <v>36831</v>
      </c>
      <c r="H62" s="5">
        <v>36826</v>
      </c>
      <c r="I62" s="6">
        <v>300000</v>
      </c>
      <c r="J62" s="6">
        <v>276427.5183</v>
      </c>
      <c r="K62" s="31">
        <v>2.65</v>
      </c>
      <c r="L62" s="31">
        <v>4.4660000000000002</v>
      </c>
      <c r="M62" s="33">
        <v>0.66500000000000004</v>
      </c>
      <c r="N62" s="32">
        <v>546718.08739999996</v>
      </c>
      <c r="O62" s="34">
        <v>0</v>
      </c>
      <c r="U62" s="62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</row>
    <row r="63" spans="1:80" x14ac:dyDescent="0.2">
      <c r="A63" s="30" t="s">
        <v>37</v>
      </c>
      <c r="B63" s="30" t="s">
        <v>69</v>
      </c>
      <c r="C63" s="30" t="s">
        <v>16</v>
      </c>
      <c r="D63" s="30" t="s">
        <v>36</v>
      </c>
      <c r="E63" s="5" t="s">
        <v>60</v>
      </c>
      <c r="F63" s="30" t="s">
        <v>66</v>
      </c>
      <c r="G63" s="5">
        <v>36861</v>
      </c>
      <c r="H63" s="5">
        <v>36858</v>
      </c>
      <c r="I63" s="6">
        <v>310000</v>
      </c>
      <c r="J63" s="6">
        <v>280496.98229999997</v>
      </c>
      <c r="K63" s="31">
        <v>2.65</v>
      </c>
      <c r="L63" s="31">
        <v>4.5359999999999996</v>
      </c>
      <c r="M63" s="33">
        <v>0.66749999999999998</v>
      </c>
      <c r="N63" s="32">
        <v>588878.5797</v>
      </c>
      <c r="O63" s="34">
        <v>0</v>
      </c>
      <c r="U63" s="62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</row>
    <row r="64" spans="1:80" x14ac:dyDescent="0.2">
      <c r="A64" s="30" t="s">
        <v>37</v>
      </c>
      <c r="B64" s="30" t="s">
        <v>70</v>
      </c>
      <c r="C64" s="30" t="s">
        <v>16</v>
      </c>
      <c r="D64" s="30" t="s">
        <v>36</v>
      </c>
      <c r="E64" s="5" t="s">
        <v>65</v>
      </c>
      <c r="F64" s="30" t="s">
        <v>66</v>
      </c>
      <c r="G64" s="5">
        <v>36678</v>
      </c>
      <c r="H64" s="5">
        <v>36672</v>
      </c>
      <c r="I64" s="6">
        <v>0</v>
      </c>
      <c r="J64" s="6">
        <v>0</v>
      </c>
      <c r="K64" s="31">
        <v>1.25</v>
      </c>
      <c r="L64" s="31">
        <v>4.2383333299999997</v>
      </c>
      <c r="M64" s="33">
        <v>0.45</v>
      </c>
      <c r="N64" s="32">
        <v>0</v>
      </c>
      <c r="O64" s="34">
        <v>0</v>
      </c>
      <c r="U64" s="62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</row>
    <row r="65" spans="1:80" x14ac:dyDescent="0.2">
      <c r="A65" s="30" t="s">
        <v>37</v>
      </c>
      <c r="B65" s="30" t="s">
        <v>70</v>
      </c>
      <c r="C65" s="30" t="s">
        <v>16</v>
      </c>
      <c r="D65" s="30" t="s">
        <v>36</v>
      </c>
      <c r="E65" s="5" t="s">
        <v>65</v>
      </c>
      <c r="F65" s="30" t="s">
        <v>66</v>
      </c>
      <c r="G65" s="5">
        <v>36708</v>
      </c>
      <c r="H65" s="5">
        <v>36705</v>
      </c>
      <c r="I65" s="6">
        <v>0</v>
      </c>
      <c r="J65" s="6">
        <v>0</v>
      </c>
      <c r="K65" s="31">
        <v>1.25</v>
      </c>
      <c r="L65" s="31">
        <v>4.5383333300000004</v>
      </c>
      <c r="M65" s="33">
        <v>0.6</v>
      </c>
      <c r="N65" s="32">
        <v>0</v>
      </c>
      <c r="O65" s="34">
        <v>0</v>
      </c>
      <c r="U65" s="62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</row>
    <row r="66" spans="1:80" x14ac:dyDescent="0.2">
      <c r="A66" s="30" t="s">
        <v>37</v>
      </c>
      <c r="B66" s="30" t="s">
        <v>70</v>
      </c>
      <c r="C66" s="30" t="s">
        <v>16</v>
      </c>
      <c r="D66" s="30" t="s">
        <v>36</v>
      </c>
      <c r="E66" s="5" t="s">
        <v>65</v>
      </c>
      <c r="F66" s="30" t="s">
        <v>66</v>
      </c>
      <c r="G66" s="5">
        <v>36739</v>
      </c>
      <c r="H66" s="5">
        <v>36734</v>
      </c>
      <c r="I66" s="6">
        <v>-310000</v>
      </c>
      <c r="J66" s="6">
        <v>0</v>
      </c>
      <c r="K66" s="31">
        <v>1.25</v>
      </c>
      <c r="L66" s="31">
        <v>4.476</v>
      </c>
      <c r="M66" s="33">
        <v>0.66</v>
      </c>
      <c r="N66" s="32">
        <v>0</v>
      </c>
      <c r="O66" s="34">
        <v>0</v>
      </c>
      <c r="U66" s="62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</row>
    <row r="67" spans="1:80" x14ac:dyDescent="0.2">
      <c r="A67" s="30" t="s">
        <v>37</v>
      </c>
      <c r="B67" s="30" t="s">
        <v>70</v>
      </c>
      <c r="C67" s="30" t="s">
        <v>16</v>
      </c>
      <c r="D67" s="30" t="s">
        <v>36</v>
      </c>
      <c r="E67" s="5" t="s">
        <v>65</v>
      </c>
      <c r="F67" s="30" t="s">
        <v>66</v>
      </c>
      <c r="G67" s="5">
        <v>36770</v>
      </c>
      <c r="H67" s="5">
        <v>36767</v>
      </c>
      <c r="I67" s="6">
        <v>-300000</v>
      </c>
      <c r="J67" s="6">
        <v>6.8900000000000003E-2</v>
      </c>
      <c r="K67" s="31">
        <v>1.25</v>
      </c>
      <c r="L67" s="31">
        <v>4.4420000000000002</v>
      </c>
      <c r="M67" s="33">
        <v>0.66</v>
      </c>
      <c r="N67" s="32">
        <v>-1.52E-2</v>
      </c>
      <c r="O67" s="34">
        <v>0</v>
      </c>
      <c r="U67" s="62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</row>
    <row r="68" spans="1:80" x14ac:dyDescent="0.2">
      <c r="A68" s="30" t="s">
        <v>37</v>
      </c>
      <c r="B68" s="30" t="s">
        <v>70</v>
      </c>
      <c r="C68" s="30" t="s">
        <v>16</v>
      </c>
      <c r="D68" s="30" t="s">
        <v>36</v>
      </c>
      <c r="E68" s="5" t="s">
        <v>65</v>
      </c>
      <c r="F68" s="30" t="s">
        <v>66</v>
      </c>
      <c r="G68" s="5">
        <v>36800</v>
      </c>
      <c r="H68" s="5">
        <v>36796</v>
      </c>
      <c r="I68" s="6">
        <v>-310000</v>
      </c>
      <c r="J68" s="6">
        <v>6.4678000000000004</v>
      </c>
      <c r="K68" s="31">
        <v>1.25</v>
      </c>
      <c r="L68" s="31">
        <v>4.4109999999999996</v>
      </c>
      <c r="M68" s="33">
        <v>0.66500000000000004</v>
      </c>
      <c r="N68" s="32">
        <v>-2.1646999999999998</v>
      </c>
      <c r="O68" s="34">
        <v>0</v>
      </c>
      <c r="U68" s="62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</row>
    <row r="69" spans="1:80" x14ac:dyDescent="0.2">
      <c r="A69" s="30" t="s">
        <v>37</v>
      </c>
      <c r="B69" s="30" t="s">
        <v>70</v>
      </c>
      <c r="C69" s="30" t="s">
        <v>16</v>
      </c>
      <c r="D69" s="30" t="s">
        <v>36</v>
      </c>
      <c r="E69" s="5" t="s">
        <v>65</v>
      </c>
      <c r="F69" s="30" t="s">
        <v>66</v>
      </c>
      <c r="G69" s="5">
        <v>36831</v>
      </c>
      <c r="H69" s="5">
        <v>36826</v>
      </c>
      <c r="I69" s="6">
        <v>-300000</v>
      </c>
      <c r="J69" s="6">
        <v>51.4283</v>
      </c>
      <c r="K69" s="31">
        <v>1.25</v>
      </c>
      <c r="L69" s="31">
        <v>4.4660000000000002</v>
      </c>
      <c r="M69" s="33">
        <v>0.66500000000000004</v>
      </c>
      <c r="N69" s="32">
        <v>-23.377099999999999</v>
      </c>
      <c r="O69" s="34">
        <v>0</v>
      </c>
      <c r="U69" s="62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</row>
    <row r="70" spans="1:80" x14ac:dyDescent="0.2">
      <c r="A70" s="30" t="s">
        <v>37</v>
      </c>
      <c r="B70" s="30" t="s">
        <v>70</v>
      </c>
      <c r="C70" s="30" t="s">
        <v>16</v>
      </c>
      <c r="D70" s="30" t="s">
        <v>36</v>
      </c>
      <c r="E70" s="5" t="s">
        <v>65</v>
      </c>
      <c r="F70" s="30" t="s">
        <v>66</v>
      </c>
      <c r="G70" s="5">
        <v>36861</v>
      </c>
      <c r="H70" s="5">
        <v>36858</v>
      </c>
      <c r="I70" s="6">
        <v>-310000</v>
      </c>
      <c r="J70" s="6">
        <v>163.34790000000001</v>
      </c>
      <c r="K70" s="31">
        <v>1.25</v>
      </c>
      <c r="L70" s="31">
        <v>4.5359999999999996</v>
      </c>
      <c r="M70" s="33">
        <v>0.66749999999999998</v>
      </c>
      <c r="N70" s="32">
        <v>-92.56</v>
      </c>
      <c r="O70" s="34">
        <v>0</v>
      </c>
      <c r="U70" s="62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</row>
    <row r="71" spans="1:80" x14ac:dyDescent="0.2">
      <c r="A71" s="30" t="s">
        <v>37</v>
      </c>
      <c r="B71" s="30" t="s">
        <v>71</v>
      </c>
      <c r="C71" s="30" t="s">
        <v>16</v>
      </c>
      <c r="D71" s="30" t="s">
        <v>36</v>
      </c>
      <c r="E71" s="5" t="s">
        <v>65</v>
      </c>
      <c r="F71" s="30" t="s">
        <v>66</v>
      </c>
      <c r="G71" s="5">
        <v>36678</v>
      </c>
      <c r="H71" s="5">
        <v>36672</v>
      </c>
      <c r="I71" s="6">
        <v>0</v>
      </c>
      <c r="J71" s="6">
        <v>0</v>
      </c>
      <c r="K71" s="31">
        <v>1.25</v>
      </c>
      <c r="L71" s="31">
        <v>4.2383333299999997</v>
      </c>
      <c r="M71" s="33">
        <v>0.45</v>
      </c>
      <c r="N71" s="32">
        <v>0</v>
      </c>
      <c r="O71" s="34">
        <v>0</v>
      </c>
      <c r="U71" s="62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</row>
    <row r="72" spans="1:80" x14ac:dyDescent="0.2">
      <c r="A72" s="30" t="s">
        <v>37</v>
      </c>
      <c r="B72" s="30" t="s">
        <v>71</v>
      </c>
      <c r="C72" s="30" t="s">
        <v>16</v>
      </c>
      <c r="D72" s="30" t="s">
        <v>36</v>
      </c>
      <c r="E72" s="5" t="s">
        <v>65</v>
      </c>
      <c r="F72" s="30" t="s">
        <v>66</v>
      </c>
      <c r="G72" s="5">
        <v>36708</v>
      </c>
      <c r="H72" s="5">
        <v>36705</v>
      </c>
      <c r="I72" s="6">
        <v>0</v>
      </c>
      <c r="J72" s="6">
        <v>0</v>
      </c>
      <c r="K72" s="31">
        <v>1.25</v>
      </c>
      <c r="L72" s="31">
        <v>4.5383333300000004</v>
      </c>
      <c r="M72" s="33">
        <v>0.6</v>
      </c>
      <c r="N72" s="32">
        <v>0</v>
      </c>
      <c r="O72" s="34">
        <v>0</v>
      </c>
      <c r="U72" s="62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</row>
    <row r="73" spans="1:80" x14ac:dyDescent="0.2">
      <c r="A73" s="30" t="s">
        <v>37</v>
      </c>
      <c r="B73" s="30" t="s">
        <v>71</v>
      </c>
      <c r="C73" s="30" t="s">
        <v>16</v>
      </c>
      <c r="D73" s="30" t="s">
        <v>36</v>
      </c>
      <c r="E73" s="5" t="s">
        <v>65</v>
      </c>
      <c r="F73" s="30" t="s">
        <v>66</v>
      </c>
      <c r="G73" s="5">
        <v>36739</v>
      </c>
      <c r="H73" s="5">
        <v>36734</v>
      </c>
      <c r="I73" s="6">
        <v>-155000</v>
      </c>
      <c r="J73" s="6">
        <v>0</v>
      </c>
      <c r="K73" s="31">
        <v>1.25</v>
      </c>
      <c r="L73" s="31">
        <v>4.476</v>
      </c>
      <c r="M73" s="33">
        <v>0.66</v>
      </c>
      <c r="N73" s="32">
        <v>0</v>
      </c>
      <c r="O73" s="34">
        <v>0</v>
      </c>
      <c r="U73" s="62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</row>
    <row r="74" spans="1:80" x14ac:dyDescent="0.2">
      <c r="A74" s="30" t="s">
        <v>37</v>
      </c>
      <c r="B74" s="30" t="s">
        <v>71</v>
      </c>
      <c r="C74" s="30" t="s">
        <v>16</v>
      </c>
      <c r="D74" s="30" t="s">
        <v>36</v>
      </c>
      <c r="E74" s="5" t="s">
        <v>65</v>
      </c>
      <c r="F74" s="30" t="s">
        <v>66</v>
      </c>
      <c r="G74" s="5">
        <v>36770</v>
      </c>
      <c r="H74" s="5">
        <v>36767</v>
      </c>
      <c r="I74" s="6">
        <v>-150000</v>
      </c>
      <c r="J74" s="6">
        <v>3.4500000000000003E-2</v>
      </c>
      <c r="K74" s="31">
        <v>1.25</v>
      </c>
      <c r="L74" s="31">
        <v>4.4420000000000002</v>
      </c>
      <c r="M74" s="33">
        <v>0.66</v>
      </c>
      <c r="N74" s="32">
        <v>-7.6E-3</v>
      </c>
      <c r="O74" s="34">
        <v>0</v>
      </c>
      <c r="U74" s="62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</row>
    <row r="75" spans="1:80" x14ac:dyDescent="0.2">
      <c r="A75" s="30" t="s">
        <v>37</v>
      </c>
      <c r="B75" s="30" t="s">
        <v>71</v>
      </c>
      <c r="C75" s="30" t="s">
        <v>16</v>
      </c>
      <c r="D75" s="30" t="s">
        <v>36</v>
      </c>
      <c r="E75" s="5" t="s">
        <v>65</v>
      </c>
      <c r="F75" s="30" t="s">
        <v>66</v>
      </c>
      <c r="G75" s="5">
        <v>36800</v>
      </c>
      <c r="H75" s="5">
        <v>36796</v>
      </c>
      <c r="I75" s="6">
        <v>-155000</v>
      </c>
      <c r="J75" s="6">
        <v>3.2339000000000002</v>
      </c>
      <c r="K75" s="31">
        <v>1.25</v>
      </c>
      <c r="L75" s="31">
        <v>4.4109999999999996</v>
      </c>
      <c r="M75" s="33">
        <v>0.66500000000000004</v>
      </c>
      <c r="N75" s="32">
        <v>-1.0824</v>
      </c>
      <c r="O75" s="34">
        <v>0</v>
      </c>
      <c r="U75" s="62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</row>
    <row r="76" spans="1:80" x14ac:dyDescent="0.2">
      <c r="A76" s="30" t="s">
        <v>37</v>
      </c>
      <c r="B76" s="30" t="s">
        <v>71</v>
      </c>
      <c r="C76" s="30" t="s">
        <v>16</v>
      </c>
      <c r="D76" s="30" t="s">
        <v>36</v>
      </c>
      <c r="E76" s="5" t="s">
        <v>65</v>
      </c>
      <c r="F76" s="30" t="s">
        <v>66</v>
      </c>
      <c r="G76" s="5">
        <v>36831</v>
      </c>
      <c r="H76" s="5">
        <v>36826</v>
      </c>
      <c r="I76" s="6">
        <v>-150000</v>
      </c>
      <c r="J76" s="6">
        <v>25.714099999999998</v>
      </c>
      <c r="K76" s="31">
        <v>1.25</v>
      </c>
      <c r="L76" s="31">
        <v>4.4660000000000002</v>
      </c>
      <c r="M76" s="33">
        <v>0.66500000000000004</v>
      </c>
      <c r="N76" s="32">
        <v>-11.688499999999999</v>
      </c>
      <c r="O76" s="34">
        <v>0</v>
      </c>
      <c r="U76" s="62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</row>
    <row r="77" spans="1:80" x14ac:dyDescent="0.2">
      <c r="A77" s="30" t="s">
        <v>37</v>
      </c>
      <c r="B77" s="30" t="s">
        <v>71</v>
      </c>
      <c r="C77" s="30" t="s">
        <v>16</v>
      </c>
      <c r="D77" s="30" t="s">
        <v>36</v>
      </c>
      <c r="E77" s="5" t="s">
        <v>65</v>
      </c>
      <c r="F77" s="30" t="s">
        <v>66</v>
      </c>
      <c r="G77" s="5">
        <v>36861</v>
      </c>
      <c r="H77" s="5">
        <v>36858</v>
      </c>
      <c r="I77" s="6">
        <v>-155000</v>
      </c>
      <c r="J77" s="6">
        <v>81.674000000000007</v>
      </c>
      <c r="K77" s="31">
        <v>1.25</v>
      </c>
      <c r="L77" s="31">
        <v>4.5359999999999996</v>
      </c>
      <c r="M77" s="33">
        <v>0.66749999999999998</v>
      </c>
      <c r="N77" s="32">
        <v>-46.28</v>
      </c>
      <c r="O77" s="34">
        <v>0</v>
      </c>
      <c r="U77" s="62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</row>
    <row r="78" spans="1:80" x14ac:dyDescent="0.2">
      <c r="A78" s="30" t="s">
        <v>37</v>
      </c>
      <c r="B78" s="30" t="s">
        <v>72</v>
      </c>
      <c r="C78" s="30" t="s">
        <v>16</v>
      </c>
      <c r="D78" s="30" t="s">
        <v>36</v>
      </c>
      <c r="E78" s="5" t="s">
        <v>60</v>
      </c>
      <c r="F78" s="30" t="s">
        <v>66</v>
      </c>
      <c r="G78" s="5">
        <v>36678</v>
      </c>
      <c r="H78" s="5">
        <v>36672</v>
      </c>
      <c r="I78" s="6">
        <v>0</v>
      </c>
      <c r="J78" s="6">
        <v>0</v>
      </c>
      <c r="K78" s="31">
        <v>2.7</v>
      </c>
      <c r="L78" s="31">
        <v>4.2383333299999997</v>
      </c>
      <c r="M78" s="33">
        <v>0.45</v>
      </c>
      <c r="N78" s="32">
        <v>230750</v>
      </c>
      <c r="O78" s="34">
        <v>0</v>
      </c>
      <c r="U78" s="62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</row>
    <row r="79" spans="1:80" x14ac:dyDescent="0.2">
      <c r="A79" s="30" t="s">
        <v>37</v>
      </c>
      <c r="B79" s="30" t="s">
        <v>72</v>
      </c>
      <c r="C79" s="30" t="s">
        <v>16</v>
      </c>
      <c r="D79" s="30" t="s">
        <v>36</v>
      </c>
      <c r="E79" s="5" t="s">
        <v>60</v>
      </c>
      <c r="F79" s="30" t="s">
        <v>66</v>
      </c>
      <c r="G79" s="5">
        <v>36708</v>
      </c>
      <c r="H79" s="5">
        <v>36705</v>
      </c>
      <c r="I79" s="6">
        <v>0</v>
      </c>
      <c r="J79" s="6">
        <v>0</v>
      </c>
      <c r="K79" s="31">
        <v>2.7</v>
      </c>
      <c r="L79" s="31">
        <v>4.5383333300000004</v>
      </c>
      <c r="M79" s="33">
        <v>0.6</v>
      </c>
      <c r="N79" s="32">
        <v>284941.6667</v>
      </c>
      <c r="O79" s="34">
        <v>0</v>
      </c>
      <c r="U79" s="62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</row>
    <row r="80" spans="1:80" x14ac:dyDescent="0.2">
      <c r="A80" s="30" t="s">
        <v>37</v>
      </c>
      <c r="B80" s="30" t="s">
        <v>72</v>
      </c>
      <c r="C80" s="30" t="s">
        <v>16</v>
      </c>
      <c r="D80" s="30" t="s">
        <v>36</v>
      </c>
      <c r="E80" s="5" t="s">
        <v>60</v>
      </c>
      <c r="F80" s="30" t="s">
        <v>66</v>
      </c>
      <c r="G80" s="5">
        <v>36739</v>
      </c>
      <c r="H80" s="5">
        <v>36734</v>
      </c>
      <c r="I80" s="6">
        <v>155000</v>
      </c>
      <c r="J80" s="6">
        <v>154102.1159</v>
      </c>
      <c r="K80" s="31">
        <v>2.7</v>
      </c>
      <c r="L80" s="31">
        <v>4.476</v>
      </c>
      <c r="M80" s="33">
        <v>0.66</v>
      </c>
      <c r="N80" s="32">
        <v>273925.19150000002</v>
      </c>
      <c r="O80" s="34">
        <v>0</v>
      </c>
      <c r="U80" s="62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</row>
    <row r="81" spans="1:80" x14ac:dyDescent="0.2">
      <c r="A81" s="30" t="s">
        <v>37</v>
      </c>
      <c r="B81" s="30" t="s">
        <v>72</v>
      </c>
      <c r="C81" s="30" t="s">
        <v>16</v>
      </c>
      <c r="D81" s="30" t="s">
        <v>36</v>
      </c>
      <c r="E81" s="5" t="s">
        <v>60</v>
      </c>
      <c r="F81" s="30" t="s">
        <v>66</v>
      </c>
      <c r="G81" s="5">
        <v>36770</v>
      </c>
      <c r="H81" s="5">
        <v>36767</v>
      </c>
      <c r="I81" s="6">
        <v>150000</v>
      </c>
      <c r="J81" s="6">
        <v>145383.8616</v>
      </c>
      <c r="K81" s="31">
        <v>2.7</v>
      </c>
      <c r="L81" s="31">
        <v>4.4420000000000002</v>
      </c>
      <c r="M81" s="33">
        <v>0.66</v>
      </c>
      <c r="N81" s="32">
        <v>259733.0661</v>
      </c>
      <c r="O81" s="34">
        <v>0</v>
      </c>
      <c r="U81" s="62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</row>
    <row r="82" spans="1:80" x14ac:dyDescent="0.2">
      <c r="A82" s="30" t="s">
        <v>37</v>
      </c>
      <c r="B82" s="30" t="s">
        <v>72</v>
      </c>
      <c r="C82" s="30" t="s">
        <v>16</v>
      </c>
      <c r="D82" s="30" t="s">
        <v>36</v>
      </c>
      <c r="E82" s="5" t="s">
        <v>60</v>
      </c>
      <c r="F82" s="30" t="s">
        <v>66</v>
      </c>
      <c r="G82" s="5">
        <v>36800</v>
      </c>
      <c r="H82" s="5">
        <v>36796</v>
      </c>
      <c r="I82" s="6">
        <v>155000</v>
      </c>
      <c r="J82" s="6">
        <v>145498.23009999999</v>
      </c>
      <c r="K82" s="31">
        <v>2.7</v>
      </c>
      <c r="L82" s="31">
        <v>4.4109999999999996</v>
      </c>
      <c r="M82" s="33">
        <v>0.66500000000000004</v>
      </c>
      <c r="N82" s="32">
        <v>265338.42849999998</v>
      </c>
      <c r="O82" s="34">
        <v>0</v>
      </c>
      <c r="U82" s="62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</row>
    <row r="83" spans="1:80" x14ac:dyDescent="0.2">
      <c r="A83" s="30" t="s">
        <v>37</v>
      </c>
      <c r="B83" s="30" t="s">
        <v>72</v>
      </c>
      <c r="C83" s="30" t="s">
        <v>16</v>
      </c>
      <c r="D83" s="30" t="s">
        <v>36</v>
      </c>
      <c r="E83" s="5" t="s">
        <v>60</v>
      </c>
      <c r="F83" s="30" t="s">
        <v>66</v>
      </c>
      <c r="G83" s="5">
        <v>36831</v>
      </c>
      <c r="H83" s="5">
        <v>36826</v>
      </c>
      <c r="I83" s="6">
        <v>150000</v>
      </c>
      <c r="J83" s="6">
        <v>137340.48910000001</v>
      </c>
      <c r="K83" s="31">
        <v>2.7</v>
      </c>
      <c r="L83" s="31">
        <v>4.4660000000000002</v>
      </c>
      <c r="M83" s="33">
        <v>0.66500000000000004</v>
      </c>
      <c r="N83" s="32">
        <v>266906.77149999997</v>
      </c>
      <c r="O83" s="34">
        <v>0</v>
      </c>
      <c r="U83" s="62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</row>
    <row r="84" spans="1:80" x14ac:dyDescent="0.2">
      <c r="A84" s="30" t="s">
        <v>37</v>
      </c>
      <c r="B84" s="30" t="s">
        <v>72</v>
      </c>
      <c r="C84" s="30" t="s">
        <v>16</v>
      </c>
      <c r="D84" s="30" t="s">
        <v>36</v>
      </c>
      <c r="E84" s="5" t="s">
        <v>60</v>
      </c>
      <c r="F84" s="30" t="s">
        <v>66</v>
      </c>
      <c r="G84" s="5">
        <v>36861</v>
      </c>
      <c r="H84" s="5">
        <v>36858</v>
      </c>
      <c r="I84" s="6">
        <v>155000</v>
      </c>
      <c r="J84" s="6">
        <v>139335.53219999999</v>
      </c>
      <c r="K84" s="31">
        <v>2.7</v>
      </c>
      <c r="L84" s="31">
        <v>4.5359999999999996</v>
      </c>
      <c r="M84" s="33">
        <v>0.66749999999999998</v>
      </c>
      <c r="N84" s="32">
        <v>288030.27269999997</v>
      </c>
      <c r="O84" s="34">
        <v>0</v>
      </c>
      <c r="U84" s="62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</row>
    <row r="85" spans="1:80" x14ac:dyDescent="0.2">
      <c r="A85" s="30" t="s">
        <v>37</v>
      </c>
      <c r="B85" s="30" t="s">
        <v>73</v>
      </c>
      <c r="C85" s="30" t="s">
        <v>16</v>
      </c>
      <c r="D85" s="30" t="s">
        <v>36</v>
      </c>
      <c r="E85" s="5" t="s">
        <v>60</v>
      </c>
      <c r="F85" s="30" t="s">
        <v>66</v>
      </c>
      <c r="G85" s="5">
        <v>36892</v>
      </c>
      <c r="H85" s="5">
        <v>36887</v>
      </c>
      <c r="I85" s="6">
        <v>155000</v>
      </c>
      <c r="J85" s="6">
        <v>135296.8118</v>
      </c>
      <c r="K85" s="31">
        <v>2.75</v>
      </c>
      <c r="L85" s="31">
        <v>4.516</v>
      </c>
      <c r="M85" s="33">
        <v>0.67</v>
      </c>
      <c r="N85" s="32">
        <v>281921.33519999997</v>
      </c>
      <c r="O85" s="34">
        <v>0</v>
      </c>
      <c r="U85" s="62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</row>
    <row r="86" spans="1:80" x14ac:dyDescent="0.2">
      <c r="A86" s="30" t="s">
        <v>37</v>
      </c>
      <c r="B86" s="30" t="s">
        <v>73</v>
      </c>
      <c r="C86" s="30" t="s">
        <v>16</v>
      </c>
      <c r="D86" s="30" t="s">
        <v>36</v>
      </c>
      <c r="E86" s="5" t="s">
        <v>60</v>
      </c>
      <c r="F86" s="30" t="s">
        <v>66</v>
      </c>
      <c r="G86" s="5">
        <v>36923</v>
      </c>
      <c r="H86" s="5">
        <v>36920</v>
      </c>
      <c r="I86" s="6">
        <v>140000</v>
      </c>
      <c r="J86" s="6">
        <v>117286.8</v>
      </c>
      <c r="K86" s="31">
        <v>2.75</v>
      </c>
      <c r="L86" s="31">
        <v>4.24</v>
      </c>
      <c r="M86" s="33">
        <v>0.64</v>
      </c>
      <c r="N86" s="32">
        <v>222023.1115</v>
      </c>
      <c r="O86" s="34">
        <v>0</v>
      </c>
      <c r="U86" s="62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</row>
    <row r="87" spans="1:80" x14ac:dyDescent="0.2">
      <c r="A87" s="30" t="s">
        <v>37</v>
      </c>
      <c r="B87" s="30" t="s">
        <v>73</v>
      </c>
      <c r="C87" s="30" t="s">
        <v>16</v>
      </c>
      <c r="D87" s="30" t="s">
        <v>36</v>
      </c>
      <c r="E87" s="5" t="s">
        <v>60</v>
      </c>
      <c r="F87" s="30" t="s">
        <v>66</v>
      </c>
      <c r="G87" s="5">
        <v>36951</v>
      </c>
      <c r="H87" s="5">
        <v>36948</v>
      </c>
      <c r="I87" s="6">
        <v>155000</v>
      </c>
      <c r="J87" s="6">
        <v>125543.48119999999</v>
      </c>
      <c r="K87" s="31">
        <v>2.75</v>
      </c>
      <c r="L87" s="31">
        <v>3.9649999999999999</v>
      </c>
      <c r="M87" s="33">
        <v>0.5675</v>
      </c>
      <c r="N87" s="32">
        <v>205968.9362</v>
      </c>
      <c r="O87" s="34">
        <v>0</v>
      </c>
      <c r="U87" s="62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</row>
    <row r="88" spans="1:80" x14ac:dyDescent="0.2">
      <c r="A88" s="30" t="s">
        <v>37</v>
      </c>
      <c r="B88" s="30" t="s">
        <v>73</v>
      </c>
      <c r="C88" s="30" t="s">
        <v>16</v>
      </c>
      <c r="D88" s="30" t="s">
        <v>36</v>
      </c>
      <c r="E88" s="5" t="s">
        <v>60</v>
      </c>
      <c r="F88" s="30" t="s">
        <v>66</v>
      </c>
      <c r="G88" s="5">
        <v>36982</v>
      </c>
      <c r="H88" s="5">
        <v>36978</v>
      </c>
      <c r="I88" s="6">
        <v>150000</v>
      </c>
      <c r="J88" s="6">
        <v>116834.06660000001</v>
      </c>
      <c r="K88" s="31">
        <v>2.75</v>
      </c>
      <c r="L88" s="31">
        <v>3.6709999999999998</v>
      </c>
      <c r="M88" s="33">
        <v>0.47</v>
      </c>
      <c r="N88" s="32">
        <v>155968.1819</v>
      </c>
      <c r="O88" s="34">
        <v>0</v>
      </c>
      <c r="U88" s="62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</row>
    <row r="89" spans="1:80" x14ac:dyDescent="0.2">
      <c r="A89" s="30" t="s">
        <v>37</v>
      </c>
      <c r="B89" s="30" t="s">
        <v>73</v>
      </c>
      <c r="C89" s="30" t="s">
        <v>16</v>
      </c>
      <c r="D89" s="30" t="s">
        <v>36</v>
      </c>
      <c r="E89" s="5" t="s">
        <v>60</v>
      </c>
      <c r="F89" s="30" t="s">
        <v>66</v>
      </c>
      <c r="G89" s="5">
        <v>37012</v>
      </c>
      <c r="H89" s="5">
        <v>37007</v>
      </c>
      <c r="I89" s="6">
        <v>155000</v>
      </c>
      <c r="J89" s="6">
        <v>117371.91069999999</v>
      </c>
      <c r="K89" s="31">
        <v>2.75</v>
      </c>
      <c r="L89" s="31">
        <v>3.516</v>
      </c>
      <c r="M89" s="33">
        <v>0.40749999999999997</v>
      </c>
      <c r="N89" s="32">
        <v>136998.98800000001</v>
      </c>
      <c r="O89" s="34">
        <v>0</v>
      </c>
      <c r="U89" s="62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</row>
    <row r="90" spans="1:80" x14ac:dyDescent="0.2">
      <c r="A90" s="30" t="s">
        <v>37</v>
      </c>
      <c r="B90" s="30" t="s">
        <v>73</v>
      </c>
      <c r="C90" s="30" t="s">
        <v>16</v>
      </c>
      <c r="D90" s="30" t="s">
        <v>36</v>
      </c>
      <c r="E90" s="5" t="s">
        <v>60</v>
      </c>
      <c r="F90" s="30" t="s">
        <v>66</v>
      </c>
      <c r="G90" s="5">
        <v>37043</v>
      </c>
      <c r="H90" s="5">
        <v>37040</v>
      </c>
      <c r="I90" s="6">
        <v>150000</v>
      </c>
      <c r="J90" s="6">
        <v>110675.16160000001</v>
      </c>
      <c r="K90" s="31">
        <v>2.75</v>
      </c>
      <c r="L90" s="31">
        <v>3.4609999999999999</v>
      </c>
      <c r="M90" s="33">
        <v>0.39750000000000002</v>
      </c>
      <c r="N90" s="32">
        <v>126954.107</v>
      </c>
      <c r="O90" s="34">
        <v>0</v>
      </c>
      <c r="U90" s="62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</row>
    <row r="91" spans="1:80" x14ac:dyDescent="0.2">
      <c r="A91" s="30" t="s">
        <v>37</v>
      </c>
      <c r="B91" s="30" t="s">
        <v>73</v>
      </c>
      <c r="C91" s="30" t="s">
        <v>16</v>
      </c>
      <c r="D91" s="30" t="s">
        <v>36</v>
      </c>
      <c r="E91" s="5" t="s">
        <v>60</v>
      </c>
      <c r="F91" s="30" t="s">
        <v>66</v>
      </c>
      <c r="G91" s="5">
        <v>37073</v>
      </c>
      <c r="H91" s="5">
        <v>37069</v>
      </c>
      <c r="I91" s="6">
        <v>155000</v>
      </c>
      <c r="J91" s="6">
        <v>112732.81080000001</v>
      </c>
      <c r="K91" s="31">
        <v>2.75</v>
      </c>
      <c r="L91" s="31">
        <v>3.4380000000000002</v>
      </c>
      <c r="M91" s="33">
        <v>0.38500000000000001</v>
      </c>
      <c r="N91" s="32">
        <v>128574.2452</v>
      </c>
      <c r="O91" s="34">
        <v>0</v>
      </c>
      <c r="U91" s="62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</row>
    <row r="92" spans="1:80" x14ac:dyDescent="0.2">
      <c r="A92" s="30" t="s">
        <v>37</v>
      </c>
      <c r="B92" s="30" t="s">
        <v>73</v>
      </c>
      <c r="C92" s="30" t="s">
        <v>16</v>
      </c>
      <c r="D92" s="30" t="s">
        <v>36</v>
      </c>
      <c r="E92" s="5" t="s">
        <v>60</v>
      </c>
      <c r="F92" s="30" t="s">
        <v>66</v>
      </c>
      <c r="G92" s="5">
        <v>37104</v>
      </c>
      <c r="H92" s="5">
        <v>37099</v>
      </c>
      <c r="I92" s="6">
        <v>155000</v>
      </c>
      <c r="J92" s="6">
        <v>110783.53389999999</v>
      </c>
      <c r="K92" s="31">
        <v>2.75</v>
      </c>
      <c r="L92" s="31">
        <v>3.4180000000000001</v>
      </c>
      <c r="M92" s="33">
        <v>0.38500000000000001</v>
      </c>
      <c r="N92" s="32">
        <v>127906.43889999999</v>
      </c>
      <c r="O92" s="34">
        <v>0</v>
      </c>
      <c r="U92" s="62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</row>
    <row r="93" spans="1:80" x14ac:dyDescent="0.2">
      <c r="A93" s="30" t="s">
        <v>37</v>
      </c>
      <c r="B93" s="30" t="s">
        <v>73</v>
      </c>
      <c r="C93" s="30" t="s">
        <v>16</v>
      </c>
      <c r="D93" s="30" t="s">
        <v>36</v>
      </c>
      <c r="E93" s="5" t="s">
        <v>60</v>
      </c>
      <c r="F93" s="30" t="s">
        <v>66</v>
      </c>
      <c r="G93" s="5">
        <v>37135</v>
      </c>
      <c r="H93" s="5">
        <v>37132</v>
      </c>
      <c r="I93" s="6">
        <v>150000</v>
      </c>
      <c r="J93" s="6">
        <v>105344.5101</v>
      </c>
      <c r="K93" s="31">
        <v>2.75</v>
      </c>
      <c r="L93" s="31">
        <v>3.3980000000000001</v>
      </c>
      <c r="M93" s="33">
        <v>0.38500000000000001</v>
      </c>
      <c r="N93" s="32">
        <v>123238.8624</v>
      </c>
      <c r="O93" s="34">
        <v>0</v>
      </c>
      <c r="U93" s="62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</row>
    <row r="94" spans="1:80" x14ac:dyDescent="0.2">
      <c r="A94" s="30" t="s">
        <v>37</v>
      </c>
      <c r="B94" s="30" t="s">
        <v>73</v>
      </c>
      <c r="C94" s="30" t="s">
        <v>16</v>
      </c>
      <c r="D94" s="30" t="s">
        <v>36</v>
      </c>
      <c r="E94" s="5" t="s">
        <v>60</v>
      </c>
      <c r="F94" s="30" t="s">
        <v>66</v>
      </c>
      <c r="G94" s="5">
        <v>37165</v>
      </c>
      <c r="H94" s="5">
        <v>37160</v>
      </c>
      <c r="I94" s="6">
        <v>155000</v>
      </c>
      <c r="J94" s="6">
        <v>108131.8124</v>
      </c>
      <c r="K94" s="31">
        <v>2.75</v>
      </c>
      <c r="L94" s="31">
        <v>3.4079999999999999</v>
      </c>
      <c r="M94" s="33">
        <v>0.38500000000000001</v>
      </c>
      <c r="N94" s="32">
        <v>129795.0123</v>
      </c>
      <c r="O94" s="34">
        <v>0</v>
      </c>
      <c r="U94" s="62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</row>
    <row r="95" spans="1:80" x14ac:dyDescent="0.2">
      <c r="A95" s="30" t="s">
        <v>37</v>
      </c>
      <c r="B95" s="30" t="s">
        <v>73</v>
      </c>
      <c r="C95" s="30" t="s">
        <v>16</v>
      </c>
      <c r="D95" s="30" t="s">
        <v>36</v>
      </c>
      <c r="E95" s="5" t="s">
        <v>60</v>
      </c>
      <c r="F95" s="30" t="s">
        <v>66</v>
      </c>
      <c r="G95" s="5">
        <v>37196</v>
      </c>
      <c r="H95" s="5">
        <v>37193</v>
      </c>
      <c r="I95" s="6">
        <v>150000</v>
      </c>
      <c r="J95" s="6">
        <v>105563.0233</v>
      </c>
      <c r="K95" s="31">
        <v>2.75</v>
      </c>
      <c r="L95" s="31">
        <v>3.488</v>
      </c>
      <c r="M95" s="33">
        <v>0.39</v>
      </c>
      <c r="N95" s="32">
        <v>136214.87839999999</v>
      </c>
      <c r="O95" s="34">
        <v>0</v>
      </c>
      <c r="U95" s="6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</row>
    <row r="96" spans="1:80" x14ac:dyDescent="0.2">
      <c r="A96" s="30" t="s">
        <v>37</v>
      </c>
      <c r="B96" s="30" t="s">
        <v>73</v>
      </c>
      <c r="C96" s="30" t="s">
        <v>16</v>
      </c>
      <c r="D96" s="30" t="s">
        <v>36</v>
      </c>
      <c r="E96" s="5" t="s">
        <v>60</v>
      </c>
      <c r="F96" s="30" t="s">
        <v>66</v>
      </c>
      <c r="G96" s="5">
        <v>37226</v>
      </c>
      <c r="H96" s="5">
        <v>37223</v>
      </c>
      <c r="I96" s="6">
        <v>155000</v>
      </c>
      <c r="J96" s="6">
        <v>109987.91590000001</v>
      </c>
      <c r="K96" s="31">
        <v>2.75</v>
      </c>
      <c r="L96" s="31">
        <v>3.5680000000000001</v>
      </c>
      <c r="M96" s="33">
        <v>0.39250000000000002</v>
      </c>
      <c r="N96" s="32">
        <v>151213.79749999999</v>
      </c>
      <c r="O96" s="34">
        <v>0</v>
      </c>
      <c r="U96" s="6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</row>
    <row r="97" spans="1:80" x14ac:dyDescent="0.2">
      <c r="A97" s="30" t="s">
        <v>37</v>
      </c>
      <c r="B97" s="30" t="s">
        <v>74</v>
      </c>
      <c r="C97" s="30" t="s">
        <v>16</v>
      </c>
      <c r="D97" s="30" t="s">
        <v>36</v>
      </c>
      <c r="E97" s="5" t="s">
        <v>65</v>
      </c>
      <c r="F97" s="30" t="s">
        <v>66</v>
      </c>
      <c r="G97" s="5">
        <v>36892</v>
      </c>
      <c r="H97" s="5">
        <v>36887</v>
      </c>
      <c r="I97" s="6">
        <v>-155000</v>
      </c>
      <c r="J97" s="6">
        <v>199.8338</v>
      </c>
      <c r="K97" s="31">
        <v>1.25</v>
      </c>
      <c r="L97" s="31">
        <v>4.516</v>
      </c>
      <c r="M97" s="33">
        <v>0.67</v>
      </c>
      <c r="N97" s="32">
        <v>-134.73650000000001</v>
      </c>
      <c r="O97" s="34">
        <v>0</v>
      </c>
      <c r="U97" s="6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</row>
    <row r="98" spans="1:80" x14ac:dyDescent="0.2">
      <c r="A98" s="30" t="s">
        <v>37</v>
      </c>
      <c r="B98" s="30" t="s">
        <v>74</v>
      </c>
      <c r="C98" s="30" t="s">
        <v>16</v>
      </c>
      <c r="D98" s="30" t="s">
        <v>36</v>
      </c>
      <c r="E98" s="5" t="s">
        <v>65</v>
      </c>
      <c r="F98" s="30" t="s">
        <v>66</v>
      </c>
      <c r="G98" s="5">
        <v>36923</v>
      </c>
      <c r="H98" s="5">
        <v>36920</v>
      </c>
      <c r="I98" s="6">
        <v>-140000</v>
      </c>
      <c r="J98" s="6">
        <v>367.34570000000002</v>
      </c>
      <c r="K98" s="31">
        <v>1.25</v>
      </c>
      <c r="L98" s="31">
        <v>4.24</v>
      </c>
      <c r="M98" s="33">
        <v>0.64</v>
      </c>
      <c r="N98" s="32">
        <v>-259.20699999999999</v>
      </c>
      <c r="O98" s="34">
        <v>0</v>
      </c>
      <c r="U98" s="6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</row>
    <row r="99" spans="1:80" x14ac:dyDescent="0.2">
      <c r="A99" s="30" t="s">
        <v>37</v>
      </c>
      <c r="B99" s="30" t="s">
        <v>74</v>
      </c>
      <c r="C99" s="30" t="s">
        <v>16</v>
      </c>
      <c r="D99" s="30" t="s">
        <v>36</v>
      </c>
      <c r="E99" s="5" t="s">
        <v>65</v>
      </c>
      <c r="F99" s="30" t="s">
        <v>66</v>
      </c>
      <c r="G99" s="5">
        <v>36951</v>
      </c>
      <c r="H99" s="5">
        <v>36948</v>
      </c>
      <c r="I99" s="6">
        <v>-155000</v>
      </c>
      <c r="J99" s="6">
        <v>426.82499999999999</v>
      </c>
      <c r="K99" s="31">
        <v>1.25</v>
      </c>
      <c r="L99" s="31">
        <v>3.9649999999999999</v>
      </c>
      <c r="M99" s="33">
        <v>0.5675</v>
      </c>
      <c r="N99" s="32">
        <v>-265.904</v>
      </c>
      <c r="O99" s="34">
        <v>0</v>
      </c>
      <c r="U99" s="6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</row>
    <row r="100" spans="1:80" x14ac:dyDescent="0.2">
      <c r="A100" s="30" t="s">
        <v>37</v>
      </c>
      <c r="B100" s="30" t="s">
        <v>74</v>
      </c>
      <c r="C100" s="30" t="s">
        <v>16</v>
      </c>
      <c r="D100" s="30" t="s">
        <v>36</v>
      </c>
      <c r="E100" s="5" t="s">
        <v>65</v>
      </c>
      <c r="F100" s="30" t="s">
        <v>66</v>
      </c>
      <c r="G100" s="5">
        <v>36982</v>
      </c>
      <c r="H100" s="5">
        <v>36978</v>
      </c>
      <c r="I100" s="6">
        <v>-150000</v>
      </c>
      <c r="J100" s="6">
        <v>283.35480000000001</v>
      </c>
      <c r="K100" s="31">
        <v>1.25</v>
      </c>
      <c r="L100" s="31">
        <v>3.6709999999999998</v>
      </c>
      <c r="M100" s="33">
        <v>0.47</v>
      </c>
      <c r="N100" s="32">
        <v>-137.04490000000001</v>
      </c>
      <c r="O100" s="34">
        <v>0</v>
      </c>
      <c r="U100" s="6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</row>
    <row r="101" spans="1:80" x14ac:dyDescent="0.2">
      <c r="A101" s="30" t="s">
        <v>37</v>
      </c>
      <c r="B101" s="30" t="s">
        <v>74</v>
      </c>
      <c r="C101" s="30" t="s">
        <v>16</v>
      </c>
      <c r="D101" s="30" t="s">
        <v>36</v>
      </c>
      <c r="E101" s="5" t="s">
        <v>65</v>
      </c>
      <c r="F101" s="30" t="s">
        <v>66</v>
      </c>
      <c r="G101" s="5">
        <v>37012</v>
      </c>
      <c r="H101" s="5">
        <v>37007</v>
      </c>
      <c r="I101" s="6">
        <v>-155000</v>
      </c>
      <c r="J101" s="6">
        <v>201.2876</v>
      </c>
      <c r="K101" s="31">
        <v>1.25</v>
      </c>
      <c r="L101" s="31">
        <v>3.516</v>
      </c>
      <c r="M101" s="33">
        <v>0.40749999999999997</v>
      </c>
      <c r="N101" s="32">
        <v>-81.799199999999999</v>
      </c>
      <c r="O101" s="34">
        <v>0</v>
      </c>
      <c r="U101" s="6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</row>
    <row r="102" spans="1:80" x14ac:dyDescent="0.2">
      <c r="A102" s="30" t="s">
        <v>37</v>
      </c>
      <c r="B102" s="30" t="s">
        <v>74</v>
      </c>
      <c r="C102" s="30" t="s">
        <v>16</v>
      </c>
      <c r="D102" s="30" t="s">
        <v>36</v>
      </c>
      <c r="E102" s="5" t="s">
        <v>65</v>
      </c>
      <c r="F102" s="30" t="s">
        <v>66</v>
      </c>
      <c r="G102" s="5">
        <v>37043</v>
      </c>
      <c r="H102" s="5">
        <v>37040</v>
      </c>
      <c r="I102" s="6">
        <v>-150000</v>
      </c>
      <c r="J102" s="6">
        <v>276.6266</v>
      </c>
      <c r="K102" s="31">
        <v>1.25</v>
      </c>
      <c r="L102" s="31">
        <v>3.4609999999999999</v>
      </c>
      <c r="M102" s="33">
        <v>0.39750000000000002</v>
      </c>
      <c r="N102" s="32">
        <v>-117.5532</v>
      </c>
      <c r="O102" s="34">
        <v>0</v>
      </c>
      <c r="U102" s="6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</row>
    <row r="103" spans="1:80" x14ac:dyDescent="0.2">
      <c r="A103" s="30" t="s">
        <v>37</v>
      </c>
      <c r="B103" s="30" t="s">
        <v>74</v>
      </c>
      <c r="C103" s="30" t="s">
        <v>16</v>
      </c>
      <c r="D103" s="30" t="s">
        <v>36</v>
      </c>
      <c r="E103" s="5" t="s">
        <v>65</v>
      </c>
      <c r="F103" s="30" t="s">
        <v>66</v>
      </c>
      <c r="G103" s="5">
        <v>37073</v>
      </c>
      <c r="H103" s="5">
        <v>37069</v>
      </c>
      <c r="I103" s="6">
        <v>-155000</v>
      </c>
      <c r="J103" s="6">
        <v>333.68430000000001</v>
      </c>
      <c r="K103" s="31">
        <v>1.25</v>
      </c>
      <c r="L103" s="31">
        <v>3.4380000000000002</v>
      </c>
      <c r="M103" s="33">
        <v>0.38500000000000001</v>
      </c>
      <c r="N103" s="32">
        <v>-145.07310000000001</v>
      </c>
      <c r="O103" s="34">
        <v>0</v>
      </c>
      <c r="U103" s="6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</row>
    <row r="104" spans="1:80" x14ac:dyDescent="0.2">
      <c r="A104" s="30" t="s">
        <v>37</v>
      </c>
      <c r="B104" s="30" t="s">
        <v>74</v>
      </c>
      <c r="C104" s="30" t="s">
        <v>16</v>
      </c>
      <c r="D104" s="30" t="s">
        <v>36</v>
      </c>
      <c r="E104" s="5" t="s">
        <v>65</v>
      </c>
      <c r="F104" s="30" t="s">
        <v>66</v>
      </c>
      <c r="G104" s="5">
        <v>37104</v>
      </c>
      <c r="H104" s="5">
        <v>37099</v>
      </c>
      <c r="I104" s="6">
        <v>-155000</v>
      </c>
      <c r="J104" s="6">
        <v>467.11200000000002</v>
      </c>
      <c r="K104" s="31">
        <v>1.25</v>
      </c>
      <c r="L104" s="31">
        <v>3.4180000000000001</v>
      </c>
      <c r="M104" s="33">
        <v>0.38500000000000001</v>
      </c>
      <c r="N104" s="32">
        <v>-218.16800000000001</v>
      </c>
      <c r="O104" s="34">
        <v>0</v>
      </c>
      <c r="U104" s="62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</row>
    <row r="105" spans="1:80" x14ac:dyDescent="0.2">
      <c r="A105" s="30" t="s">
        <v>37</v>
      </c>
      <c r="B105" s="30" t="s">
        <v>74</v>
      </c>
      <c r="C105" s="30" t="s">
        <v>16</v>
      </c>
      <c r="D105" s="30" t="s">
        <v>36</v>
      </c>
      <c r="E105" s="5" t="s">
        <v>65</v>
      </c>
      <c r="F105" s="30" t="s">
        <v>66</v>
      </c>
      <c r="G105" s="5">
        <v>37135</v>
      </c>
      <c r="H105" s="5">
        <v>37132</v>
      </c>
      <c r="I105" s="6">
        <v>-150000</v>
      </c>
      <c r="J105" s="6">
        <v>616.77679999999998</v>
      </c>
      <c r="K105" s="31">
        <v>1.25</v>
      </c>
      <c r="L105" s="31">
        <v>3.3980000000000001</v>
      </c>
      <c r="M105" s="33">
        <v>0.38500000000000001</v>
      </c>
      <c r="N105" s="32">
        <v>-309.56569999999999</v>
      </c>
      <c r="O105" s="34">
        <v>0</v>
      </c>
      <c r="U105" s="62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</row>
    <row r="106" spans="1:80" x14ac:dyDescent="0.2">
      <c r="A106" s="30" t="s">
        <v>37</v>
      </c>
      <c r="B106" s="30" t="s">
        <v>74</v>
      </c>
      <c r="C106" s="30" t="s">
        <v>16</v>
      </c>
      <c r="D106" s="30" t="s">
        <v>36</v>
      </c>
      <c r="E106" s="5" t="s">
        <v>65</v>
      </c>
      <c r="F106" s="30" t="s">
        <v>66</v>
      </c>
      <c r="G106" s="5">
        <v>37165</v>
      </c>
      <c r="H106" s="5">
        <v>37160</v>
      </c>
      <c r="I106" s="6">
        <v>-155000</v>
      </c>
      <c r="J106" s="6">
        <v>763.41309999999999</v>
      </c>
      <c r="K106" s="31">
        <v>1.25</v>
      </c>
      <c r="L106" s="31">
        <v>3.4079999999999999</v>
      </c>
      <c r="M106" s="33">
        <v>0.38500000000000001</v>
      </c>
      <c r="N106" s="32">
        <v>-406.86739999999998</v>
      </c>
      <c r="O106" s="34">
        <v>0</v>
      </c>
      <c r="U106" s="62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</row>
    <row r="107" spans="1:80" x14ac:dyDescent="0.2">
      <c r="A107" s="30" t="s">
        <v>37</v>
      </c>
      <c r="B107" s="30" t="s">
        <v>74</v>
      </c>
      <c r="C107" s="30" t="s">
        <v>16</v>
      </c>
      <c r="D107" s="30" t="s">
        <v>36</v>
      </c>
      <c r="E107" s="5" t="s">
        <v>65</v>
      </c>
      <c r="F107" s="30" t="s">
        <v>66</v>
      </c>
      <c r="G107" s="5">
        <v>37196</v>
      </c>
      <c r="H107" s="5">
        <v>37193</v>
      </c>
      <c r="I107" s="6">
        <v>-150000</v>
      </c>
      <c r="J107" s="6">
        <v>841.44600000000003</v>
      </c>
      <c r="K107" s="31">
        <v>1.25</v>
      </c>
      <c r="L107" s="31">
        <v>3.488</v>
      </c>
      <c r="M107" s="33">
        <v>0.39</v>
      </c>
      <c r="N107" s="32">
        <v>-492.41199999999998</v>
      </c>
      <c r="O107" s="34">
        <v>0</v>
      </c>
      <c r="U107" s="62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</row>
    <row r="108" spans="1:80" x14ac:dyDescent="0.2">
      <c r="A108" s="30" t="s">
        <v>37</v>
      </c>
      <c r="B108" s="30" t="s">
        <v>74</v>
      </c>
      <c r="C108" s="30" t="s">
        <v>16</v>
      </c>
      <c r="D108" s="30" t="s">
        <v>36</v>
      </c>
      <c r="E108" s="5" t="s">
        <v>65</v>
      </c>
      <c r="F108" s="30" t="s">
        <v>66</v>
      </c>
      <c r="G108" s="5">
        <v>37226</v>
      </c>
      <c r="H108" s="5">
        <v>37223</v>
      </c>
      <c r="I108" s="6">
        <v>-155000</v>
      </c>
      <c r="J108" s="6">
        <v>934.68200000000002</v>
      </c>
      <c r="K108" s="31">
        <v>1.25</v>
      </c>
      <c r="L108" s="31">
        <v>3.5680000000000001</v>
      </c>
      <c r="M108" s="33">
        <v>0.39250000000000002</v>
      </c>
      <c r="N108" s="32">
        <v>-589.82820000000004</v>
      </c>
      <c r="O108" s="34">
        <v>0</v>
      </c>
      <c r="U108" s="62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</row>
    <row r="109" spans="1:80" x14ac:dyDescent="0.2">
      <c r="A109" s="30" t="s">
        <v>37</v>
      </c>
      <c r="B109" s="30" t="s">
        <v>75</v>
      </c>
      <c r="C109" s="30" t="s">
        <v>16</v>
      </c>
      <c r="D109" s="30" t="s">
        <v>36</v>
      </c>
      <c r="E109" s="5" t="s">
        <v>60</v>
      </c>
      <c r="F109" s="30" t="s">
        <v>66</v>
      </c>
      <c r="G109" s="5">
        <v>36892</v>
      </c>
      <c r="H109" s="5">
        <v>36887</v>
      </c>
      <c r="I109" s="6">
        <v>155000</v>
      </c>
      <c r="J109" s="6">
        <v>135296.8118</v>
      </c>
      <c r="K109" s="31">
        <v>2.75</v>
      </c>
      <c r="L109" s="31">
        <v>4.516</v>
      </c>
      <c r="M109" s="33">
        <v>0.67</v>
      </c>
      <c r="N109" s="32">
        <v>281921.33519999997</v>
      </c>
      <c r="O109" s="34">
        <v>0</v>
      </c>
      <c r="U109" s="62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</row>
    <row r="110" spans="1:80" x14ac:dyDescent="0.2">
      <c r="A110" s="30" t="s">
        <v>37</v>
      </c>
      <c r="B110" s="30" t="s">
        <v>75</v>
      </c>
      <c r="C110" s="30" t="s">
        <v>16</v>
      </c>
      <c r="D110" s="30" t="s">
        <v>36</v>
      </c>
      <c r="E110" s="5" t="s">
        <v>60</v>
      </c>
      <c r="F110" s="30" t="s">
        <v>66</v>
      </c>
      <c r="G110" s="5">
        <v>36923</v>
      </c>
      <c r="H110" s="5">
        <v>36920</v>
      </c>
      <c r="I110" s="6">
        <v>140000</v>
      </c>
      <c r="J110" s="6">
        <v>117286.8</v>
      </c>
      <c r="K110" s="31">
        <v>2.75</v>
      </c>
      <c r="L110" s="31">
        <v>4.24</v>
      </c>
      <c r="M110" s="33">
        <v>0.64</v>
      </c>
      <c r="N110" s="32">
        <v>222023.1115</v>
      </c>
      <c r="O110" s="34">
        <v>0</v>
      </c>
      <c r="U110" s="62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</row>
    <row r="111" spans="1:80" x14ac:dyDescent="0.2">
      <c r="A111" s="30" t="s">
        <v>37</v>
      </c>
      <c r="B111" s="30" t="s">
        <v>75</v>
      </c>
      <c r="C111" s="30" t="s">
        <v>16</v>
      </c>
      <c r="D111" s="30" t="s">
        <v>36</v>
      </c>
      <c r="E111" s="5" t="s">
        <v>60</v>
      </c>
      <c r="F111" s="30" t="s">
        <v>66</v>
      </c>
      <c r="G111" s="5">
        <v>36951</v>
      </c>
      <c r="H111" s="5">
        <v>36948</v>
      </c>
      <c r="I111" s="6">
        <v>155000</v>
      </c>
      <c r="J111" s="6">
        <v>125543.48119999999</v>
      </c>
      <c r="K111" s="31">
        <v>2.75</v>
      </c>
      <c r="L111" s="31">
        <v>3.9649999999999999</v>
      </c>
      <c r="M111" s="33">
        <v>0.5675</v>
      </c>
      <c r="N111" s="32">
        <v>205968.9362</v>
      </c>
      <c r="O111" s="34">
        <v>0</v>
      </c>
      <c r="U111" s="62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</row>
    <row r="112" spans="1:80" x14ac:dyDescent="0.2">
      <c r="A112" s="30" t="s">
        <v>37</v>
      </c>
      <c r="B112" s="30" t="s">
        <v>75</v>
      </c>
      <c r="C112" s="30" t="s">
        <v>16</v>
      </c>
      <c r="D112" s="30" t="s">
        <v>36</v>
      </c>
      <c r="E112" s="5" t="s">
        <v>60</v>
      </c>
      <c r="F112" s="30" t="s">
        <v>66</v>
      </c>
      <c r="G112" s="5">
        <v>36982</v>
      </c>
      <c r="H112" s="5">
        <v>36978</v>
      </c>
      <c r="I112" s="6">
        <v>150000</v>
      </c>
      <c r="J112" s="6">
        <v>116834.06660000001</v>
      </c>
      <c r="K112" s="31">
        <v>2.75</v>
      </c>
      <c r="L112" s="31">
        <v>3.6709999999999998</v>
      </c>
      <c r="M112" s="33">
        <v>0.47</v>
      </c>
      <c r="N112" s="32">
        <v>155968.1819</v>
      </c>
      <c r="O112" s="34">
        <v>0</v>
      </c>
      <c r="U112" s="62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</row>
    <row r="113" spans="1:80" x14ac:dyDescent="0.2">
      <c r="A113" s="30" t="s">
        <v>37</v>
      </c>
      <c r="B113" s="30" t="s">
        <v>75</v>
      </c>
      <c r="C113" s="30" t="s">
        <v>16</v>
      </c>
      <c r="D113" s="30" t="s">
        <v>36</v>
      </c>
      <c r="E113" s="5" t="s">
        <v>60</v>
      </c>
      <c r="F113" s="30" t="s">
        <v>66</v>
      </c>
      <c r="G113" s="5">
        <v>37012</v>
      </c>
      <c r="H113" s="5">
        <v>37007</v>
      </c>
      <c r="I113" s="6">
        <v>155000</v>
      </c>
      <c r="J113" s="6">
        <v>117371.91069999999</v>
      </c>
      <c r="K113" s="31">
        <v>2.75</v>
      </c>
      <c r="L113" s="31">
        <v>3.516</v>
      </c>
      <c r="M113" s="33">
        <v>0.40749999999999997</v>
      </c>
      <c r="N113" s="32">
        <v>136998.98800000001</v>
      </c>
      <c r="O113" s="34">
        <v>0</v>
      </c>
      <c r="U113" s="62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</row>
    <row r="114" spans="1:80" x14ac:dyDescent="0.2">
      <c r="A114" s="30" t="s">
        <v>37</v>
      </c>
      <c r="B114" s="30" t="s">
        <v>75</v>
      </c>
      <c r="C114" s="30" t="s">
        <v>16</v>
      </c>
      <c r="D114" s="30" t="s">
        <v>36</v>
      </c>
      <c r="E114" s="5" t="s">
        <v>60</v>
      </c>
      <c r="F114" s="30" t="s">
        <v>66</v>
      </c>
      <c r="G114" s="5">
        <v>37043</v>
      </c>
      <c r="H114" s="5">
        <v>37040</v>
      </c>
      <c r="I114" s="6">
        <v>150000</v>
      </c>
      <c r="J114" s="6">
        <v>110675.16160000001</v>
      </c>
      <c r="K114" s="31">
        <v>2.75</v>
      </c>
      <c r="L114" s="31">
        <v>3.4609999999999999</v>
      </c>
      <c r="M114" s="33">
        <v>0.39750000000000002</v>
      </c>
      <c r="N114" s="32">
        <v>126954.107</v>
      </c>
      <c r="O114" s="34">
        <v>0</v>
      </c>
      <c r="U114" s="62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</row>
    <row r="115" spans="1:80" x14ac:dyDescent="0.2">
      <c r="A115" s="30" t="s">
        <v>37</v>
      </c>
      <c r="B115" s="30" t="s">
        <v>75</v>
      </c>
      <c r="C115" s="30" t="s">
        <v>16</v>
      </c>
      <c r="D115" s="30" t="s">
        <v>36</v>
      </c>
      <c r="E115" s="5" t="s">
        <v>60</v>
      </c>
      <c r="F115" s="30" t="s">
        <v>66</v>
      </c>
      <c r="G115" s="5">
        <v>37073</v>
      </c>
      <c r="H115" s="5">
        <v>37069</v>
      </c>
      <c r="I115" s="6">
        <v>155000</v>
      </c>
      <c r="J115" s="6">
        <v>112732.81080000001</v>
      </c>
      <c r="K115" s="31">
        <v>2.75</v>
      </c>
      <c r="L115" s="31">
        <v>3.4380000000000002</v>
      </c>
      <c r="M115" s="33">
        <v>0.38500000000000001</v>
      </c>
      <c r="N115" s="32">
        <v>128574.2452</v>
      </c>
      <c r="O115" s="34">
        <v>0</v>
      </c>
      <c r="U115" s="62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</row>
    <row r="116" spans="1:80" x14ac:dyDescent="0.2">
      <c r="A116" s="30" t="s">
        <v>37</v>
      </c>
      <c r="B116" s="30" t="s">
        <v>75</v>
      </c>
      <c r="C116" s="30" t="s">
        <v>16</v>
      </c>
      <c r="D116" s="30" t="s">
        <v>36</v>
      </c>
      <c r="E116" s="5" t="s">
        <v>60</v>
      </c>
      <c r="F116" s="30" t="s">
        <v>66</v>
      </c>
      <c r="G116" s="5">
        <v>37104</v>
      </c>
      <c r="H116" s="5">
        <v>37099</v>
      </c>
      <c r="I116" s="6">
        <v>155000</v>
      </c>
      <c r="J116" s="6">
        <v>110783.53389999999</v>
      </c>
      <c r="K116" s="31">
        <v>2.75</v>
      </c>
      <c r="L116" s="31">
        <v>3.4180000000000001</v>
      </c>
      <c r="M116" s="33">
        <v>0.38500000000000001</v>
      </c>
      <c r="N116" s="32">
        <v>127906.43889999999</v>
      </c>
      <c r="O116" s="34">
        <v>0</v>
      </c>
      <c r="U116" s="62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</row>
    <row r="117" spans="1:80" x14ac:dyDescent="0.2">
      <c r="A117" s="30" t="s">
        <v>37</v>
      </c>
      <c r="B117" s="30" t="s">
        <v>75</v>
      </c>
      <c r="C117" s="30" t="s">
        <v>16</v>
      </c>
      <c r="D117" s="30" t="s">
        <v>36</v>
      </c>
      <c r="E117" s="5" t="s">
        <v>60</v>
      </c>
      <c r="F117" s="30" t="s">
        <v>66</v>
      </c>
      <c r="G117" s="5">
        <v>37135</v>
      </c>
      <c r="H117" s="5">
        <v>37132</v>
      </c>
      <c r="I117" s="6">
        <v>150000</v>
      </c>
      <c r="J117" s="6">
        <v>105344.5101</v>
      </c>
      <c r="K117" s="31">
        <v>2.75</v>
      </c>
      <c r="L117" s="31">
        <v>3.3980000000000001</v>
      </c>
      <c r="M117" s="33">
        <v>0.38500000000000001</v>
      </c>
      <c r="N117" s="32">
        <v>123238.8624</v>
      </c>
      <c r="O117" s="34">
        <v>0</v>
      </c>
      <c r="U117" s="62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</row>
    <row r="118" spans="1:80" x14ac:dyDescent="0.2">
      <c r="A118" s="30" t="s">
        <v>37</v>
      </c>
      <c r="B118" s="30" t="s">
        <v>75</v>
      </c>
      <c r="C118" s="30" t="s">
        <v>16</v>
      </c>
      <c r="D118" s="30" t="s">
        <v>36</v>
      </c>
      <c r="E118" s="5" t="s">
        <v>60</v>
      </c>
      <c r="F118" s="30" t="s">
        <v>66</v>
      </c>
      <c r="G118" s="5">
        <v>37165</v>
      </c>
      <c r="H118" s="5">
        <v>37160</v>
      </c>
      <c r="I118" s="6">
        <v>155000</v>
      </c>
      <c r="J118" s="6">
        <v>108131.8124</v>
      </c>
      <c r="K118" s="31">
        <v>2.75</v>
      </c>
      <c r="L118" s="31">
        <v>3.4079999999999999</v>
      </c>
      <c r="M118" s="33">
        <v>0.38500000000000001</v>
      </c>
      <c r="N118" s="32">
        <v>129795.0123</v>
      </c>
      <c r="O118" s="34">
        <v>0</v>
      </c>
      <c r="U118" s="62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</row>
    <row r="119" spans="1:80" x14ac:dyDescent="0.2">
      <c r="A119" s="30" t="s">
        <v>37</v>
      </c>
      <c r="B119" s="30" t="s">
        <v>75</v>
      </c>
      <c r="C119" s="30" t="s">
        <v>16</v>
      </c>
      <c r="D119" s="30" t="s">
        <v>36</v>
      </c>
      <c r="E119" s="5" t="s">
        <v>60</v>
      </c>
      <c r="F119" s="30" t="s">
        <v>66</v>
      </c>
      <c r="G119" s="5">
        <v>37196</v>
      </c>
      <c r="H119" s="5">
        <v>37193</v>
      </c>
      <c r="I119" s="6">
        <v>150000</v>
      </c>
      <c r="J119" s="6">
        <v>105563.0233</v>
      </c>
      <c r="K119" s="31">
        <v>2.75</v>
      </c>
      <c r="L119" s="31">
        <v>3.488</v>
      </c>
      <c r="M119" s="33">
        <v>0.39</v>
      </c>
      <c r="N119" s="32">
        <v>136214.87839999999</v>
      </c>
      <c r="O119" s="34">
        <v>0</v>
      </c>
      <c r="U119" s="62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</row>
    <row r="120" spans="1:80" x14ac:dyDescent="0.2">
      <c r="A120" s="30" t="s">
        <v>37</v>
      </c>
      <c r="B120" s="30" t="s">
        <v>75</v>
      </c>
      <c r="C120" s="30" t="s">
        <v>16</v>
      </c>
      <c r="D120" s="30" t="s">
        <v>36</v>
      </c>
      <c r="E120" s="5" t="s">
        <v>60</v>
      </c>
      <c r="F120" s="30" t="s">
        <v>66</v>
      </c>
      <c r="G120" s="5">
        <v>37226</v>
      </c>
      <c r="H120" s="5">
        <v>37223</v>
      </c>
      <c r="I120" s="6">
        <v>155000</v>
      </c>
      <c r="J120" s="6">
        <v>109987.91590000001</v>
      </c>
      <c r="K120" s="31">
        <v>2.75</v>
      </c>
      <c r="L120" s="31">
        <v>3.5680000000000001</v>
      </c>
      <c r="M120" s="33">
        <v>0.39250000000000002</v>
      </c>
      <c r="N120" s="32">
        <v>151213.79749999999</v>
      </c>
      <c r="O120" s="34">
        <v>0</v>
      </c>
      <c r="U120" s="62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</row>
    <row r="121" spans="1:80" x14ac:dyDescent="0.2">
      <c r="A121" s="30" t="s">
        <v>37</v>
      </c>
      <c r="B121" s="30" t="s">
        <v>76</v>
      </c>
      <c r="C121" s="30" t="s">
        <v>16</v>
      </c>
      <c r="D121" s="30" t="s">
        <v>36</v>
      </c>
      <c r="E121" s="5" t="s">
        <v>65</v>
      </c>
      <c r="F121" s="30" t="s">
        <v>66</v>
      </c>
      <c r="G121" s="5">
        <v>36892</v>
      </c>
      <c r="H121" s="5">
        <v>36887</v>
      </c>
      <c r="I121" s="6">
        <v>-155000</v>
      </c>
      <c r="J121" s="6">
        <v>199.8338</v>
      </c>
      <c r="K121" s="31">
        <v>1.25</v>
      </c>
      <c r="L121" s="31">
        <v>4.516</v>
      </c>
      <c r="M121" s="33">
        <v>0.67</v>
      </c>
      <c r="N121" s="32">
        <v>-134.73650000000001</v>
      </c>
      <c r="O121" s="34">
        <v>0</v>
      </c>
      <c r="U121" s="62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</row>
    <row r="122" spans="1:80" x14ac:dyDescent="0.2">
      <c r="A122" s="30" t="s">
        <v>37</v>
      </c>
      <c r="B122" s="30" t="s">
        <v>76</v>
      </c>
      <c r="C122" s="30" t="s">
        <v>16</v>
      </c>
      <c r="D122" s="30" t="s">
        <v>36</v>
      </c>
      <c r="E122" s="5" t="s">
        <v>65</v>
      </c>
      <c r="F122" s="30" t="s">
        <v>66</v>
      </c>
      <c r="G122" s="5">
        <v>36923</v>
      </c>
      <c r="H122" s="5">
        <v>36920</v>
      </c>
      <c r="I122" s="6">
        <v>-140000</v>
      </c>
      <c r="J122" s="6">
        <v>367.34570000000002</v>
      </c>
      <c r="K122" s="31">
        <v>1.25</v>
      </c>
      <c r="L122" s="31">
        <v>4.24</v>
      </c>
      <c r="M122" s="33">
        <v>0.64</v>
      </c>
      <c r="N122" s="32">
        <v>-259.20699999999999</v>
      </c>
      <c r="O122" s="34">
        <v>0</v>
      </c>
      <c r="U122" s="62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</row>
    <row r="123" spans="1:80" x14ac:dyDescent="0.2">
      <c r="A123" s="30" t="s">
        <v>37</v>
      </c>
      <c r="B123" s="30" t="s">
        <v>76</v>
      </c>
      <c r="C123" s="30" t="s">
        <v>16</v>
      </c>
      <c r="D123" s="30" t="s">
        <v>36</v>
      </c>
      <c r="E123" s="5" t="s">
        <v>65</v>
      </c>
      <c r="F123" s="30" t="s">
        <v>66</v>
      </c>
      <c r="G123" s="5">
        <v>36951</v>
      </c>
      <c r="H123" s="5">
        <v>36948</v>
      </c>
      <c r="I123" s="6">
        <v>-155000</v>
      </c>
      <c r="J123" s="6">
        <v>426.82499999999999</v>
      </c>
      <c r="K123" s="31">
        <v>1.25</v>
      </c>
      <c r="L123" s="31">
        <v>3.9649999999999999</v>
      </c>
      <c r="M123" s="33">
        <v>0.5675</v>
      </c>
      <c r="N123" s="32">
        <v>-265.904</v>
      </c>
      <c r="O123" s="34">
        <v>0</v>
      </c>
      <c r="U123" s="62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</row>
    <row r="124" spans="1:80" x14ac:dyDescent="0.2">
      <c r="A124" s="30" t="s">
        <v>37</v>
      </c>
      <c r="B124" s="30" t="s">
        <v>76</v>
      </c>
      <c r="C124" s="30" t="s">
        <v>16</v>
      </c>
      <c r="D124" s="30" t="s">
        <v>36</v>
      </c>
      <c r="E124" s="5" t="s">
        <v>65</v>
      </c>
      <c r="F124" s="30" t="s">
        <v>66</v>
      </c>
      <c r="G124" s="5">
        <v>36982</v>
      </c>
      <c r="H124" s="5">
        <v>36978</v>
      </c>
      <c r="I124" s="6">
        <v>-150000</v>
      </c>
      <c r="J124" s="6">
        <v>283.35480000000001</v>
      </c>
      <c r="K124" s="31">
        <v>1.25</v>
      </c>
      <c r="L124" s="31">
        <v>3.6709999999999998</v>
      </c>
      <c r="M124" s="33">
        <v>0.47</v>
      </c>
      <c r="N124" s="32">
        <v>-137.04490000000001</v>
      </c>
      <c r="O124" s="34">
        <v>0</v>
      </c>
      <c r="U124" s="62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</row>
    <row r="125" spans="1:80" x14ac:dyDescent="0.2">
      <c r="A125" s="30" t="s">
        <v>37</v>
      </c>
      <c r="B125" s="30" t="s">
        <v>76</v>
      </c>
      <c r="C125" s="30" t="s">
        <v>16</v>
      </c>
      <c r="D125" s="30" t="s">
        <v>36</v>
      </c>
      <c r="E125" s="5" t="s">
        <v>65</v>
      </c>
      <c r="F125" s="30" t="s">
        <v>66</v>
      </c>
      <c r="G125" s="5">
        <v>37012</v>
      </c>
      <c r="H125" s="5">
        <v>37007</v>
      </c>
      <c r="I125" s="6">
        <v>-155000</v>
      </c>
      <c r="J125" s="6">
        <v>201.2876</v>
      </c>
      <c r="K125" s="31">
        <v>1.25</v>
      </c>
      <c r="L125" s="31">
        <v>3.516</v>
      </c>
      <c r="M125" s="33">
        <v>0.40749999999999997</v>
      </c>
      <c r="N125" s="32">
        <v>-81.799199999999999</v>
      </c>
      <c r="O125" s="34">
        <v>0</v>
      </c>
      <c r="U125" s="62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</row>
    <row r="126" spans="1:80" x14ac:dyDescent="0.2">
      <c r="A126" s="30" t="s">
        <v>37</v>
      </c>
      <c r="B126" s="30" t="s">
        <v>76</v>
      </c>
      <c r="C126" s="30" t="s">
        <v>16</v>
      </c>
      <c r="D126" s="30" t="s">
        <v>36</v>
      </c>
      <c r="E126" s="5" t="s">
        <v>65</v>
      </c>
      <c r="F126" s="30" t="s">
        <v>66</v>
      </c>
      <c r="G126" s="5">
        <v>37043</v>
      </c>
      <c r="H126" s="5">
        <v>37040</v>
      </c>
      <c r="I126" s="6">
        <v>-150000</v>
      </c>
      <c r="J126" s="6">
        <v>276.6266</v>
      </c>
      <c r="K126" s="31">
        <v>1.25</v>
      </c>
      <c r="L126" s="31">
        <v>3.4609999999999999</v>
      </c>
      <c r="M126" s="33">
        <v>0.39750000000000002</v>
      </c>
      <c r="N126" s="32">
        <v>-117.5532</v>
      </c>
      <c r="O126" s="34">
        <v>0</v>
      </c>
      <c r="U126" s="62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</row>
    <row r="127" spans="1:80" x14ac:dyDescent="0.2">
      <c r="A127" s="30" t="s">
        <v>37</v>
      </c>
      <c r="B127" s="30" t="s">
        <v>76</v>
      </c>
      <c r="C127" s="30" t="s">
        <v>16</v>
      </c>
      <c r="D127" s="30" t="s">
        <v>36</v>
      </c>
      <c r="E127" s="5" t="s">
        <v>65</v>
      </c>
      <c r="F127" s="30" t="s">
        <v>66</v>
      </c>
      <c r="G127" s="5">
        <v>37073</v>
      </c>
      <c r="H127" s="5">
        <v>37069</v>
      </c>
      <c r="I127" s="6">
        <v>-155000</v>
      </c>
      <c r="J127" s="6">
        <v>333.68430000000001</v>
      </c>
      <c r="K127" s="31">
        <v>1.25</v>
      </c>
      <c r="L127" s="31">
        <v>3.4380000000000002</v>
      </c>
      <c r="M127" s="33">
        <v>0.38500000000000001</v>
      </c>
      <c r="N127" s="32">
        <v>-145.07310000000001</v>
      </c>
      <c r="O127" s="34">
        <v>0</v>
      </c>
      <c r="U127" s="62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</row>
    <row r="128" spans="1:80" x14ac:dyDescent="0.2">
      <c r="A128" s="30" t="s">
        <v>37</v>
      </c>
      <c r="B128" s="30" t="s">
        <v>76</v>
      </c>
      <c r="C128" s="30" t="s">
        <v>16</v>
      </c>
      <c r="D128" s="30" t="s">
        <v>36</v>
      </c>
      <c r="E128" s="5" t="s">
        <v>65</v>
      </c>
      <c r="F128" s="30" t="s">
        <v>66</v>
      </c>
      <c r="G128" s="5">
        <v>37104</v>
      </c>
      <c r="H128" s="5">
        <v>37099</v>
      </c>
      <c r="I128" s="6">
        <v>-155000</v>
      </c>
      <c r="J128" s="6">
        <v>467.11200000000002</v>
      </c>
      <c r="K128" s="31">
        <v>1.25</v>
      </c>
      <c r="L128" s="31">
        <v>3.4180000000000001</v>
      </c>
      <c r="M128" s="33">
        <v>0.38500000000000001</v>
      </c>
      <c r="N128" s="32">
        <v>-218.16800000000001</v>
      </c>
      <c r="O128" s="34">
        <v>0</v>
      </c>
      <c r="U128" s="62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</row>
    <row r="129" spans="1:80" x14ac:dyDescent="0.2">
      <c r="A129" s="30" t="s">
        <v>37</v>
      </c>
      <c r="B129" s="30" t="s">
        <v>76</v>
      </c>
      <c r="C129" s="30" t="s">
        <v>16</v>
      </c>
      <c r="D129" s="30" t="s">
        <v>36</v>
      </c>
      <c r="E129" s="5" t="s">
        <v>65</v>
      </c>
      <c r="F129" s="30" t="s">
        <v>66</v>
      </c>
      <c r="G129" s="5">
        <v>37135</v>
      </c>
      <c r="H129" s="5">
        <v>37132</v>
      </c>
      <c r="I129" s="6">
        <v>-150000</v>
      </c>
      <c r="J129" s="6">
        <v>616.77679999999998</v>
      </c>
      <c r="K129" s="31">
        <v>1.25</v>
      </c>
      <c r="L129" s="31">
        <v>3.3980000000000001</v>
      </c>
      <c r="M129" s="33">
        <v>0.38500000000000001</v>
      </c>
      <c r="N129" s="32">
        <v>-309.56569999999999</v>
      </c>
      <c r="O129" s="34">
        <v>0</v>
      </c>
      <c r="U129" s="62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</row>
    <row r="130" spans="1:80" x14ac:dyDescent="0.2">
      <c r="A130" s="30" t="s">
        <v>37</v>
      </c>
      <c r="B130" s="30" t="s">
        <v>76</v>
      </c>
      <c r="C130" s="30" t="s">
        <v>16</v>
      </c>
      <c r="D130" s="30" t="s">
        <v>36</v>
      </c>
      <c r="E130" s="5" t="s">
        <v>65</v>
      </c>
      <c r="F130" s="30" t="s">
        <v>66</v>
      </c>
      <c r="G130" s="5">
        <v>37165</v>
      </c>
      <c r="H130" s="5">
        <v>37160</v>
      </c>
      <c r="I130" s="6">
        <v>-155000</v>
      </c>
      <c r="J130" s="6">
        <v>763.41309999999999</v>
      </c>
      <c r="K130" s="31">
        <v>1.25</v>
      </c>
      <c r="L130" s="31">
        <v>3.4079999999999999</v>
      </c>
      <c r="M130" s="33">
        <v>0.38500000000000001</v>
      </c>
      <c r="N130" s="32">
        <v>-406.86739999999998</v>
      </c>
      <c r="O130" s="34">
        <v>0</v>
      </c>
      <c r="U130" s="62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</row>
    <row r="131" spans="1:80" x14ac:dyDescent="0.2">
      <c r="A131" s="30" t="s">
        <v>37</v>
      </c>
      <c r="B131" s="30" t="s">
        <v>76</v>
      </c>
      <c r="C131" s="30" t="s">
        <v>16</v>
      </c>
      <c r="D131" s="30" t="s">
        <v>36</v>
      </c>
      <c r="E131" s="5" t="s">
        <v>65</v>
      </c>
      <c r="F131" s="30" t="s">
        <v>66</v>
      </c>
      <c r="G131" s="5">
        <v>37196</v>
      </c>
      <c r="H131" s="5">
        <v>37193</v>
      </c>
      <c r="I131" s="6">
        <v>-150000</v>
      </c>
      <c r="J131" s="6">
        <v>841.44600000000003</v>
      </c>
      <c r="K131" s="31">
        <v>1.25</v>
      </c>
      <c r="L131" s="31">
        <v>3.488</v>
      </c>
      <c r="M131" s="33">
        <v>0.39</v>
      </c>
      <c r="N131" s="32">
        <v>-492.41199999999998</v>
      </c>
      <c r="O131" s="34">
        <v>0</v>
      </c>
      <c r="U131" s="62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</row>
    <row r="132" spans="1:80" x14ac:dyDescent="0.2">
      <c r="A132" s="30" t="s">
        <v>37</v>
      </c>
      <c r="B132" s="30" t="s">
        <v>76</v>
      </c>
      <c r="C132" s="30" t="s">
        <v>16</v>
      </c>
      <c r="D132" s="30" t="s">
        <v>36</v>
      </c>
      <c r="E132" s="5" t="s">
        <v>65</v>
      </c>
      <c r="F132" s="30" t="s">
        <v>66</v>
      </c>
      <c r="G132" s="5">
        <v>37226</v>
      </c>
      <c r="H132" s="5">
        <v>37223</v>
      </c>
      <c r="I132" s="6">
        <v>-155000</v>
      </c>
      <c r="J132" s="6">
        <v>934.68200000000002</v>
      </c>
      <c r="K132" s="31">
        <v>1.25</v>
      </c>
      <c r="L132" s="31">
        <v>3.5680000000000001</v>
      </c>
      <c r="M132" s="33">
        <v>0.39250000000000002</v>
      </c>
      <c r="N132" s="32">
        <v>-589.82820000000004</v>
      </c>
      <c r="O132" s="34">
        <v>0</v>
      </c>
      <c r="U132" s="62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</row>
    <row r="133" spans="1:80" x14ac:dyDescent="0.2">
      <c r="A133" s="30" t="s">
        <v>37</v>
      </c>
      <c r="B133" s="30" t="s">
        <v>77</v>
      </c>
      <c r="C133" s="30" t="s">
        <v>16</v>
      </c>
      <c r="D133" s="30" t="s">
        <v>36</v>
      </c>
      <c r="E133" s="5" t="s">
        <v>60</v>
      </c>
      <c r="F133" s="30" t="s">
        <v>61</v>
      </c>
      <c r="G133" s="5">
        <v>36892</v>
      </c>
      <c r="H133" s="5">
        <v>36881</v>
      </c>
      <c r="I133" s="6">
        <v>155000</v>
      </c>
      <c r="J133" s="6">
        <v>148533.86309999999</v>
      </c>
      <c r="K133" s="31">
        <v>2.2799999999999998</v>
      </c>
      <c r="L133" s="31">
        <v>4.516</v>
      </c>
      <c r="M133" s="33">
        <v>0.29472279000000001</v>
      </c>
      <c r="N133" s="32">
        <v>2384729.5953000002</v>
      </c>
      <c r="O133" s="34">
        <v>0</v>
      </c>
      <c r="U133" s="62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</row>
    <row r="134" spans="1:80" x14ac:dyDescent="0.2">
      <c r="A134" s="30" t="s">
        <v>37</v>
      </c>
      <c r="B134" s="30" t="s">
        <v>77</v>
      </c>
      <c r="C134" s="30" t="s">
        <v>16</v>
      </c>
      <c r="D134" s="30" t="s">
        <v>36</v>
      </c>
      <c r="E134" s="5" t="s">
        <v>60</v>
      </c>
      <c r="F134" s="30" t="s">
        <v>61</v>
      </c>
      <c r="G134" s="5">
        <v>36923</v>
      </c>
      <c r="H134" s="5">
        <v>36881</v>
      </c>
      <c r="I134" s="6">
        <v>140000</v>
      </c>
      <c r="J134" s="6">
        <v>133351.45989999999</v>
      </c>
      <c r="K134" s="31">
        <v>2.2799999999999998</v>
      </c>
      <c r="L134" s="31">
        <v>4.24</v>
      </c>
      <c r="M134" s="33">
        <v>0.29472279000000001</v>
      </c>
      <c r="N134" s="32">
        <v>0</v>
      </c>
      <c r="O134" s="34">
        <v>0</v>
      </c>
      <c r="U134" s="62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</row>
    <row r="135" spans="1:80" x14ac:dyDescent="0.2">
      <c r="A135" s="30" t="s">
        <v>37</v>
      </c>
      <c r="B135" s="30" t="s">
        <v>77</v>
      </c>
      <c r="C135" s="30" t="s">
        <v>16</v>
      </c>
      <c r="D135" s="30" t="s">
        <v>36</v>
      </c>
      <c r="E135" s="5" t="s">
        <v>60</v>
      </c>
      <c r="F135" s="30" t="s">
        <v>61</v>
      </c>
      <c r="G135" s="5">
        <v>36951</v>
      </c>
      <c r="H135" s="5">
        <v>36881</v>
      </c>
      <c r="I135" s="6">
        <v>155000</v>
      </c>
      <c r="J135" s="6">
        <v>146828.49830000001</v>
      </c>
      <c r="K135" s="31">
        <v>2.2799999999999998</v>
      </c>
      <c r="L135" s="31">
        <v>3.9649999999999999</v>
      </c>
      <c r="M135" s="33">
        <v>0.29472279000000001</v>
      </c>
      <c r="N135" s="32">
        <v>0</v>
      </c>
      <c r="O135" s="34">
        <v>0</v>
      </c>
      <c r="U135" s="62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</row>
    <row r="136" spans="1:80" x14ac:dyDescent="0.2">
      <c r="A136" s="30" t="s">
        <v>37</v>
      </c>
      <c r="B136" s="30" t="s">
        <v>77</v>
      </c>
      <c r="C136" s="30" t="s">
        <v>16</v>
      </c>
      <c r="D136" s="30" t="s">
        <v>36</v>
      </c>
      <c r="E136" s="5" t="s">
        <v>60</v>
      </c>
      <c r="F136" s="30" t="s">
        <v>61</v>
      </c>
      <c r="G136" s="5">
        <v>36982</v>
      </c>
      <c r="H136" s="5">
        <v>36881</v>
      </c>
      <c r="I136" s="6">
        <v>150000</v>
      </c>
      <c r="J136" s="6">
        <v>141228.59150000001</v>
      </c>
      <c r="K136" s="31">
        <v>2.2799999999999998</v>
      </c>
      <c r="L136" s="31">
        <v>3.6709999999999998</v>
      </c>
      <c r="M136" s="33">
        <v>0.29472279000000001</v>
      </c>
      <c r="N136" s="32">
        <v>0</v>
      </c>
      <c r="O136" s="34">
        <v>0</v>
      </c>
      <c r="U136" s="62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</row>
    <row r="137" spans="1:80" x14ac:dyDescent="0.2">
      <c r="A137" s="30" t="s">
        <v>37</v>
      </c>
      <c r="B137" s="30" t="s">
        <v>77</v>
      </c>
      <c r="C137" s="30" t="s">
        <v>16</v>
      </c>
      <c r="D137" s="30" t="s">
        <v>36</v>
      </c>
      <c r="E137" s="5" t="s">
        <v>60</v>
      </c>
      <c r="F137" s="30" t="s">
        <v>61</v>
      </c>
      <c r="G137" s="5">
        <v>37012</v>
      </c>
      <c r="H137" s="5">
        <v>36881</v>
      </c>
      <c r="I137" s="6">
        <v>155000</v>
      </c>
      <c r="J137" s="6">
        <v>145086.13740000001</v>
      </c>
      <c r="K137" s="31">
        <v>2.2799999999999998</v>
      </c>
      <c r="L137" s="31">
        <v>3.516</v>
      </c>
      <c r="M137" s="33">
        <v>0.29472279000000001</v>
      </c>
      <c r="N137" s="32">
        <v>0</v>
      </c>
      <c r="O137" s="34">
        <v>0</v>
      </c>
      <c r="U137" s="62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</row>
    <row r="138" spans="1:80" x14ac:dyDescent="0.2">
      <c r="A138" s="30" t="s">
        <v>37</v>
      </c>
      <c r="B138" s="30" t="s">
        <v>77</v>
      </c>
      <c r="C138" s="30" t="s">
        <v>16</v>
      </c>
      <c r="D138" s="30" t="s">
        <v>36</v>
      </c>
      <c r="E138" s="5" t="s">
        <v>60</v>
      </c>
      <c r="F138" s="30" t="s">
        <v>61</v>
      </c>
      <c r="G138" s="5">
        <v>37043</v>
      </c>
      <c r="H138" s="5">
        <v>36881</v>
      </c>
      <c r="I138" s="6">
        <v>150000</v>
      </c>
      <c r="J138" s="6">
        <v>139557.6911</v>
      </c>
      <c r="K138" s="31">
        <v>2.2799999999999998</v>
      </c>
      <c r="L138" s="31">
        <v>3.4609999999999999</v>
      </c>
      <c r="M138" s="33">
        <v>0.29472279000000001</v>
      </c>
      <c r="N138" s="32">
        <v>0</v>
      </c>
      <c r="O138" s="34">
        <v>0</v>
      </c>
      <c r="U138" s="62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</row>
    <row r="139" spans="1:80" x14ac:dyDescent="0.2">
      <c r="A139" s="30" t="s">
        <v>37</v>
      </c>
      <c r="B139" s="30" t="s">
        <v>77</v>
      </c>
      <c r="C139" s="30" t="s">
        <v>16</v>
      </c>
      <c r="D139" s="30" t="s">
        <v>36</v>
      </c>
      <c r="E139" s="5" t="s">
        <v>60</v>
      </c>
      <c r="F139" s="30" t="s">
        <v>61</v>
      </c>
      <c r="G139" s="5">
        <v>37073</v>
      </c>
      <c r="H139" s="5">
        <v>36881</v>
      </c>
      <c r="I139" s="6">
        <v>155000</v>
      </c>
      <c r="J139" s="6">
        <v>143365.6863</v>
      </c>
      <c r="K139" s="31">
        <v>2.2799999999999998</v>
      </c>
      <c r="L139" s="31">
        <v>3.4380000000000002</v>
      </c>
      <c r="M139" s="33">
        <v>0.29472279000000001</v>
      </c>
      <c r="N139" s="32">
        <v>0</v>
      </c>
      <c r="O139" s="34">
        <v>0</v>
      </c>
      <c r="U139" s="62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</row>
    <row r="140" spans="1:80" x14ac:dyDescent="0.2">
      <c r="A140" s="30" t="s">
        <v>37</v>
      </c>
      <c r="B140" s="30" t="s">
        <v>77</v>
      </c>
      <c r="C140" s="30" t="s">
        <v>16</v>
      </c>
      <c r="D140" s="30" t="s">
        <v>36</v>
      </c>
      <c r="E140" s="5" t="s">
        <v>60</v>
      </c>
      <c r="F140" s="30" t="s">
        <v>61</v>
      </c>
      <c r="G140" s="5">
        <v>37104</v>
      </c>
      <c r="H140" s="5">
        <v>36881</v>
      </c>
      <c r="I140" s="6">
        <v>155000</v>
      </c>
      <c r="J140" s="6">
        <v>142500.97010000001</v>
      </c>
      <c r="K140" s="31">
        <v>2.2799999999999998</v>
      </c>
      <c r="L140" s="31">
        <v>3.4180000000000001</v>
      </c>
      <c r="M140" s="33">
        <v>0.29472279000000001</v>
      </c>
      <c r="N140" s="32">
        <v>0</v>
      </c>
      <c r="O140" s="34">
        <v>0</v>
      </c>
      <c r="U140" s="62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</row>
    <row r="141" spans="1:80" x14ac:dyDescent="0.2">
      <c r="A141" s="30" t="s">
        <v>37</v>
      </c>
      <c r="B141" s="30" t="s">
        <v>77</v>
      </c>
      <c r="C141" s="30" t="s">
        <v>16</v>
      </c>
      <c r="D141" s="30" t="s">
        <v>36</v>
      </c>
      <c r="E141" s="5" t="s">
        <v>60</v>
      </c>
      <c r="F141" s="30" t="s">
        <v>61</v>
      </c>
      <c r="G141" s="5">
        <v>37135</v>
      </c>
      <c r="H141" s="5">
        <v>36881</v>
      </c>
      <c r="I141" s="6">
        <v>150000</v>
      </c>
      <c r="J141" s="6">
        <v>137070.35219999999</v>
      </c>
      <c r="K141" s="31">
        <v>2.2799999999999998</v>
      </c>
      <c r="L141" s="31">
        <v>3.3980000000000001</v>
      </c>
      <c r="M141" s="33">
        <v>0.29472279000000001</v>
      </c>
      <c r="N141" s="32">
        <v>0</v>
      </c>
      <c r="O141" s="34">
        <v>0</v>
      </c>
      <c r="U141" s="62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</row>
    <row r="142" spans="1:80" x14ac:dyDescent="0.2">
      <c r="A142" s="30" t="s">
        <v>37</v>
      </c>
      <c r="B142" s="30" t="s">
        <v>77</v>
      </c>
      <c r="C142" s="30" t="s">
        <v>16</v>
      </c>
      <c r="D142" s="30" t="s">
        <v>36</v>
      </c>
      <c r="E142" s="5" t="s">
        <v>60</v>
      </c>
      <c r="F142" s="30" t="s">
        <v>61</v>
      </c>
      <c r="G142" s="5">
        <v>37165</v>
      </c>
      <c r="H142" s="5">
        <v>36881</v>
      </c>
      <c r="I142" s="6">
        <v>155000</v>
      </c>
      <c r="J142" s="6">
        <v>140810.72219999999</v>
      </c>
      <c r="K142" s="31">
        <v>2.2799999999999998</v>
      </c>
      <c r="L142" s="31">
        <v>3.4079999999999999</v>
      </c>
      <c r="M142" s="33">
        <v>0.29472279000000001</v>
      </c>
      <c r="N142" s="32">
        <v>0</v>
      </c>
      <c r="O142" s="34">
        <v>0</v>
      </c>
      <c r="U142" s="62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</row>
    <row r="143" spans="1:80" x14ac:dyDescent="0.2">
      <c r="A143" s="30" t="s">
        <v>37</v>
      </c>
      <c r="B143" s="30" t="s">
        <v>77</v>
      </c>
      <c r="C143" s="30" t="s">
        <v>16</v>
      </c>
      <c r="D143" s="30" t="s">
        <v>36</v>
      </c>
      <c r="E143" s="5" t="s">
        <v>60</v>
      </c>
      <c r="F143" s="30" t="s">
        <v>61</v>
      </c>
      <c r="G143" s="5">
        <v>37196</v>
      </c>
      <c r="H143" s="5">
        <v>36881</v>
      </c>
      <c r="I143" s="6">
        <v>150000</v>
      </c>
      <c r="J143" s="6">
        <v>135446.7458</v>
      </c>
      <c r="K143" s="31">
        <v>2.2799999999999998</v>
      </c>
      <c r="L143" s="31">
        <v>3.488</v>
      </c>
      <c r="M143" s="33">
        <v>0.29472279000000001</v>
      </c>
      <c r="N143" s="32">
        <v>0</v>
      </c>
      <c r="O143" s="34">
        <v>0</v>
      </c>
      <c r="U143" s="62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</row>
    <row r="144" spans="1:80" x14ac:dyDescent="0.2">
      <c r="A144" s="30" t="s">
        <v>37</v>
      </c>
      <c r="B144" s="30" t="s">
        <v>77</v>
      </c>
      <c r="C144" s="30" t="s">
        <v>16</v>
      </c>
      <c r="D144" s="30" t="s">
        <v>36</v>
      </c>
      <c r="E144" s="5" t="s">
        <v>60</v>
      </c>
      <c r="F144" s="30" t="s">
        <v>61</v>
      </c>
      <c r="G144" s="5">
        <v>37226</v>
      </c>
      <c r="H144" s="5">
        <v>36881</v>
      </c>
      <c r="I144" s="6">
        <v>155000</v>
      </c>
      <c r="J144" s="6">
        <v>139143.59760000001</v>
      </c>
      <c r="K144" s="31">
        <v>2.2799999999999998</v>
      </c>
      <c r="L144" s="31">
        <v>3.5680000000000001</v>
      </c>
      <c r="M144" s="33">
        <v>0.29472279000000001</v>
      </c>
      <c r="N144" s="32">
        <v>0</v>
      </c>
      <c r="O144" s="34">
        <v>0</v>
      </c>
      <c r="U144" s="62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</row>
    <row r="145" spans="1:80" x14ac:dyDescent="0.2">
      <c r="A145" s="30" t="s">
        <v>37</v>
      </c>
      <c r="B145" s="30" t="s">
        <v>78</v>
      </c>
      <c r="C145" s="30" t="s">
        <v>16</v>
      </c>
      <c r="D145" s="30" t="s">
        <v>36</v>
      </c>
      <c r="E145" s="5" t="s">
        <v>60</v>
      </c>
      <c r="F145" s="30" t="s">
        <v>61</v>
      </c>
      <c r="G145" s="5">
        <v>36892</v>
      </c>
      <c r="H145" s="5">
        <v>36881</v>
      </c>
      <c r="I145" s="6">
        <v>155000</v>
      </c>
      <c r="J145" s="6">
        <v>148132.8247</v>
      </c>
      <c r="K145" s="31">
        <v>2.335</v>
      </c>
      <c r="L145" s="31">
        <v>4.516</v>
      </c>
      <c r="M145" s="33">
        <v>0.29472279000000001</v>
      </c>
      <c r="N145" s="32">
        <v>2292297.1357</v>
      </c>
      <c r="O145" s="34">
        <v>0</v>
      </c>
      <c r="U145" s="62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</row>
    <row r="146" spans="1:80" x14ac:dyDescent="0.2">
      <c r="A146" s="30" t="s">
        <v>37</v>
      </c>
      <c r="B146" s="30" t="s">
        <v>78</v>
      </c>
      <c r="C146" s="30" t="s">
        <v>16</v>
      </c>
      <c r="D146" s="30" t="s">
        <v>36</v>
      </c>
      <c r="E146" s="5" t="s">
        <v>60</v>
      </c>
      <c r="F146" s="30" t="s">
        <v>61</v>
      </c>
      <c r="G146" s="5">
        <v>36923</v>
      </c>
      <c r="H146" s="5">
        <v>36881</v>
      </c>
      <c r="I146" s="6">
        <v>140000</v>
      </c>
      <c r="J146" s="6">
        <v>132991.4137</v>
      </c>
      <c r="K146" s="31">
        <v>2.335</v>
      </c>
      <c r="L146" s="31">
        <v>4.24</v>
      </c>
      <c r="M146" s="33">
        <v>0.29472279000000001</v>
      </c>
      <c r="N146" s="32">
        <v>0</v>
      </c>
      <c r="O146" s="34">
        <v>0</v>
      </c>
      <c r="U146" s="62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</row>
    <row r="147" spans="1:80" x14ac:dyDescent="0.2">
      <c r="A147" s="30" t="s">
        <v>37</v>
      </c>
      <c r="B147" s="30" t="s">
        <v>78</v>
      </c>
      <c r="C147" s="30" t="s">
        <v>16</v>
      </c>
      <c r="D147" s="30" t="s">
        <v>36</v>
      </c>
      <c r="E147" s="5" t="s">
        <v>60</v>
      </c>
      <c r="F147" s="30" t="s">
        <v>61</v>
      </c>
      <c r="G147" s="5">
        <v>36951</v>
      </c>
      <c r="H147" s="5">
        <v>36881</v>
      </c>
      <c r="I147" s="6">
        <v>155000</v>
      </c>
      <c r="J147" s="6">
        <v>146432.0643</v>
      </c>
      <c r="K147" s="31">
        <v>2.335</v>
      </c>
      <c r="L147" s="31">
        <v>3.9649999999999999</v>
      </c>
      <c r="M147" s="33">
        <v>0.29472279000000001</v>
      </c>
      <c r="N147" s="32">
        <v>0</v>
      </c>
      <c r="O147" s="34">
        <v>0</v>
      </c>
      <c r="U147" s="62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</row>
    <row r="148" spans="1:80" x14ac:dyDescent="0.2">
      <c r="A148" s="30" t="s">
        <v>37</v>
      </c>
      <c r="B148" s="30" t="s">
        <v>78</v>
      </c>
      <c r="C148" s="30" t="s">
        <v>16</v>
      </c>
      <c r="D148" s="30" t="s">
        <v>36</v>
      </c>
      <c r="E148" s="5" t="s">
        <v>60</v>
      </c>
      <c r="F148" s="30" t="s">
        <v>61</v>
      </c>
      <c r="G148" s="5">
        <v>36982</v>
      </c>
      <c r="H148" s="5">
        <v>36881</v>
      </c>
      <c r="I148" s="6">
        <v>150000</v>
      </c>
      <c r="J148" s="6">
        <v>140847.27720000001</v>
      </c>
      <c r="K148" s="31">
        <v>2.335</v>
      </c>
      <c r="L148" s="31">
        <v>3.6709999999999998</v>
      </c>
      <c r="M148" s="33">
        <v>0.29472279000000001</v>
      </c>
      <c r="N148" s="32">
        <v>0</v>
      </c>
      <c r="O148" s="34">
        <v>0</v>
      </c>
      <c r="U148" s="62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</row>
    <row r="149" spans="1:80" x14ac:dyDescent="0.2">
      <c r="A149" s="30" t="s">
        <v>37</v>
      </c>
      <c r="B149" s="30" t="s">
        <v>78</v>
      </c>
      <c r="C149" s="30" t="s">
        <v>16</v>
      </c>
      <c r="D149" s="30" t="s">
        <v>36</v>
      </c>
      <c r="E149" s="5" t="s">
        <v>60</v>
      </c>
      <c r="F149" s="30" t="s">
        <v>61</v>
      </c>
      <c r="G149" s="5">
        <v>37012</v>
      </c>
      <c r="H149" s="5">
        <v>36881</v>
      </c>
      <c r="I149" s="6">
        <v>155000</v>
      </c>
      <c r="J149" s="6">
        <v>144694.40779999999</v>
      </c>
      <c r="K149" s="31">
        <v>2.335</v>
      </c>
      <c r="L149" s="31">
        <v>3.516</v>
      </c>
      <c r="M149" s="33">
        <v>0.29472279000000001</v>
      </c>
      <c r="N149" s="32">
        <v>0</v>
      </c>
      <c r="O149" s="34">
        <v>0</v>
      </c>
      <c r="U149" s="62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</row>
    <row r="150" spans="1:80" x14ac:dyDescent="0.2">
      <c r="A150" s="30" t="s">
        <v>37</v>
      </c>
      <c r="B150" s="30" t="s">
        <v>78</v>
      </c>
      <c r="C150" s="30" t="s">
        <v>16</v>
      </c>
      <c r="D150" s="30" t="s">
        <v>36</v>
      </c>
      <c r="E150" s="5" t="s">
        <v>60</v>
      </c>
      <c r="F150" s="30" t="s">
        <v>61</v>
      </c>
      <c r="G150" s="5">
        <v>37043</v>
      </c>
      <c r="H150" s="5">
        <v>36881</v>
      </c>
      <c r="I150" s="6">
        <v>150000</v>
      </c>
      <c r="J150" s="6">
        <v>139180.88819999999</v>
      </c>
      <c r="K150" s="31">
        <v>2.335</v>
      </c>
      <c r="L150" s="31">
        <v>3.4609999999999999</v>
      </c>
      <c r="M150" s="33">
        <v>0.29472279000000001</v>
      </c>
      <c r="N150" s="32">
        <v>0</v>
      </c>
      <c r="O150" s="34">
        <v>0</v>
      </c>
      <c r="U150" s="62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</row>
    <row r="151" spans="1:80" x14ac:dyDescent="0.2">
      <c r="A151" s="30" t="s">
        <v>37</v>
      </c>
      <c r="B151" s="30" t="s">
        <v>78</v>
      </c>
      <c r="C151" s="30" t="s">
        <v>16</v>
      </c>
      <c r="D151" s="30" t="s">
        <v>36</v>
      </c>
      <c r="E151" s="5" t="s">
        <v>60</v>
      </c>
      <c r="F151" s="30" t="s">
        <v>61</v>
      </c>
      <c r="G151" s="5">
        <v>37073</v>
      </c>
      <c r="H151" s="5">
        <v>36881</v>
      </c>
      <c r="I151" s="6">
        <v>155000</v>
      </c>
      <c r="J151" s="6">
        <v>142978.6018</v>
      </c>
      <c r="K151" s="31">
        <v>2.335</v>
      </c>
      <c r="L151" s="31">
        <v>3.4380000000000002</v>
      </c>
      <c r="M151" s="33">
        <v>0.29472279000000001</v>
      </c>
      <c r="N151" s="32">
        <v>0</v>
      </c>
      <c r="O151" s="34">
        <v>0</v>
      </c>
      <c r="U151" s="62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</row>
    <row r="152" spans="1:80" x14ac:dyDescent="0.2">
      <c r="A152" s="30" t="s">
        <v>37</v>
      </c>
      <c r="B152" s="30" t="s">
        <v>78</v>
      </c>
      <c r="C152" s="30" t="s">
        <v>16</v>
      </c>
      <c r="D152" s="30" t="s">
        <v>36</v>
      </c>
      <c r="E152" s="5" t="s">
        <v>60</v>
      </c>
      <c r="F152" s="30" t="s">
        <v>61</v>
      </c>
      <c r="G152" s="5">
        <v>37104</v>
      </c>
      <c r="H152" s="5">
        <v>36881</v>
      </c>
      <c r="I152" s="6">
        <v>155000</v>
      </c>
      <c r="J152" s="6">
        <v>142116.22029999999</v>
      </c>
      <c r="K152" s="31">
        <v>2.335</v>
      </c>
      <c r="L152" s="31">
        <v>3.4180000000000001</v>
      </c>
      <c r="M152" s="33">
        <v>0.29472279000000001</v>
      </c>
      <c r="N152" s="32">
        <v>0</v>
      </c>
      <c r="O152" s="34">
        <v>0</v>
      </c>
      <c r="U152" s="62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</row>
    <row r="153" spans="1:80" x14ac:dyDescent="0.2">
      <c r="A153" s="30" t="s">
        <v>37</v>
      </c>
      <c r="B153" s="30" t="s">
        <v>78</v>
      </c>
      <c r="C153" s="30" t="s">
        <v>16</v>
      </c>
      <c r="D153" s="30" t="s">
        <v>36</v>
      </c>
      <c r="E153" s="5" t="s">
        <v>60</v>
      </c>
      <c r="F153" s="30" t="s">
        <v>61</v>
      </c>
      <c r="G153" s="5">
        <v>37135</v>
      </c>
      <c r="H153" s="5">
        <v>36881</v>
      </c>
      <c r="I153" s="6">
        <v>150000</v>
      </c>
      <c r="J153" s="6">
        <v>136700.26500000001</v>
      </c>
      <c r="K153" s="31">
        <v>2.335</v>
      </c>
      <c r="L153" s="31">
        <v>3.3980000000000001</v>
      </c>
      <c r="M153" s="33">
        <v>0.29472279000000001</v>
      </c>
      <c r="N153" s="32">
        <v>0</v>
      </c>
      <c r="O153" s="34">
        <v>0</v>
      </c>
      <c r="U153" s="62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</row>
    <row r="154" spans="1:80" x14ac:dyDescent="0.2">
      <c r="A154" s="30" t="s">
        <v>37</v>
      </c>
      <c r="B154" s="30" t="s">
        <v>78</v>
      </c>
      <c r="C154" s="30" t="s">
        <v>16</v>
      </c>
      <c r="D154" s="30" t="s">
        <v>36</v>
      </c>
      <c r="E154" s="5" t="s">
        <v>60</v>
      </c>
      <c r="F154" s="30" t="s">
        <v>61</v>
      </c>
      <c r="G154" s="5">
        <v>37165</v>
      </c>
      <c r="H154" s="5">
        <v>36881</v>
      </c>
      <c r="I154" s="6">
        <v>155000</v>
      </c>
      <c r="J154" s="6">
        <v>140430.5361</v>
      </c>
      <c r="K154" s="31">
        <v>2.335</v>
      </c>
      <c r="L154" s="31">
        <v>3.4079999999999999</v>
      </c>
      <c r="M154" s="33">
        <v>0.29472279000000001</v>
      </c>
      <c r="N154" s="32">
        <v>0</v>
      </c>
      <c r="O154" s="34">
        <v>0</v>
      </c>
      <c r="U154" s="62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</row>
    <row r="155" spans="1:80" x14ac:dyDescent="0.2">
      <c r="A155" s="30" t="s">
        <v>37</v>
      </c>
      <c r="B155" s="30" t="s">
        <v>78</v>
      </c>
      <c r="C155" s="30" t="s">
        <v>16</v>
      </c>
      <c r="D155" s="30" t="s">
        <v>36</v>
      </c>
      <c r="E155" s="5" t="s">
        <v>60</v>
      </c>
      <c r="F155" s="30" t="s">
        <v>61</v>
      </c>
      <c r="G155" s="5">
        <v>37196</v>
      </c>
      <c r="H155" s="5">
        <v>36881</v>
      </c>
      <c r="I155" s="6">
        <v>150000</v>
      </c>
      <c r="J155" s="6">
        <v>135081.0423</v>
      </c>
      <c r="K155" s="31">
        <v>2.335</v>
      </c>
      <c r="L155" s="31">
        <v>3.488</v>
      </c>
      <c r="M155" s="33">
        <v>0.29472279000000001</v>
      </c>
      <c r="N155" s="32">
        <v>0</v>
      </c>
      <c r="O155" s="34">
        <v>0</v>
      </c>
      <c r="U155" s="62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</row>
    <row r="156" spans="1:80" x14ac:dyDescent="0.2">
      <c r="A156" s="30" t="s">
        <v>37</v>
      </c>
      <c r="B156" s="30" t="s">
        <v>78</v>
      </c>
      <c r="C156" s="30" t="s">
        <v>16</v>
      </c>
      <c r="D156" s="30" t="s">
        <v>36</v>
      </c>
      <c r="E156" s="5" t="s">
        <v>60</v>
      </c>
      <c r="F156" s="30" t="s">
        <v>61</v>
      </c>
      <c r="G156" s="5">
        <v>37226</v>
      </c>
      <c r="H156" s="5">
        <v>36881</v>
      </c>
      <c r="I156" s="6">
        <v>155000</v>
      </c>
      <c r="J156" s="6">
        <v>138767.91269999999</v>
      </c>
      <c r="K156" s="31">
        <v>2.335</v>
      </c>
      <c r="L156" s="31">
        <v>3.5680000000000001</v>
      </c>
      <c r="M156" s="33">
        <v>0.29472279000000001</v>
      </c>
      <c r="N156" s="32">
        <v>0</v>
      </c>
      <c r="O156" s="34">
        <v>0</v>
      </c>
      <c r="U156" s="62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</row>
    <row r="157" spans="1:80" x14ac:dyDescent="0.2">
      <c r="A157" s="30" t="s">
        <v>37</v>
      </c>
      <c r="B157" s="30" t="s">
        <v>79</v>
      </c>
      <c r="C157" s="30" t="s">
        <v>16</v>
      </c>
      <c r="D157" s="30" t="s">
        <v>36</v>
      </c>
      <c r="E157" s="5" t="s">
        <v>60</v>
      </c>
      <c r="F157" s="30" t="s">
        <v>66</v>
      </c>
      <c r="G157" s="5">
        <v>36678</v>
      </c>
      <c r="H157" s="5">
        <v>36672</v>
      </c>
      <c r="I157" s="6">
        <v>0</v>
      </c>
      <c r="J157" s="6">
        <v>0</v>
      </c>
      <c r="K157" s="31">
        <v>2.75</v>
      </c>
      <c r="L157" s="31">
        <v>4.2383333299999997</v>
      </c>
      <c r="M157" s="33">
        <v>0.45</v>
      </c>
      <c r="N157" s="32">
        <v>446500</v>
      </c>
      <c r="O157" s="34">
        <v>0</v>
      </c>
      <c r="U157" s="62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</row>
    <row r="158" spans="1:80" x14ac:dyDescent="0.2">
      <c r="A158" s="30" t="s">
        <v>37</v>
      </c>
      <c r="B158" s="30" t="s">
        <v>79</v>
      </c>
      <c r="C158" s="30" t="s">
        <v>16</v>
      </c>
      <c r="D158" s="30" t="s">
        <v>36</v>
      </c>
      <c r="E158" s="5" t="s">
        <v>60</v>
      </c>
      <c r="F158" s="30" t="s">
        <v>66</v>
      </c>
      <c r="G158" s="5">
        <v>36708</v>
      </c>
      <c r="H158" s="5">
        <v>36705</v>
      </c>
      <c r="I158" s="6">
        <v>0</v>
      </c>
      <c r="J158" s="6">
        <v>0</v>
      </c>
      <c r="K158" s="31">
        <v>2.75</v>
      </c>
      <c r="L158" s="31">
        <v>4.5383333300000004</v>
      </c>
      <c r="M158" s="33">
        <v>0.6</v>
      </c>
      <c r="N158" s="32">
        <v>554383.33330000006</v>
      </c>
      <c r="O158" s="34">
        <v>0</v>
      </c>
      <c r="U158" s="62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</row>
    <row r="159" spans="1:80" x14ac:dyDescent="0.2">
      <c r="A159" s="30" t="s">
        <v>37</v>
      </c>
      <c r="B159" s="30" t="s">
        <v>79</v>
      </c>
      <c r="C159" s="30" t="s">
        <v>16</v>
      </c>
      <c r="D159" s="30" t="s">
        <v>36</v>
      </c>
      <c r="E159" s="5" t="s">
        <v>60</v>
      </c>
      <c r="F159" s="30" t="s">
        <v>66</v>
      </c>
      <c r="G159" s="5">
        <v>36739</v>
      </c>
      <c r="H159" s="5">
        <v>36734</v>
      </c>
      <c r="I159" s="6">
        <v>310000</v>
      </c>
      <c r="J159" s="6">
        <v>308093.96130000002</v>
      </c>
      <c r="K159" s="31">
        <v>2.75</v>
      </c>
      <c r="L159" s="31">
        <v>4.476</v>
      </c>
      <c r="M159" s="33">
        <v>0.66</v>
      </c>
      <c r="N159" s="32">
        <v>532453.2892</v>
      </c>
      <c r="O159" s="34">
        <v>0</v>
      </c>
      <c r="U159" s="62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</row>
    <row r="160" spans="1:80" x14ac:dyDescent="0.2">
      <c r="A160" s="30" t="s">
        <v>37</v>
      </c>
      <c r="B160" s="30" t="s">
        <v>79</v>
      </c>
      <c r="C160" s="30" t="s">
        <v>16</v>
      </c>
      <c r="D160" s="30" t="s">
        <v>36</v>
      </c>
      <c r="E160" s="5" t="s">
        <v>60</v>
      </c>
      <c r="F160" s="30" t="s">
        <v>66</v>
      </c>
      <c r="G160" s="5">
        <v>36770</v>
      </c>
      <c r="H160" s="5">
        <v>36767</v>
      </c>
      <c r="I160" s="6">
        <v>300000</v>
      </c>
      <c r="J160" s="6">
        <v>289677.93420000002</v>
      </c>
      <c r="K160" s="31">
        <v>2.75</v>
      </c>
      <c r="L160" s="31">
        <v>4.4420000000000002</v>
      </c>
      <c r="M160" s="33">
        <v>0.66</v>
      </c>
      <c r="N160" s="32">
        <v>505211.36440000002</v>
      </c>
      <c r="O160" s="34">
        <v>0</v>
      </c>
      <c r="U160" s="62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</row>
    <row r="161" spans="1:80" x14ac:dyDescent="0.2">
      <c r="A161" s="30" t="s">
        <v>37</v>
      </c>
      <c r="B161" s="30" t="s">
        <v>79</v>
      </c>
      <c r="C161" s="30" t="s">
        <v>16</v>
      </c>
      <c r="D161" s="30" t="s">
        <v>36</v>
      </c>
      <c r="E161" s="5" t="s">
        <v>60</v>
      </c>
      <c r="F161" s="30" t="s">
        <v>66</v>
      </c>
      <c r="G161" s="5">
        <v>36800</v>
      </c>
      <c r="H161" s="5">
        <v>36796</v>
      </c>
      <c r="I161" s="6">
        <v>310000</v>
      </c>
      <c r="J161" s="6">
        <v>289249.36339999997</v>
      </c>
      <c r="K161" s="31">
        <v>2.75</v>
      </c>
      <c r="L161" s="31">
        <v>4.4109999999999996</v>
      </c>
      <c r="M161" s="33">
        <v>0.66500000000000004</v>
      </c>
      <c r="N161" s="32">
        <v>516804.24420000002</v>
      </c>
      <c r="O161" s="34">
        <v>0</v>
      </c>
      <c r="U161" s="62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</row>
    <row r="162" spans="1:80" x14ac:dyDescent="0.2">
      <c r="A162" s="30" t="s">
        <v>37</v>
      </c>
      <c r="B162" s="30" t="s">
        <v>79</v>
      </c>
      <c r="C162" s="30" t="s">
        <v>16</v>
      </c>
      <c r="D162" s="30" t="s">
        <v>36</v>
      </c>
      <c r="E162" s="5" t="s">
        <v>60</v>
      </c>
      <c r="F162" s="30" t="s">
        <v>66</v>
      </c>
      <c r="G162" s="5">
        <v>36831</v>
      </c>
      <c r="H162" s="5">
        <v>36826</v>
      </c>
      <c r="I162" s="6">
        <v>300000</v>
      </c>
      <c r="J162" s="6">
        <v>272832.61719999998</v>
      </c>
      <c r="K162" s="31">
        <v>2.75</v>
      </c>
      <c r="L162" s="31">
        <v>4.4660000000000002</v>
      </c>
      <c r="M162" s="33">
        <v>0.66500000000000004</v>
      </c>
      <c r="N162" s="32">
        <v>521057.14270000003</v>
      </c>
      <c r="O162" s="34">
        <v>0</v>
      </c>
      <c r="U162" s="62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</row>
    <row r="163" spans="1:80" x14ac:dyDescent="0.2">
      <c r="A163" s="30" t="s">
        <v>37</v>
      </c>
      <c r="B163" s="30" t="s">
        <v>79</v>
      </c>
      <c r="C163" s="30" t="s">
        <v>16</v>
      </c>
      <c r="D163" s="30" t="s">
        <v>36</v>
      </c>
      <c r="E163" s="5" t="s">
        <v>60</v>
      </c>
      <c r="F163" s="30" t="s">
        <v>66</v>
      </c>
      <c r="G163" s="5">
        <v>36861</v>
      </c>
      <c r="H163" s="5">
        <v>36858</v>
      </c>
      <c r="I163" s="6">
        <v>310000</v>
      </c>
      <c r="J163" s="6">
        <v>276761.52600000001</v>
      </c>
      <c r="K163" s="31">
        <v>2.75</v>
      </c>
      <c r="L163" s="31">
        <v>4.5359999999999996</v>
      </c>
      <c r="M163" s="33">
        <v>0.66749999999999998</v>
      </c>
      <c r="N163" s="32">
        <v>563398.88410000002</v>
      </c>
      <c r="O163" s="34">
        <v>0</v>
      </c>
      <c r="U163" s="62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</row>
    <row r="164" spans="1:80" x14ac:dyDescent="0.2">
      <c r="A164" s="30" t="s">
        <v>37</v>
      </c>
      <c r="B164" s="30" t="s">
        <v>80</v>
      </c>
      <c r="C164" s="30" t="s">
        <v>16</v>
      </c>
      <c r="D164" s="30" t="s">
        <v>36</v>
      </c>
      <c r="E164" s="5" t="s">
        <v>65</v>
      </c>
      <c r="F164" s="30" t="s">
        <v>66</v>
      </c>
      <c r="G164" s="5">
        <v>36678</v>
      </c>
      <c r="H164" s="5">
        <v>36672</v>
      </c>
      <c r="I164" s="6">
        <v>0</v>
      </c>
      <c r="J164" s="6">
        <v>0</v>
      </c>
      <c r="K164" s="31">
        <v>1.6</v>
      </c>
      <c r="L164" s="31">
        <v>4.2383333299999997</v>
      </c>
      <c r="M164" s="33">
        <v>0.45</v>
      </c>
      <c r="N164" s="32">
        <v>0</v>
      </c>
      <c r="O164" s="34">
        <v>0</v>
      </c>
      <c r="U164" s="62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</row>
    <row r="165" spans="1:80" x14ac:dyDescent="0.2">
      <c r="A165" s="30" t="s">
        <v>37</v>
      </c>
      <c r="B165" s="30" t="s">
        <v>80</v>
      </c>
      <c r="C165" s="30" t="s">
        <v>16</v>
      </c>
      <c r="D165" s="30" t="s">
        <v>36</v>
      </c>
      <c r="E165" s="5" t="s">
        <v>65</v>
      </c>
      <c r="F165" s="30" t="s">
        <v>66</v>
      </c>
      <c r="G165" s="5">
        <v>36708</v>
      </c>
      <c r="H165" s="5">
        <v>36705</v>
      </c>
      <c r="I165" s="6">
        <v>0</v>
      </c>
      <c r="J165" s="6">
        <v>0</v>
      </c>
      <c r="K165" s="31">
        <v>1.6</v>
      </c>
      <c r="L165" s="31">
        <v>4.5383333300000004</v>
      </c>
      <c r="M165" s="33">
        <v>0.6</v>
      </c>
      <c r="N165" s="32">
        <v>0</v>
      </c>
      <c r="O165" s="34">
        <v>0</v>
      </c>
      <c r="U165" s="62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</row>
    <row r="166" spans="1:80" x14ac:dyDescent="0.2">
      <c r="A166" s="30" t="s">
        <v>37</v>
      </c>
      <c r="B166" s="30" t="s">
        <v>80</v>
      </c>
      <c r="C166" s="30" t="s">
        <v>16</v>
      </c>
      <c r="D166" s="30" t="s">
        <v>36</v>
      </c>
      <c r="E166" s="5" t="s">
        <v>65</v>
      </c>
      <c r="F166" s="30" t="s">
        <v>66</v>
      </c>
      <c r="G166" s="5">
        <v>36739</v>
      </c>
      <c r="H166" s="5">
        <v>36734</v>
      </c>
      <c r="I166" s="6">
        <v>-310000</v>
      </c>
      <c r="J166" s="6">
        <v>0</v>
      </c>
      <c r="K166" s="31">
        <v>1.6</v>
      </c>
      <c r="L166" s="31">
        <v>4.476</v>
      </c>
      <c r="M166" s="33">
        <v>0.66</v>
      </c>
      <c r="N166" s="32">
        <v>0</v>
      </c>
      <c r="O166" s="34">
        <v>0</v>
      </c>
      <c r="U166" s="62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</row>
    <row r="167" spans="1:80" x14ac:dyDescent="0.2">
      <c r="A167" s="30" t="s">
        <v>37</v>
      </c>
      <c r="B167" s="30" t="s">
        <v>80</v>
      </c>
      <c r="C167" s="30" t="s">
        <v>16</v>
      </c>
      <c r="D167" s="30" t="s">
        <v>36</v>
      </c>
      <c r="E167" s="5" t="s">
        <v>65</v>
      </c>
      <c r="F167" s="30" t="s">
        <v>66</v>
      </c>
      <c r="G167" s="5">
        <v>36770</v>
      </c>
      <c r="H167" s="5">
        <v>36767</v>
      </c>
      <c r="I167" s="6">
        <v>-300000</v>
      </c>
      <c r="J167" s="6">
        <v>6.5579999999999998</v>
      </c>
      <c r="K167" s="31">
        <v>1.6</v>
      </c>
      <c r="L167" s="31">
        <v>4.4420000000000002</v>
      </c>
      <c r="M167" s="33">
        <v>0.66</v>
      </c>
      <c r="N167" s="32">
        <v>-1.7586999999999999</v>
      </c>
      <c r="O167" s="34">
        <v>0</v>
      </c>
      <c r="U167" s="62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</row>
    <row r="168" spans="1:80" x14ac:dyDescent="0.2">
      <c r="A168" s="30" t="s">
        <v>37</v>
      </c>
      <c r="B168" s="30" t="s">
        <v>80</v>
      </c>
      <c r="C168" s="30" t="s">
        <v>16</v>
      </c>
      <c r="D168" s="30" t="s">
        <v>36</v>
      </c>
      <c r="E168" s="5" t="s">
        <v>65</v>
      </c>
      <c r="F168" s="30" t="s">
        <v>66</v>
      </c>
      <c r="G168" s="5">
        <v>36800</v>
      </c>
      <c r="H168" s="5">
        <v>36796</v>
      </c>
      <c r="I168" s="6">
        <v>-310000</v>
      </c>
      <c r="J168" s="6">
        <v>135.34710000000001</v>
      </c>
      <c r="K168" s="31">
        <v>1.6</v>
      </c>
      <c r="L168" s="31">
        <v>4.4109999999999996</v>
      </c>
      <c r="M168" s="33">
        <v>0.66500000000000004</v>
      </c>
      <c r="N168" s="32">
        <v>-54.360399999999998</v>
      </c>
      <c r="O168" s="34">
        <v>0</v>
      </c>
      <c r="U168" s="62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</row>
    <row r="169" spans="1:80" x14ac:dyDescent="0.2">
      <c r="A169" s="30" t="s">
        <v>37</v>
      </c>
      <c r="B169" s="30" t="s">
        <v>80</v>
      </c>
      <c r="C169" s="30" t="s">
        <v>16</v>
      </c>
      <c r="D169" s="30" t="s">
        <v>36</v>
      </c>
      <c r="E169" s="5" t="s">
        <v>65</v>
      </c>
      <c r="F169" s="30" t="s">
        <v>66</v>
      </c>
      <c r="G169" s="5">
        <v>36831</v>
      </c>
      <c r="H169" s="5">
        <v>36826</v>
      </c>
      <c r="I169" s="6">
        <v>-300000</v>
      </c>
      <c r="J169" s="6">
        <v>516.40309999999999</v>
      </c>
      <c r="K169" s="31">
        <v>1.6</v>
      </c>
      <c r="L169" s="31">
        <v>4.4660000000000002</v>
      </c>
      <c r="M169" s="33">
        <v>0.66500000000000004</v>
      </c>
      <c r="N169" s="32">
        <v>-278.75139999999999</v>
      </c>
      <c r="O169" s="34">
        <v>0</v>
      </c>
      <c r="U169" s="62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</row>
    <row r="170" spans="1:80" x14ac:dyDescent="0.2">
      <c r="A170" s="30" t="s">
        <v>37</v>
      </c>
      <c r="B170" s="30" t="s">
        <v>80</v>
      </c>
      <c r="C170" s="30" t="s">
        <v>16</v>
      </c>
      <c r="D170" s="30" t="s">
        <v>36</v>
      </c>
      <c r="E170" s="5" t="s">
        <v>65</v>
      </c>
      <c r="F170" s="30" t="s">
        <v>66</v>
      </c>
      <c r="G170" s="5">
        <v>36861</v>
      </c>
      <c r="H170" s="5">
        <v>36858</v>
      </c>
      <c r="I170" s="6">
        <v>-310000</v>
      </c>
      <c r="J170" s="6">
        <v>1101.5943</v>
      </c>
      <c r="K170" s="31">
        <v>1.6</v>
      </c>
      <c r="L170" s="31">
        <v>4.5359999999999996</v>
      </c>
      <c r="M170" s="33">
        <v>0.66749999999999998</v>
      </c>
      <c r="N170" s="32">
        <v>-735.33500000000004</v>
      </c>
      <c r="O170" s="34">
        <v>0</v>
      </c>
      <c r="U170" s="62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</row>
    <row r="171" spans="1:80" x14ac:dyDescent="0.2">
      <c r="A171" s="30" t="s">
        <v>37</v>
      </c>
      <c r="B171" s="30" t="s">
        <v>81</v>
      </c>
      <c r="C171" s="30" t="s">
        <v>16</v>
      </c>
      <c r="D171" s="30" t="s">
        <v>36</v>
      </c>
      <c r="E171" s="5" t="s">
        <v>60</v>
      </c>
      <c r="F171" s="30" t="s">
        <v>66</v>
      </c>
      <c r="G171" s="5">
        <v>36678</v>
      </c>
      <c r="H171" s="5">
        <v>36672</v>
      </c>
      <c r="I171" s="6">
        <v>0</v>
      </c>
      <c r="J171" s="6">
        <v>0</v>
      </c>
      <c r="K171" s="31">
        <v>2.4900000000000002</v>
      </c>
      <c r="L171" s="31">
        <v>4.2383333299999997</v>
      </c>
      <c r="M171" s="33">
        <v>0.45</v>
      </c>
      <c r="N171" s="32">
        <v>-262250</v>
      </c>
      <c r="O171" s="34">
        <v>0</v>
      </c>
      <c r="U171" s="62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</row>
    <row r="172" spans="1:80" x14ac:dyDescent="0.2">
      <c r="A172" s="30" t="s">
        <v>37</v>
      </c>
      <c r="B172" s="30" t="s">
        <v>81</v>
      </c>
      <c r="C172" s="30" t="s">
        <v>16</v>
      </c>
      <c r="D172" s="30" t="s">
        <v>36</v>
      </c>
      <c r="E172" s="5" t="s">
        <v>60</v>
      </c>
      <c r="F172" s="30" t="s">
        <v>66</v>
      </c>
      <c r="G172" s="5">
        <v>36708</v>
      </c>
      <c r="H172" s="5">
        <v>36705</v>
      </c>
      <c r="I172" s="6">
        <v>0</v>
      </c>
      <c r="J172" s="6">
        <v>0</v>
      </c>
      <c r="K172" s="31">
        <v>2.4900000000000002</v>
      </c>
      <c r="L172" s="31">
        <v>4.5383333300000004</v>
      </c>
      <c r="M172" s="33">
        <v>0.6</v>
      </c>
      <c r="N172" s="32">
        <v>-317491.6667</v>
      </c>
      <c r="O172" s="34">
        <v>0</v>
      </c>
      <c r="U172" s="62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</row>
    <row r="173" spans="1:80" x14ac:dyDescent="0.2">
      <c r="A173" s="30" t="s">
        <v>37</v>
      </c>
      <c r="B173" s="30" t="s">
        <v>81</v>
      </c>
      <c r="C173" s="30" t="s">
        <v>16</v>
      </c>
      <c r="D173" s="30" t="s">
        <v>36</v>
      </c>
      <c r="E173" s="5" t="s">
        <v>60</v>
      </c>
      <c r="F173" s="30" t="s">
        <v>66</v>
      </c>
      <c r="G173" s="5">
        <v>36739</v>
      </c>
      <c r="H173" s="5">
        <v>36734</v>
      </c>
      <c r="I173" s="6">
        <v>-155000</v>
      </c>
      <c r="J173" s="6">
        <v>-154202.30619999999</v>
      </c>
      <c r="K173" s="31">
        <v>2.4900000000000002</v>
      </c>
      <c r="L173" s="31">
        <v>4.476</v>
      </c>
      <c r="M173" s="33">
        <v>0.66</v>
      </c>
      <c r="N173" s="32">
        <v>-306290.4143</v>
      </c>
      <c r="O173" s="34">
        <v>0</v>
      </c>
      <c r="U173" s="62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</row>
    <row r="174" spans="1:80" x14ac:dyDescent="0.2">
      <c r="A174" s="30" t="s">
        <v>37</v>
      </c>
      <c r="B174" s="30" t="s">
        <v>81</v>
      </c>
      <c r="C174" s="30" t="s">
        <v>16</v>
      </c>
      <c r="D174" s="30" t="s">
        <v>36</v>
      </c>
      <c r="E174" s="5" t="s">
        <v>60</v>
      </c>
      <c r="F174" s="30" t="s">
        <v>66</v>
      </c>
      <c r="G174" s="5">
        <v>36770</v>
      </c>
      <c r="H174" s="5">
        <v>36767</v>
      </c>
      <c r="I174" s="6">
        <v>-150000</v>
      </c>
      <c r="J174" s="6">
        <v>-147008.1588</v>
      </c>
      <c r="K174" s="31">
        <v>2.4900000000000002</v>
      </c>
      <c r="L174" s="31">
        <v>4.4420000000000002</v>
      </c>
      <c r="M174" s="33">
        <v>0.66</v>
      </c>
      <c r="N174" s="32">
        <v>-290075.94420000003</v>
      </c>
      <c r="O174" s="34">
        <v>0</v>
      </c>
      <c r="U174" s="62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</row>
    <row r="175" spans="1:80" x14ac:dyDescent="0.2">
      <c r="A175" s="30" t="s">
        <v>37</v>
      </c>
      <c r="B175" s="30" t="s">
        <v>81</v>
      </c>
      <c r="C175" s="30" t="s">
        <v>16</v>
      </c>
      <c r="D175" s="30" t="s">
        <v>36</v>
      </c>
      <c r="E175" s="5" t="s">
        <v>60</v>
      </c>
      <c r="F175" s="30" t="s">
        <v>66</v>
      </c>
      <c r="G175" s="5">
        <v>36800</v>
      </c>
      <c r="H175" s="5">
        <v>36796</v>
      </c>
      <c r="I175" s="6">
        <v>-155000</v>
      </c>
      <c r="J175" s="6">
        <v>-148459.26550000001</v>
      </c>
      <c r="K175" s="31">
        <v>2.4900000000000002</v>
      </c>
      <c r="L175" s="31">
        <v>4.4109999999999996</v>
      </c>
      <c r="M175" s="33">
        <v>0.66500000000000004</v>
      </c>
      <c r="N175" s="32">
        <v>-295170.8737</v>
      </c>
      <c r="O175" s="34">
        <v>0</v>
      </c>
      <c r="U175" s="62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</row>
    <row r="176" spans="1:80" x14ac:dyDescent="0.2">
      <c r="A176" s="30" t="s">
        <v>37</v>
      </c>
      <c r="B176" s="30" t="s">
        <v>81</v>
      </c>
      <c r="C176" s="30" t="s">
        <v>16</v>
      </c>
      <c r="D176" s="30" t="s">
        <v>36</v>
      </c>
      <c r="E176" s="5" t="s">
        <v>60</v>
      </c>
      <c r="F176" s="30" t="s">
        <v>66</v>
      </c>
      <c r="G176" s="5">
        <v>36831</v>
      </c>
      <c r="H176" s="5">
        <v>36826</v>
      </c>
      <c r="I176" s="6">
        <v>-150000</v>
      </c>
      <c r="J176" s="6">
        <v>-140665.98259999999</v>
      </c>
      <c r="K176" s="31">
        <v>2.4900000000000002</v>
      </c>
      <c r="L176" s="31">
        <v>4.4660000000000002</v>
      </c>
      <c r="M176" s="33">
        <v>0.66500000000000004</v>
      </c>
      <c r="N176" s="32">
        <v>-294471.84629999998</v>
      </c>
      <c r="O176" s="34">
        <v>0</v>
      </c>
      <c r="U176" s="62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</row>
    <row r="177" spans="1:80" x14ac:dyDescent="0.2">
      <c r="A177" s="30" t="s">
        <v>37</v>
      </c>
      <c r="B177" s="30" t="s">
        <v>81</v>
      </c>
      <c r="C177" s="30" t="s">
        <v>16</v>
      </c>
      <c r="D177" s="30" t="s">
        <v>36</v>
      </c>
      <c r="E177" s="5" t="s">
        <v>60</v>
      </c>
      <c r="F177" s="30" t="s">
        <v>66</v>
      </c>
      <c r="G177" s="5">
        <v>36861</v>
      </c>
      <c r="H177" s="5">
        <v>36858</v>
      </c>
      <c r="I177" s="6">
        <v>-155000</v>
      </c>
      <c r="J177" s="6">
        <v>-142882.524</v>
      </c>
      <c r="K177" s="31">
        <v>2.4900000000000002</v>
      </c>
      <c r="L177" s="31">
        <v>4.5359999999999996</v>
      </c>
      <c r="M177" s="33">
        <v>0.66749999999999998</v>
      </c>
      <c r="N177" s="32">
        <v>-315450.18569999997</v>
      </c>
      <c r="O177" s="34">
        <v>0</v>
      </c>
      <c r="U177" s="62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</row>
    <row r="178" spans="1:80" x14ac:dyDescent="0.2">
      <c r="A178" s="30" t="s">
        <v>37</v>
      </c>
      <c r="B178" s="30" t="s">
        <v>82</v>
      </c>
      <c r="C178" s="30" t="s">
        <v>16</v>
      </c>
      <c r="D178" s="30" t="s">
        <v>36</v>
      </c>
      <c r="E178" s="5" t="s">
        <v>65</v>
      </c>
      <c r="F178" s="30" t="s">
        <v>66</v>
      </c>
      <c r="G178" s="5">
        <v>36678</v>
      </c>
      <c r="H178" s="5">
        <v>36672</v>
      </c>
      <c r="I178" s="6">
        <v>0</v>
      </c>
      <c r="J178" s="6">
        <v>0</v>
      </c>
      <c r="K178" s="31">
        <v>2</v>
      </c>
      <c r="L178" s="31">
        <v>4.2383333299999997</v>
      </c>
      <c r="M178" s="33">
        <v>0.45</v>
      </c>
      <c r="N178" s="32">
        <v>0</v>
      </c>
      <c r="O178" s="34">
        <v>0</v>
      </c>
      <c r="U178" s="62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</row>
    <row r="179" spans="1:80" x14ac:dyDescent="0.2">
      <c r="A179" s="30" t="s">
        <v>37</v>
      </c>
      <c r="B179" s="30" t="s">
        <v>82</v>
      </c>
      <c r="C179" s="30" t="s">
        <v>16</v>
      </c>
      <c r="D179" s="30" t="s">
        <v>36</v>
      </c>
      <c r="E179" s="5" t="s">
        <v>65</v>
      </c>
      <c r="F179" s="30" t="s">
        <v>66</v>
      </c>
      <c r="G179" s="5">
        <v>36708</v>
      </c>
      <c r="H179" s="5">
        <v>36705</v>
      </c>
      <c r="I179" s="6">
        <v>0</v>
      </c>
      <c r="J179" s="6">
        <v>0</v>
      </c>
      <c r="K179" s="31">
        <v>2</v>
      </c>
      <c r="L179" s="31">
        <v>4.5383333300000004</v>
      </c>
      <c r="M179" s="33">
        <v>0.6</v>
      </c>
      <c r="N179" s="32">
        <v>0</v>
      </c>
      <c r="O179" s="34">
        <v>0</v>
      </c>
      <c r="U179" s="62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</row>
    <row r="180" spans="1:80" x14ac:dyDescent="0.2">
      <c r="A180" s="30" t="s">
        <v>37</v>
      </c>
      <c r="B180" s="30" t="s">
        <v>82</v>
      </c>
      <c r="C180" s="30" t="s">
        <v>16</v>
      </c>
      <c r="D180" s="30" t="s">
        <v>36</v>
      </c>
      <c r="E180" s="5" t="s">
        <v>65</v>
      </c>
      <c r="F180" s="30" t="s">
        <v>66</v>
      </c>
      <c r="G180" s="5">
        <v>36739</v>
      </c>
      <c r="H180" s="5">
        <v>36734</v>
      </c>
      <c r="I180" s="6">
        <v>155000</v>
      </c>
      <c r="J180" s="6">
        <v>-4.5499999999999999E-2</v>
      </c>
      <c r="K180" s="31">
        <v>2</v>
      </c>
      <c r="L180" s="31">
        <v>4.476</v>
      </c>
      <c r="M180" s="33">
        <v>0.66</v>
      </c>
      <c r="N180" s="32">
        <v>6.4000000000000003E-3</v>
      </c>
      <c r="O180" s="34">
        <v>0</v>
      </c>
      <c r="U180" s="62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</row>
    <row r="181" spans="1:80" x14ac:dyDescent="0.2">
      <c r="A181" s="30" t="s">
        <v>37</v>
      </c>
      <c r="B181" s="30" t="s">
        <v>82</v>
      </c>
      <c r="C181" s="30" t="s">
        <v>16</v>
      </c>
      <c r="D181" s="30" t="s">
        <v>36</v>
      </c>
      <c r="E181" s="5" t="s">
        <v>65</v>
      </c>
      <c r="F181" s="30" t="s">
        <v>66</v>
      </c>
      <c r="G181" s="5">
        <v>36770</v>
      </c>
      <c r="H181" s="5">
        <v>36767</v>
      </c>
      <c r="I181" s="6">
        <v>150000</v>
      </c>
      <c r="J181" s="6">
        <v>-95.066199999999995</v>
      </c>
      <c r="K181" s="31">
        <v>2</v>
      </c>
      <c r="L181" s="31">
        <v>4.4420000000000002</v>
      </c>
      <c r="M181" s="33">
        <v>0.66</v>
      </c>
      <c r="N181" s="32">
        <v>31.266500000000001</v>
      </c>
      <c r="O181" s="34">
        <v>0</v>
      </c>
      <c r="U181" s="62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</row>
    <row r="182" spans="1:80" x14ac:dyDescent="0.2">
      <c r="A182" s="30" t="s">
        <v>37</v>
      </c>
      <c r="B182" s="30" t="s">
        <v>82</v>
      </c>
      <c r="C182" s="30" t="s">
        <v>16</v>
      </c>
      <c r="D182" s="30" t="s">
        <v>36</v>
      </c>
      <c r="E182" s="5" t="s">
        <v>65</v>
      </c>
      <c r="F182" s="30" t="s">
        <v>66</v>
      </c>
      <c r="G182" s="5">
        <v>36800</v>
      </c>
      <c r="H182" s="5">
        <v>36796</v>
      </c>
      <c r="I182" s="6">
        <v>155000</v>
      </c>
      <c r="J182" s="6">
        <v>-655.08140000000003</v>
      </c>
      <c r="K182" s="31">
        <v>2</v>
      </c>
      <c r="L182" s="31">
        <v>4.4109999999999996</v>
      </c>
      <c r="M182" s="33">
        <v>0.66500000000000004</v>
      </c>
      <c r="N182" s="32">
        <v>318.11759999999998</v>
      </c>
      <c r="O182" s="34">
        <v>0</v>
      </c>
      <c r="U182" s="62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</row>
    <row r="183" spans="1:80" x14ac:dyDescent="0.2">
      <c r="A183" s="30" t="s">
        <v>37</v>
      </c>
      <c r="B183" s="30" t="s">
        <v>82</v>
      </c>
      <c r="C183" s="30" t="s">
        <v>16</v>
      </c>
      <c r="D183" s="30" t="s">
        <v>36</v>
      </c>
      <c r="E183" s="5" t="s">
        <v>65</v>
      </c>
      <c r="F183" s="30" t="s">
        <v>66</v>
      </c>
      <c r="G183" s="5">
        <v>36831</v>
      </c>
      <c r="H183" s="5">
        <v>36826</v>
      </c>
      <c r="I183" s="6">
        <v>150000</v>
      </c>
      <c r="J183" s="6">
        <v>-1473.1233999999999</v>
      </c>
      <c r="K183" s="31">
        <v>2</v>
      </c>
      <c r="L183" s="31">
        <v>4.4660000000000002</v>
      </c>
      <c r="M183" s="33">
        <v>0.66500000000000004</v>
      </c>
      <c r="N183" s="32">
        <v>949.19830000000002</v>
      </c>
      <c r="O183" s="34">
        <v>0</v>
      </c>
      <c r="U183" s="62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</row>
    <row r="184" spans="1:80" x14ac:dyDescent="0.2">
      <c r="A184" s="30" t="s">
        <v>37</v>
      </c>
      <c r="B184" s="30" t="s">
        <v>82</v>
      </c>
      <c r="C184" s="30" t="s">
        <v>16</v>
      </c>
      <c r="D184" s="30" t="s">
        <v>36</v>
      </c>
      <c r="E184" s="5" t="s">
        <v>65</v>
      </c>
      <c r="F184" s="30" t="s">
        <v>66</v>
      </c>
      <c r="G184" s="5">
        <v>36861</v>
      </c>
      <c r="H184" s="5">
        <v>36858</v>
      </c>
      <c r="I184" s="6">
        <v>155000</v>
      </c>
      <c r="J184" s="6">
        <v>-2358.5219999999999</v>
      </c>
      <c r="K184" s="31">
        <v>2</v>
      </c>
      <c r="L184" s="31">
        <v>4.5359999999999996</v>
      </c>
      <c r="M184" s="33">
        <v>0.66749999999999998</v>
      </c>
      <c r="N184" s="32">
        <v>1861.212</v>
      </c>
      <c r="O184" s="34">
        <v>0</v>
      </c>
      <c r="U184" s="62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</row>
    <row r="185" spans="1:80" x14ac:dyDescent="0.2">
      <c r="A185" s="30" t="s">
        <v>37</v>
      </c>
      <c r="B185" s="30" t="s">
        <v>83</v>
      </c>
      <c r="C185" s="30" t="s">
        <v>16</v>
      </c>
      <c r="D185" s="30" t="s">
        <v>36</v>
      </c>
      <c r="E185" s="5" t="s">
        <v>65</v>
      </c>
      <c r="F185" s="30" t="s">
        <v>66</v>
      </c>
      <c r="G185" s="5">
        <v>36678</v>
      </c>
      <c r="H185" s="5">
        <v>36672</v>
      </c>
      <c r="I185" s="6">
        <v>0</v>
      </c>
      <c r="J185" s="6">
        <v>0</v>
      </c>
      <c r="K185" s="31">
        <v>2</v>
      </c>
      <c r="L185" s="31">
        <v>4.2383333299999997</v>
      </c>
      <c r="M185" s="33">
        <v>0.45</v>
      </c>
      <c r="N185" s="32">
        <v>0</v>
      </c>
      <c r="O185" s="34">
        <v>0</v>
      </c>
      <c r="U185" s="62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</row>
    <row r="186" spans="1:80" x14ac:dyDescent="0.2">
      <c r="A186" s="30" t="s">
        <v>37</v>
      </c>
      <c r="B186" s="30" t="s">
        <v>83</v>
      </c>
      <c r="C186" s="30" t="s">
        <v>16</v>
      </c>
      <c r="D186" s="30" t="s">
        <v>36</v>
      </c>
      <c r="E186" s="5" t="s">
        <v>65</v>
      </c>
      <c r="F186" s="30" t="s">
        <v>66</v>
      </c>
      <c r="G186" s="5">
        <v>36708</v>
      </c>
      <c r="H186" s="5">
        <v>36705</v>
      </c>
      <c r="I186" s="6">
        <v>0</v>
      </c>
      <c r="J186" s="6">
        <v>0</v>
      </c>
      <c r="K186" s="31">
        <v>2</v>
      </c>
      <c r="L186" s="31">
        <v>4.5383333300000004</v>
      </c>
      <c r="M186" s="33">
        <v>0.6</v>
      </c>
      <c r="N186" s="32">
        <v>0</v>
      </c>
      <c r="O186" s="34">
        <v>0</v>
      </c>
      <c r="U186" s="62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</row>
    <row r="187" spans="1:80" x14ac:dyDescent="0.2">
      <c r="A187" s="30" t="s">
        <v>37</v>
      </c>
      <c r="B187" s="30" t="s">
        <v>83</v>
      </c>
      <c r="C187" s="30" t="s">
        <v>16</v>
      </c>
      <c r="D187" s="30" t="s">
        <v>36</v>
      </c>
      <c r="E187" s="5" t="s">
        <v>65</v>
      </c>
      <c r="F187" s="30" t="s">
        <v>66</v>
      </c>
      <c r="G187" s="5">
        <v>36739</v>
      </c>
      <c r="H187" s="5">
        <v>36734</v>
      </c>
      <c r="I187" s="6">
        <v>310000</v>
      </c>
      <c r="J187" s="6">
        <v>-9.0999999999999998E-2</v>
      </c>
      <c r="K187" s="31">
        <v>2</v>
      </c>
      <c r="L187" s="31">
        <v>4.476</v>
      </c>
      <c r="M187" s="33">
        <v>0.66</v>
      </c>
      <c r="N187" s="32">
        <v>1.2800000000000001E-2</v>
      </c>
      <c r="O187" s="34">
        <v>0</v>
      </c>
      <c r="U187" s="62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</row>
    <row r="188" spans="1:80" x14ac:dyDescent="0.2">
      <c r="A188" s="30" t="s">
        <v>37</v>
      </c>
      <c r="B188" s="30" t="s">
        <v>83</v>
      </c>
      <c r="C188" s="30" t="s">
        <v>16</v>
      </c>
      <c r="D188" s="30" t="s">
        <v>36</v>
      </c>
      <c r="E188" s="5" t="s">
        <v>65</v>
      </c>
      <c r="F188" s="30" t="s">
        <v>66</v>
      </c>
      <c r="G188" s="5">
        <v>36770</v>
      </c>
      <c r="H188" s="5">
        <v>36767</v>
      </c>
      <c r="I188" s="6">
        <v>300000</v>
      </c>
      <c r="J188" s="6">
        <v>-190.13229999999999</v>
      </c>
      <c r="K188" s="31">
        <v>2</v>
      </c>
      <c r="L188" s="31">
        <v>4.4420000000000002</v>
      </c>
      <c r="M188" s="33">
        <v>0.66</v>
      </c>
      <c r="N188" s="32">
        <v>62.533000000000001</v>
      </c>
      <c r="O188" s="34">
        <v>0</v>
      </c>
      <c r="U188" s="62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</row>
    <row r="189" spans="1:80" x14ac:dyDescent="0.2">
      <c r="A189" s="30" t="s">
        <v>37</v>
      </c>
      <c r="B189" s="30" t="s">
        <v>83</v>
      </c>
      <c r="C189" s="30" t="s">
        <v>16</v>
      </c>
      <c r="D189" s="30" t="s">
        <v>36</v>
      </c>
      <c r="E189" s="5" t="s">
        <v>65</v>
      </c>
      <c r="F189" s="30" t="s">
        <v>66</v>
      </c>
      <c r="G189" s="5">
        <v>36800</v>
      </c>
      <c r="H189" s="5">
        <v>36796</v>
      </c>
      <c r="I189" s="6">
        <v>310000</v>
      </c>
      <c r="J189" s="6">
        <v>-1310.1629</v>
      </c>
      <c r="K189" s="31">
        <v>2</v>
      </c>
      <c r="L189" s="31">
        <v>4.4109999999999996</v>
      </c>
      <c r="M189" s="33">
        <v>0.66500000000000004</v>
      </c>
      <c r="N189" s="32">
        <v>636.23519999999996</v>
      </c>
      <c r="O189" s="34">
        <v>0</v>
      </c>
      <c r="U189" s="62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</row>
    <row r="190" spans="1:80" x14ac:dyDescent="0.2">
      <c r="A190" s="30" t="s">
        <v>37</v>
      </c>
      <c r="B190" s="30" t="s">
        <v>83</v>
      </c>
      <c r="C190" s="30" t="s">
        <v>16</v>
      </c>
      <c r="D190" s="30" t="s">
        <v>36</v>
      </c>
      <c r="E190" s="5" t="s">
        <v>65</v>
      </c>
      <c r="F190" s="30" t="s">
        <v>66</v>
      </c>
      <c r="G190" s="5">
        <v>36831</v>
      </c>
      <c r="H190" s="5">
        <v>36826</v>
      </c>
      <c r="I190" s="6">
        <v>300000</v>
      </c>
      <c r="J190" s="6">
        <v>-2946.2467999999999</v>
      </c>
      <c r="K190" s="31">
        <v>2</v>
      </c>
      <c r="L190" s="31">
        <v>4.4660000000000002</v>
      </c>
      <c r="M190" s="33">
        <v>0.66500000000000004</v>
      </c>
      <c r="N190" s="32">
        <v>1898.3966</v>
      </c>
      <c r="O190" s="34">
        <v>0</v>
      </c>
      <c r="U190" s="62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</row>
    <row r="191" spans="1:80" x14ac:dyDescent="0.2">
      <c r="A191" s="30" t="s">
        <v>37</v>
      </c>
      <c r="B191" s="30" t="s">
        <v>83</v>
      </c>
      <c r="C191" s="30" t="s">
        <v>16</v>
      </c>
      <c r="D191" s="30" t="s">
        <v>36</v>
      </c>
      <c r="E191" s="5" t="s">
        <v>65</v>
      </c>
      <c r="F191" s="30" t="s">
        <v>66</v>
      </c>
      <c r="G191" s="5">
        <v>36861</v>
      </c>
      <c r="H191" s="5">
        <v>36858</v>
      </c>
      <c r="I191" s="6">
        <v>310000</v>
      </c>
      <c r="J191" s="6">
        <v>-4717.0439999999999</v>
      </c>
      <c r="K191" s="31">
        <v>2</v>
      </c>
      <c r="L191" s="31">
        <v>4.5359999999999996</v>
      </c>
      <c r="M191" s="33">
        <v>0.66749999999999998</v>
      </c>
      <c r="N191" s="32">
        <v>3722.4241000000002</v>
      </c>
      <c r="O191" s="34">
        <v>0</v>
      </c>
      <c r="U191" s="62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</row>
    <row r="192" spans="1:80" x14ac:dyDescent="0.2">
      <c r="A192" s="30" t="s">
        <v>37</v>
      </c>
      <c r="B192" s="30" t="s">
        <v>84</v>
      </c>
      <c r="C192" s="30" t="s">
        <v>16</v>
      </c>
      <c r="D192" s="30" t="s">
        <v>36</v>
      </c>
      <c r="E192" s="5" t="s">
        <v>60</v>
      </c>
      <c r="F192" s="30" t="s">
        <v>66</v>
      </c>
      <c r="G192" s="5">
        <v>36892</v>
      </c>
      <c r="H192" s="5">
        <v>36887</v>
      </c>
      <c r="I192" s="6">
        <v>310000</v>
      </c>
      <c r="J192" s="6">
        <v>253105.6874</v>
      </c>
      <c r="K192" s="31">
        <v>3.14</v>
      </c>
      <c r="L192" s="31">
        <v>4.516</v>
      </c>
      <c r="M192" s="33">
        <v>0.67</v>
      </c>
      <c r="N192" s="32">
        <v>475673.87209999998</v>
      </c>
      <c r="O192" s="34">
        <v>0</v>
      </c>
      <c r="U192" s="62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</row>
    <row r="193" spans="1:80" x14ac:dyDescent="0.2">
      <c r="A193" s="1" t="s">
        <v>37</v>
      </c>
      <c r="B193" s="1" t="s">
        <v>84</v>
      </c>
      <c r="C193" s="1" t="s">
        <v>16</v>
      </c>
      <c r="D193" s="1" t="s">
        <v>36</v>
      </c>
      <c r="E193" s="5" t="s">
        <v>60</v>
      </c>
      <c r="F193" s="1" t="s">
        <v>66</v>
      </c>
      <c r="G193" s="5">
        <v>36923</v>
      </c>
      <c r="H193" s="5">
        <v>36920</v>
      </c>
      <c r="I193" s="6">
        <v>280000</v>
      </c>
      <c r="J193" s="6">
        <v>216700.5638</v>
      </c>
      <c r="K193" s="31">
        <v>3.14</v>
      </c>
      <c r="L193" s="31">
        <v>4.24</v>
      </c>
      <c r="M193" s="33">
        <v>0.64</v>
      </c>
      <c r="N193" s="32">
        <v>370978.51980000001</v>
      </c>
      <c r="O193" s="34">
        <v>0</v>
      </c>
      <c r="U193" s="62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</row>
    <row r="194" spans="1:80" x14ac:dyDescent="0.2">
      <c r="A194" s="1" t="s">
        <v>37</v>
      </c>
      <c r="B194" s="1" t="s">
        <v>84</v>
      </c>
      <c r="C194" s="1" t="s">
        <v>16</v>
      </c>
      <c r="D194" s="1" t="s">
        <v>36</v>
      </c>
      <c r="E194" s="5" t="s">
        <v>60</v>
      </c>
      <c r="F194" s="1" t="s">
        <v>66</v>
      </c>
      <c r="G194" s="5">
        <v>36951</v>
      </c>
      <c r="H194" s="5">
        <v>36948</v>
      </c>
      <c r="I194" s="6">
        <v>310000</v>
      </c>
      <c r="J194" s="6">
        <v>227893.5208</v>
      </c>
      <c r="K194" s="31">
        <v>3.14</v>
      </c>
      <c r="L194" s="31">
        <v>3.9649999999999999</v>
      </c>
      <c r="M194" s="33">
        <v>0.5675</v>
      </c>
      <c r="N194" s="32">
        <v>335268.08289999998</v>
      </c>
      <c r="O194" s="34">
        <v>0</v>
      </c>
      <c r="U194" s="62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</row>
    <row r="195" spans="1:80" x14ac:dyDescent="0.2">
      <c r="A195" s="1" t="s">
        <v>37</v>
      </c>
      <c r="B195" s="1" t="s">
        <v>84</v>
      </c>
      <c r="C195" s="1" t="s">
        <v>16</v>
      </c>
      <c r="D195" s="1" t="s">
        <v>36</v>
      </c>
      <c r="E195" s="5" t="s">
        <v>60</v>
      </c>
      <c r="F195" s="1" t="s">
        <v>66</v>
      </c>
      <c r="G195" s="5">
        <v>36982</v>
      </c>
      <c r="H195" s="5">
        <v>36978</v>
      </c>
      <c r="I195" s="6">
        <v>300000</v>
      </c>
      <c r="J195" s="6">
        <v>205557.69270000001</v>
      </c>
      <c r="K195" s="31">
        <v>3.14</v>
      </c>
      <c r="L195" s="31">
        <v>3.6709999999999998</v>
      </c>
      <c r="M195" s="33">
        <v>0.47</v>
      </c>
      <c r="N195" s="32">
        <v>241378.05499999999</v>
      </c>
      <c r="O195" s="34">
        <v>0</v>
      </c>
      <c r="U195" s="62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</row>
    <row r="196" spans="1:80" x14ac:dyDescent="0.2">
      <c r="A196" s="1" t="s">
        <v>37</v>
      </c>
      <c r="B196" s="1" t="s">
        <v>84</v>
      </c>
      <c r="C196" s="1" t="s">
        <v>16</v>
      </c>
      <c r="D196" s="1" t="s">
        <v>36</v>
      </c>
      <c r="E196" s="5" t="s">
        <v>60</v>
      </c>
      <c r="F196" s="1" t="s">
        <v>66</v>
      </c>
      <c r="G196" s="5">
        <v>37012</v>
      </c>
      <c r="H196" s="5">
        <v>37007</v>
      </c>
      <c r="I196" s="6">
        <v>310000</v>
      </c>
      <c r="J196" s="6">
        <v>201292.4921</v>
      </c>
      <c r="K196" s="31">
        <v>3.14</v>
      </c>
      <c r="L196" s="31">
        <v>3.516</v>
      </c>
      <c r="M196" s="33">
        <v>0.40749999999999997</v>
      </c>
      <c r="N196" s="32">
        <v>203627.02960000001</v>
      </c>
      <c r="O196" s="34">
        <v>0</v>
      </c>
      <c r="U196" s="62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</row>
    <row r="197" spans="1:80" x14ac:dyDescent="0.2">
      <c r="A197" s="1" t="s">
        <v>37</v>
      </c>
      <c r="B197" s="1" t="s">
        <v>84</v>
      </c>
      <c r="C197" s="1" t="s">
        <v>16</v>
      </c>
      <c r="D197" s="1" t="s">
        <v>36</v>
      </c>
      <c r="E197" s="5" t="s">
        <v>60</v>
      </c>
      <c r="F197" s="1" t="s">
        <v>66</v>
      </c>
      <c r="G197" s="5">
        <v>37043</v>
      </c>
      <c r="H197" s="5">
        <v>37040</v>
      </c>
      <c r="I197" s="6">
        <v>300000</v>
      </c>
      <c r="J197" s="6">
        <v>189022.21549999999</v>
      </c>
      <c r="K197" s="31">
        <v>3.14</v>
      </c>
      <c r="L197" s="31">
        <v>3.4609999999999999</v>
      </c>
      <c r="M197" s="33">
        <v>0.39750000000000002</v>
      </c>
      <c r="N197" s="32">
        <v>188742.6048</v>
      </c>
      <c r="O197" s="34">
        <v>0</v>
      </c>
      <c r="U197" s="62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</row>
    <row r="198" spans="1:80" x14ac:dyDescent="0.2">
      <c r="A198" s="1" t="s">
        <v>37</v>
      </c>
      <c r="B198" s="1" t="s">
        <v>84</v>
      </c>
      <c r="C198" s="1" t="s">
        <v>16</v>
      </c>
      <c r="D198" s="1" t="s">
        <v>36</v>
      </c>
      <c r="E198" s="5" t="s">
        <v>60</v>
      </c>
      <c r="F198" s="1" t="s">
        <v>66</v>
      </c>
      <c r="G198" s="5">
        <v>37073</v>
      </c>
      <c r="H198" s="5">
        <v>37069</v>
      </c>
      <c r="I198" s="6">
        <v>310000</v>
      </c>
      <c r="J198" s="6">
        <v>192282.61550000001</v>
      </c>
      <c r="K198" s="31">
        <v>3.14</v>
      </c>
      <c r="L198" s="31">
        <v>3.4380000000000002</v>
      </c>
      <c r="M198" s="33">
        <v>0.38500000000000001</v>
      </c>
      <c r="N198" s="32">
        <v>191317.8702</v>
      </c>
      <c r="O198" s="34">
        <v>0</v>
      </c>
      <c r="U198" s="62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</row>
    <row r="199" spans="1:80" x14ac:dyDescent="0.2">
      <c r="A199" s="1" t="s">
        <v>37</v>
      </c>
      <c r="B199" s="1" t="s">
        <v>84</v>
      </c>
      <c r="C199" s="1" t="s">
        <v>16</v>
      </c>
      <c r="D199" s="1" t="s">
        <v>36</v>
      </c>
      <c r="E199" s="5" t="s">
        <v>60</v>
      </c>
      <c r="F199" s="1" t="s">
        <v>66</v>
      </c>
      <c r="G199" s="5">
        <v>37104</v>
      </c>
      <c r="H199" s="5">
        <v>37099</v>
      </c>
      <c r="I199" s="6">
        <v>310000</v>
      </c>
      <c r="J199" s="6">
        <v>189451.6159</v>
      </c>
      <c r="K199" s="31">
        <v>3.14</v>
      </c>
      <c r="L199" s="31">
        <v>3.4180000000000001</v>
      </c>
      <c r="M199" s="33">
        <v>0.38500000000000001</v>
      </c>
      <c r="N199" s="32">
        <v>192054.7334</v>
      </c>
      <c r="O199" s="34">
        <v>0</v>
      </c>
      <c r="U199" s="62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</row>
    <row r="200" spans="1:80" x14ac:dyDescent="0.2">
      <c r="A200" s="1" t="s">
        <v>37</v>
      </c>
      <c r="B200" s="1" t="s">
        <v>84</v>
      </c>
      <c r="C200" s="1" t="s">
        <v>16</v>
      </c>
      <c r="D200" s="1" t="s">
        <v>36</v>
      </c>
      <c r="E200" s="5" t="s">
        <v>60</v>
      </c>
      <c r="F200" s="1" t="s">
        <v>66</v>
      </c>
      <c r="G200" s="5">
        <v>37135</v>
      </c>
      <c r="H200" s="5">
        <v>37132</v>
      </c>
      <c r="I200" s="6">
        <v>300000</v>
      </c>
      <c r="J200" s="6">
        <v>180688.01190000001</v>
      </c>
      <c r="K200" s="31">
        <v>3.14</v>
      </c>
      <c r="L200" s="31">
        <v>3.3980000000000001</v>
      </c>
      <c r="M200" s="33">
        <v>0.38500000000000001</v>
      </c>
      <c r="N200" s="32">
        <v>186758.1054</v>
      </c>
      <c r="O200" s="34">
        <v>0</v>
      </c>
      <c r="U200" s="62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</row>
    <row r="201" spans="1:80" x14ac:dyDescent="0.2">
      <c r="A201" s="1" t="s">
        <v>37</v>
      </c>
      <c r="B201" s="1" t="s">
        <v>84</v>
      </c>
      <c r="C201" s="1" t="s">
        <v>16</v>
      </c>
      <c r="D201" s="1" t="s">
        <v>36</v>
      </c>
      <c r="E201" s="5" t="s">
        <v>60</v>
      </c>
      <c r="F201" s="1" t="s">
        <v>66</v>
      </c>
      <c r="G201" s="5">
        <v>37165</v>
      </c>
      <c r="H201" s="5">
        <v>37160</v>
      </c>
      <c r="I201" s="6">
        <v>310000</v>
      </c>
      <c r="J201" s="6">
        <v>186469.74710000001</v>
      </c>
      <c r="K201" s="31">
        <v>3.14</v>
      </c>
      <c r="L201" s="31">
        <v>3.4079999999999999</v>
      </c>
      <c r="M201" s="33">
        <v>0.38500000000000001</v>
      </c>
      <c r="N201" s="32">
        <v>198715.44899999999</v>
      </c>
      <c r="O201" s="34">
        <v>0</v>
      </c>
      <c r="U201" s="62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</row>
    <row r="202" spans="1:80" x14ac:dyDescent="0.2">
      <c r="A202" s="1" t="s">
        <v>37</v>
      </c>
      <c r="B202" s="1" t="s">
        <v>84</v>
      </c>
      <c r="C202" s="1" t="s">
        <v>16</v>
      </c>
      <c r="D202" s="1" t="s">
        <v>36</v>
      </c>
      <c r="E202" s="5" t="s">
        <v>60</v>
      </c>
      <c r="F202" s="1" t="s">
        <v>66</v>
      </c>
      <c r="G202" s="5">
        <v>37196</v>
      </c>
      <c r="H202" s="5">
        <v>37193</v>
      </c>
      <c r="I202" s="6">
        <v>300000</v>
      </c>
      <c r="J202" s="6">
        <v>184539.66219999999</v>
      </c>
      <c r="K202" s="31">
        <v>3.14</v>
      </c>
      <c r="L202" s="31">
        <v>3.488</v>
      </c>
      <c r="M202" s="33">
        <v>0.39</v>
      </c>
      <c r="N202" s="32">
        <v>212865.29699999999</v>
      </c>
      <c r="O202" s="34">
        <v>0</v>
      </c>
      <c r="U202" s="62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</row>
    <row r="203" spans="1:80" x14ac:dyDescent="0.2">
      <c r="A203" s="1" t="s">
        <v>37</v>
      </c>
      <c r="B203" s="1" t="s">
        <v>84</v>
      </c>
      <c r="C203" s="1" t="s">
        <v>16</v>
      </c>
      <c r="D203" s="1" t="s">
        <v>36</v>
      </c>
      <c r="E203" s="5" t="s">
        <v>60</v>
      </c>
      <c r="F203" s="1" t="s">
        <v>66</v>
      </c>
      <c r="G203" s="5">
        <v>37226</v>
      </c>
      <c r="H203" s="5">
        <v>37223</v>
      </c>
      <c r="I203" s="6">
        <v>310000</v>
      </c>
      <c r="J203" s="6">
        <v>194376.52189999999</v>
      </c>
      <c r="K203" s="31">
        <v>3.14</v>
      </c>
      <c r="L203" s="31">
        <v>3.5680000000000001</v>
      </c>
      <c r="M203" s="33">
        <v>0.39250000000000002</v>
      </c>
      <c r="N203" s="32">
        <v>240143.7537</v>
      </c>
      <c r="O203" s="34">
        <v>0</v>
      </c>
      <c r="U203" s="62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</row>
    <row r="204" spans="1:80" x14ac:dyDescent="0.2">
      <c r="A204" s="1" t="s">
        <v>37</v>
      </c>
      <c r="B204" s="1" t="s">
        <v>85</v>
      </c>
      <c r="C204" s="1" t="s">
        <v>16</v>
      </c>
      <c r="D204" s="1" t="s">
        <v>36</v>
      </c>
      <c r="E204" s="5" t="s">
        <v>65</v>
      </c>
      <c r="F204" s="1" t="s">
        <v>66</v>
      </c>
      <c r="G204" s="5">
        <v>36739</v>
      </c>
      <c r="H204" s="5">
        <v>36734</v>
      </c>
      <c r="I204" s="6">
        <v>155000</v>
      </c>
      <c r="J204" s="6">
        <v>-2691.6372999999999</v>
      </c>
      <c r="K204" s="31">
        <v>3.21</v>
      </c>
      <c r="L204" s="31">
        <v>4.476</v>
      </c>
      <c r="M204" s="33">
        <v>0.66</v>
      </c>
      <c r="N204" s="32">
        <v>753.95010000000002</v>
      </c>
      <c r="O204" s="34">
        <v>0</v>
      </c>
      <c r="U204" s="62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</row>
    <row r="205" spans="1:80" x14ac:dyDescent="0.2">
      <c r="A205" s="1" t="s">
        <v>37</v>
      </c>
      <c r="B205" s="1" t="s">
        <v>86</v>
      </c>
      <c r="C205" s="1" t="s">
        <v>16</v>
      </c>
      <c r="D205" s="1" t="s">
        <v>36</v>
      </c>
      <c r="E205" s="5" t="s">
        <v>65</v>
      </c>
      <c r="F205" s="1" t="s">
        <v>66</v>
      </c>
      <c r="G205" s="5">
        <v>36708</v>
      </c>
      <c r="H205" s="5">
        <v>36705</v>
      </c>
      <c r="I205" s="6">
        <v>0</v>
      </c>
      <c r="J205" s="6">
        <v>0</v>
      </c>
      <c r="K205" s="31">
        <v>3.1</v>
      </c>
      <c r="L205" s="31">
        <v>4.5383333300000004</v>
      </c>
      <c r="M205" s="33">
        <v>0.6</v>
      </c>
      <c r="N205" s="32">
        <v>0</v>
      </c>
      <c r="O205" s="34">
        <v>0</v>
      </c>
      <c r="U205" s="62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</row>
    <row r="206" spans="1:80" x14ac:dyDescent="0.2">
      <c r="A206" s="1" t="s">
        <v>37</v>
      </c>
      <c r="B206" s="1" t="s">
        <v>87</v>
      </c>
      <c r="C206" s="1" t="s">
        <v>16</v>
      </c>
      <c r="D206" s="1" t="s">
        <v>36</v>
      </c>
      <c r="E206" s="5" t="s">
        <v>65</v>
      </c>
      <c r="F206" s="1" t="s">
        <v>66</v>
      </c>
      <c r="G206" s="5">
        <v>36739</v>
      </c>
      <c r="H206" s="5">
        <v>36734</v>
      </c>
      <c r="I206" s="6">
        <v>-155000</v>
      </c>
      <c r="J206" s="6">
        <v>899.67370000000005</v>
      </c>
      <c r="K206" s="31">
        <v>3</v>
      </c>
      <c r="L206" s="31">
        <v>4.476</v>
      </c>
      <c r="M206" s="33">
        <v>0.66</v>
      </c>
      <c r="N206" s="32">
        <v>-222.64070000000001</v>
      </c>
      <c r="O206" s="34">
        <v>0</v>
      </c>
      <c r="U206" s="62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</row>
    <row r="207" spans="1:80" x14ac:dyDescent="0.2">
      <c r="A207" s="1" t="s">
        <v>37</v>
      </c>
      <c r="B207" s="1" t="s">
        <v>88</v>
      </c>
      <c r="C207" s="1" t="s">
        <v>16</v>
      </c>
      <c r="D207" s="1" t="s">
        <v>36</v>
      </c>
      <c r="E207" s="5" t="s">
        <v>65</v>
      </c>
      <c r="F207" s="1" t="s">
        <v>66</v>
      </c>
      <c r="G207" s="5">
        <v>36770</v>
      </c>
      <c r="H207" s="5">
        <v>36767</v>
      </c>
      <c r="I207" s="6">
        <v>-150000</v>
      </c>
      <c r="J207" s="6">
        <v>5558.6220999999996</v>
      </c>
      <c r="K207" s="31">
        <v>2.9</v>
      </c>
      <c r="L207" s="31">
        <v>4.4420000000000002</v>
      </c>
      <c r="M207" s="33">
        <v>0.66</v>
      </c>
      <c r="N207" s="32">
        <v>-2807.3877000000002</v>
      </c>
      <c r="O207" s="34">
        <v>0</v>
      </c>
      <c r="U207" s="62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</row>
    <row r="208" spans="1:80" x14ac:dyDescent="0.2">
      <c r="A208" s="1" t="s">
        <v>37</v>
      </c>
      <c r="B208" s="1" t="s">
        <v>89</v>
      </c>
      <c r="C208" s="1" t="s">
        <v>16</v>
      </c>
      <c r="D208" s="1" t="s">
        <v>36</v>
      </c>
      <c r="E208" s="5" t="s">
        <v>60</v>
      </c>
      <c r="F208" s="1" t="s">
        <v>66</v>
      </c>
      <c r="G208" s="5">
        <v>37257</v>
      </c>
      <c r="H208" s="5">
        <v>37252</v>
      </c>
      <c r="I208" s="6">
        <v>155000</v>
      </c>
      <c r="J208" s="6">
        <v>62694.1852</v>
      </c>
      <c r="K208" s="31">
        <v>4.2699999999999996</v>
      </c>
      <c r="L208" s="31">
        <v>3.5680000000000001</v>
      </c>
      <c r="M208" s="33">
        <v>0.39750000000000002</v>
      </c>
      <c r="N208" s="32">
        <v>63046.907800000001</v>
      </c>
      <c r="O208" s="34">
        <v>0</v>
      </c>
      <c r="U208" s="62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</row>
    <row r="209" spans="1:80" x14ac:dyDescent="0.2">
      <c r="A209" s="1" t="s">
        <v>37</v>
      </c>
      <c r="B209" s="1" t="s">
        <v>89</v>
      </c>
      <c r="C209" s="1" t="s">
        <v>16</v>
      </c>
      <c r="D209" s="1" t="s">
        <v>36</v>
      </c>
      <c r="E209" s="5" t="s">
        <v>60</v>
      </c>
      <c r="F209" s="1" t="s">
        <v>66</v>
      </c>
      <c r="G209" s="5">
        <v>37288</v>
      </c>
      <c r="H209" s="5">
        <v>37285</v>
      </c>
      <c r="I209" s="6">
        <v>140000</v>
      </c>
      <c r="J209" s="6">
        <v>51744.500599999999</v>
      </c>
      <c r="K209" s="31">
        <v>4.2699999999999996</v>
      </c>
      <c r="L209" s="31">
        <v>3.4009999999999998</v>
      </c>
      <c r="M209" s="33">
        <v>0.39</v>
      </c>
      <c r="N209" s="32">
        <v>48323.273800000003</v>
      </c>
      <c r="O209" s="34">
        <v>0</v>
      </c>
      <c r="U209" s="62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</row>
    <row r="210" spans="1:80" x14ac:dyDescent="0.2">
      <c r="A210" s="1" t="s">
        <v>37</v>
      </c>
      <c r="B210" s="1" t="s">
        <v>89</v>
      </c>
      <c r="C210" s="1" t="s">
        <v>16</v>
      </c>
      <c r="D210" s="1" t="s">
        <v>36</v>
      </c>
      <c r="E210" s="5" t="s">
        <v>60</v>
      </c>
      <c r="F210" s="1" t="s">
        <v>66</v>
      </c>
      <c r="G210" s="5">
        <v>37316</v>
      </c>
      <c r="H210" s="5">
        <v>37313</v>
      </c>
      <c r="I210" s="6">
        <v>155000</v>
      </c>
      <c r="J210" s="6">
        <v>49242.770199999999</v>
      </c>
      <c r="K210" s="31">
        <v>4.2699999999999996</v>
      </c>
      <c r="L210" s="31">
        <v>3.2269999999999999</v>
      </c>
      <c r="M210" s="33">
        <v>0.36249999999999999</v>
      </c>
      <c r="N210" s="32">
        <v>39872.4948</v>
      </c>
      <c r="O210" s="34">
        <v>0</v>
      </c>
      <c r="U210" s="62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</row>
    <row r="211" spans="1:80" x14ac:dyDescent="0.2">
      <c r="A211" s="1" t="s">
        <v>37</v>
      </c>
      <c r="B211" s="1" t="s">
        <v>89</v>
      </c>
      <c r="C211" s="1" t="s">
        <v>16</v>
      </c>
      <c r="D211" s="1" t="s">
        <v>36</v>
      </c>
      <c r="E211" s="5" t="s">
        <v>60</v>
      </c>
      <c r="F211" s="1" t="s">
        <v>66</v>
      </c>
      <c r="G211" s="5">
        <v>37347</v>
      </c>
      <c r="H211" s="5">
        <v>37341</v>
      </c>
      <c r="I211" s="6">
        <v>150000</v>
      </c>
      <c r="J211" s="6">
        <v>35956.075400000002</v>
      </c>
      <c r="K211" s="31">
        <v>4.2699999999999996</v>
      </c>
      <c r="L211" s="31">
        <v>3.06</v>
      </c>
      <c r="M211" s="33">
        <v>0.31</v>
      </c>
      <c r="N211" s="32">
        <v>22761.879700000001</v>
      </c>
      <c r="O211" s="34">
        <v>0</v>
      </c>
      <c r="U211" s="62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</row>
    <row r="212" spans="1:80" x14ac:dyDescent="0.2">
      <c r="A212" s="1" t="s">
        <v>37</v>
      </c>
      <c r="B212" s="1" t="s">
        <v>89</v>
      </c>
      <c r="C212" s="1" t="s">
        <v>16</v>
      </c>
      <c r="D212" s="1" t="s">
        <v>36</v>
      </c>
      <c r="E212" s="5" t="s">
        <v>60</v>
      </c>
      <c r="F212" s="1" t="s">
        <v>66</v>
      </c>
      <c r="G212" s="5">
        <v>37377</v>
      </c>
      <c r="H212" s="5">
        <v>37372</v>
      </c>
      <c r="I212" s="6">
        <v>155000</v>
      </c>
      <c r="J212" s="6">
        <v>33728.293400000002</v>
      </c>
      <c r="K212" s="31">
        <v>4.2699999999999996</v>
      </c>
      <c r="L212" s="31">
        <v>2.98</v>
      </c>
      <c r="M212" s="33">
        <v>0.3</v>
      </c>
      <c r="N212" s="32">
        <v>20151.533100000001</v>
      </c>
      <c r="O212" s="34">
        <v>0</v>
      </c>
      <c r="U212" s="62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</row>
    <row r="213" spans="1:80" x14ac:dyDescent="0.2">
      <c r="A213" s="1" t="s">
        <v>37</v>
      </c>
      <c r="B213" s="1" t="s">
        <v>89</v>
      </c>
      <c r="C213" s="1" t="s">
        <v>16</v>
      </c>
      <c r="D213" s="1" t="s">
        <v>36</v>
      </c>
      <c r="E213" s="5" t="s">
        <v>60</v>
      </c>
      <c r="F213" s="1" t="s">
        <v>66</v>
      </c>
      <c r="G213" s="5">
        <v>37408</v>
      </c>
      <c r="H213" s="5">
        <v>37405</v>
      </c>
      <c r="I213" s="6">
        <v>150000</v>
      </c>
      <c r="J213" s="6">
        <v>31790.372800000001</v>
      </c>
      <c r="K213" s="31">
        <v>4.2699999999999996</v>
      </c>
      <c r="L213" s="31">
        <v>2.9409999999999998</v>
      </c>
      <c r="M213" s="33">
        <v>0.29749999999999999</v>
      </c>
      <c r="N213" s="32">
        <v>18879.214</v>
      </c>
      <c r="O213" s="34">
        <v>0</v>
      </c>
      <c r="U213" s="62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</row>
    <row r="214" spans="1:80" x14ac:dyDescent="0.2">
      <c r="A214" s="1" t="s">
        <v>37</v>
      </c>
      <c r="B214" s="1" t="s">
        <v>89</v>
      </c>
      <c r="C214" s="1" t="s">
        <v>16</v>
      </c>
      <c r="D214" s="1" t="s">
        <v>36</v>
      </c>
      <c r="E214" s="5" t="s">
        <v>60</v>
      </c>
      <c r="F214" s="1" t="s">
        <v>66</v>
      </c>
      <c r="G214" s="5">
        <v>37438</v>
      </c>
      <c r="H214" s="5">
        <v>37433</v>
      </c>
      <c r="I214" s="6">
        <v>155000</v>
      </c>
      <c r="J214" s="6">
        <v>32696.617200000001</v>
      </c>
      <c r="K214" s="31">
        <v>4.2699999999999996</v>
      </c>
      <c r="L214" s="31">
        <v>2.9249999999999998</v>
      </c>
      <c r="M214" s="33">
        <v>0.29499999999999998</v>
      </c>
      <c r="N214" s="32">
        <v>19513.616399999999</v>
      </c>
      <c r="O214" s="34">
        <v>0</v>
      </c>
      <c r="U214" s="62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</row>
    <row r="215" spans="1:80" x14ac:dyDescent="0.2">
      <c r="A215" s="1" t="s">
        <v>37</v>
      </c>
      <c r="B215" s="1" t="s">
        <v>89</v>
      </c>
      <c r="C215" s="1" t="s">
        <v>16</v>
      </c>
      <c r="D215" s="1" t="s">
        <v>36</v>
      </c>
      <c r="E215" s="5" t="s">
        <v>60</v>
      </c>
      <c r="F215" s="1" t="s">
        <v>66</v>
      </c>
      <c r="G215" s="5">
        <v>37469</v>
      </c>
      <c r="H215" s="5">
        <v>37466</v>
      </c>
      <c r="I215" s="6">
        <v>155000</v>
      </c>
      <c r="J215" s="6">
        <v>33373.642899999999</v>
      </c>
      <c r="K215" s="31">
        <v>4.2699999999999996</v>
      </c>
      <c r="L215" s="31">
        <v>2.9220000000000002</v>
      </c>
      <c r="M215" s="33">
        <v>0.29499999999999998</v>
      </c>
      <c r="N215" s="32">
        <v>20394.427199999998</v>
      </c>
      <c r="O215" s="34">
        <v>0</v>
      </c>
      <c r="U215" s="62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</row>
    <row r="216" spans="1:80" x14ac:dyDescent="0.2">
      <c r="A216" s="1" t="s">
        <v>37</v>
      </c>
      <c r="B216" s="1" t="s">
        <v>89</v>
      </c>
      <c r="C216" s="1" t="s">
        <v>16</v>
      </c>
      <c r="D216" s="1" t="s">
        <v>36</v>
      </c>
      <c r="E216" s="5" t="s">
        <v>60</v>
      </c>
      <c r="F216" s="1" t="s">
        <v>66</v>
      </c>
      <c r="G216" s="5">
        <v>37500</v>
      </c>
      <c r="H216" s="5">
        <v>37496</v>
      </c>
      <c r="I216" s="6">
        <v>150000</v>
      </c>
      <c r="J216" s="6">
        <v>32537.132300000001</v>
      </c>
      <c r="K216" s="31">
        <v>4.2699999999999996</v>
      </c>
      <c r="L216" s="31">
        <v>2.907</v>
      </c>
      <c r="M216" s="33">
        <v>0.29499999999999998</v>
      </c>
      <c r="N216" s="32">
        <v>20185.480200000002</v>
      </c>
      <c r="O216" s="34">
        <v>0</v>
      </c>
      <c r="U216" s="62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</row>
    <row r="217" spans="1:80" x14ac:dyDescent="0.2">
      <c r="A217" s="1" t="s">
        <v>37</v>
      </c>
      <c r="B217" s="1" t="s">
        <v>89</v>
      </c>
      <c r="C217" s="1" t="s">
        <v>16</v>
      </c>
      <c r="D217" s="1" t="s">
        <v>36</v>
      </c>
      <c r="E217" s="5" t="s">
        <v>60</v>
      </c>
      <c r="F217" s="1" t="s">
        <v>66</v>
      </c>
      <c r="G217" s="5">
        <v>37530</v>
      </c>
      <c r="H217" s="5">
        <v>37525</v>
      </c>
      <c r="I217" s="6">
        <v>155000</v>
      </c>
      <c r="J217" s="6">
        <v>35643.830900000001</v>
      </c>
      <c r="K217" s="31">
        <v>4.2699999999999996</v>
      </c>
      <c r="L217" s="31">
        <v>2.9239999999999999</v>
      </c>
      <c r="M217" s="33">
        <v>0.3</v>
      </c>
      <c r="N217" s="32">
        <v>23300.617999999999</v>
      </c>
      <c r="O217" s="34">
        <v>0</v>
      </c>
      <c r="U217" s="62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</row>
    <row r="218" spans="1:80" x14ac:dyDescent="0.2">
      <c r="A218" s="1" t="s">
        <v>37</v>
      </c>
      <c r="B218" s="1" t="s">
        <v>89</v>
      </c>
      <c r="C218" s="1" t="s">
        <v>16</v>
      </c>
      <c r="D218" s="1" t="s">
        <v>36</v>
      </c>
      <c r="E218" s="5" t="s">
        <v>60</v>
      </c>
      <c r="F218" s="1" t="s">
        <v>66</v>
      </c>
      <c r="G218" s="5">
        <v>37561</v>
      </c>
      <c r="H218" s="5">
        <v>37558</v>
      </c>
      <c r="I218" s="6">
        <v>150000</v>
      </c>
      <c r="J218" s="6">
        <v>38938.3943</v>
      </c>
      <c r="K218" s="31">
        <v>4.2699999999999996</v>
      </c>
      <c r="L218" s="31">
        <v>3.0209999999999999</v>
      </c>
      <c r="M218" s="33">
        <v>0.30499999999999999</v>
      </c>
      <c r="N218" s="32">
        <v>28102.020700000001</v>
      </c>
      <c r="O218" s="34">
        <v>0</v>
      </c>
      <c r="U218" s="62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</row>
    <row r="219" spans="1:80" x14ac:dyDescent="0.2">
      <c r="A219" s="1" t="s">
        <v>37</v>
      </c>
      <c r="B219" s="1" t="s">
        <v>89</v>
      </c>
      <c r="C219" s="1" t="s">
        <v>16</v>
      </c>
      <c r="D219" s="1" t="s">
        <v>36</v>
      </c>
      <c r="E219" s="5" t="s">
        <v>60</v>
      </c>
      <c r="F219" s="1" t="s">
        <v>66</v>
      </c>
      <c r="G219" s="5">
        <v>37591</v>
      </c>
      <c r="H219" s="5">
        <v>37586</v>
      </c>
      <c r="I219" s="6">
        <v>155000</v>
      </c>
      <c r="J219" s="6">
        <v>44242.661500000002</v>
      </c>
      <c r="K219" s="31">
        <v>4.2699999999999996</v>
      </c>
      <c r="L219" s="31">
        <v>3.1190000000000002</v>
      </c>
      <c r="M219" s="33">
        <v>0.3075</v>
      </c>
      <c r="N219" s="32">
        <v>34692.643300000003</v>
      </c>
      <c r="O219" s="34">
        <v>0</v>
      </c>
      <c r="U219" s="62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</row>
    <row r="220" spans="1:80" x14ac:dyDescent="0.2">
      <c r="A220" s="1" t="s">
        <v>37</v>
      </c>
      <c r="B220" s="1" t="s">
        <v>90</v>
      </c>
      <c r="C220" s="1" t="s">
        <v>16</v>
      </c>
      <c r="D220" s="1" t="s">
        <v>36</v>
      </c>
      <c r="E220" s="5" t="s">
        <v>65</v>
      </c>
      <c r="F220" s="1" t="s">
        <v>66</v>
      </c>
      <c r="G220" s="5">
        <v>37257</v>
      </c>
      <c r="H220" s="5">
        <v>37252</v>
      </c>
      <c r="I220" s="6">
        <v>-155000</v>
      </c>
      <c r="J220" s="6">
        <v>30391.5615</v>
      </c>
      <c r="K220" s="31">
        <v>2.75</v>
      </c>
      <c r="L220" s="31">
        <v>3.5680000000000001</v>
      </c>
      <c r="M220" s="33">
        <v>0.39750000000000002</v>
      </c>
      <c r="N220" s="32">
        <v>-39206.494500000001</v>
      </c>
      <c r="O220" s="34">
        <v>0</v>
      </c>
      <c r="U220" s="62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</row>
    <row r="221" spans="1:80" x14ac:dyDescent="0.2">
      <c r="A221" s="1" t="s">
        <v>37</v>
      </c>
      <c r="B221" s="1" t="s">
        <v>90</v>
      </c>
      <c r="C221" s="1" t="s">
        <v>16</v>
      </c>
      <c r="D221" s="1" t="s">
        <v>36</v>
      </c>
      <c r="E221" s="5" t="s">
        <v>65</v>
      </c>
      <c r="F221" s="1" t="s">
        <v>66</v>
      </c>
      <c r="G221" s="5">
        <v>37288</v>
      </c>
      <c r="H221" s="5">
        <v>37285</v>
      </c>
      <c r="I221" s="6">
        <v>-140000</v>
      </c>
      <c r="J221" s="6">
        <v>31098.9794</v>
      </c>
      <c r="K221" s="31">
        <v>2.75</v>
      </c>
      <c r="L221" s="31">
        <v>3.4009999999999998</v>
      </c>
      <c r="M221" s="33">
        <v>0.39</v>
      </c>
      <c r="N221" s="32">
        <v>-40647.9539</v>
      </c>
      <c r="O221" s="34">
        <v>0</v>
      </c>
      <c r="U221" s="62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</row>
    <row r="222" spans="1:80" x14ac:dyDescent="0.2">
      <c r="A222" s="1" t="s">
        <v>37</v>
      </c>
      <c r="B222" s="1" t="s">
        <v>90</v>
      </c>
      <c r="C222" s="1" t="s">
        <v>16</v>
      </c>
      <c r="D222" s="1" t="s">
        <v>36</v>
      </c>
      <c r="E222" s="5" t="s">
        <v>65</v>
      </c>
      <c r="F222" s="1" t="s">
        <v>66</v>
      </c>
      <c r="G222" s="5">
        <v>37316</v>
      </c>
      <c r="H222" s="5">
        <v>37313</v>
      </c>
      <c r="I222" s="6">
        <v>-155000</v>
      </c>
      <c r="J222" s="6">
        <v>38848.285600000003</v>
      </c>
      <c r="K222" s="31">
        <v>2.75</v>
      </c>
      <c r="L222" s="31">
        <v>3.2269999999999999</v>
      </c>
      <c r="M222" s="33">
        <v>0.36249999999999999</v>
      </c>
      <c r="N222" s="32">
        <v>-47604.6031</v>
      </c>
      <c r="O222" s="34">
        <v>0</v>
      </c>
      <c r="U222" s="62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</row>
    <row r="223" spans="1:80" x14ac:dyDescent="0.2">
      <c r="A223" s="1" t="s">
        <v>37</v>
      </c>
      <c r="B223" s="1" t="s">
        <v>90</v>
      </c>
      <c r="C223" s="1" t="s">
        <v>16</v>
      </c>
      <c r="D223" s="1" t="s">
        <v>36</v>
      </c>
      <c r="E223" s="5" t="s">
        <v>65</v>
      </c>
      <c r="F223" s="1" t="s">
        <v>66</v>
      </c>
      <c r="G223" s="5">
        <v>37347</v>
      </c>
      <c r="H223" s="5">
        <v>37341</v>
      </c>
      <c r="I223" s="6">
        <v>-150000</v>
      </c>
      <c r="J223" s="6">
        <v>42465.180800000002</v>
      </c>
      <c r="K223" s="31">
        <v>2.75</v>
      </c>
      <c r="L223" s="31">
        <v>3.06</v>
      </c>
      <c r="M223" s="33">
        <v>0.31</v>
      </c>
      <c r="N223" s="32">
        <v>-44005.542399999998</v>
      </c>
      <c r="O223" s="34">
        <v>0</v>
      </c>
      <c r="U223" s="62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</row>
    <row r="224" spans="1:80" x14ac:dyDescent="0.2">
      <c r="A224" s="1" t="s">
        <v>37</v>
      </c>
      <c r="B224" s="1" t="s">
        <v>90</v>
      </c>
      <c r="C224" s="1" t="s">
        <v>16</v>
      </c>
      <c r="D224" s="1" t="s">
        <v>36</v>
      </c>
      <c r="E224" s="5" t="s">
        <v>65</v>
      </c>
      <c r="F224" s="1" t="s">
        <v>66</v>
      </c>
      <c r="G224" s="5">
        <v>37377</v>
      </c>
      <c r="H224" s="5">
        <v>37372</v>
      </c>
      <c r="I224" s="6">
        <v>-155000</v>
      </c>
      <c r="J224" s="6">
        <v>46806.761299999998</v>
      </c>
      <c r="K224" s="31">
        <v>2.75</v>
      </c>
      <c r="L224" s="31">
        <v>2.98</v>
      </c>
      <c r="M224" s="33">
        <v>0.3</v>
      </c>
      <c r="N224" s="32">
        <v>-48362.8897</v>
      </c>
      <c r="O224" s="34">
        <v>0</v>
      </c>
      <c r="U224" s="62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</row>
    <row r="225" spans="1:80" x14ac:dyDescent="0.2">
      <c r="A225" s="1" t="s">
        <v>37</v>
      </c>
      <c r="B225" s="1" t="s">
        <v>90</v>
      </c>
      <c r="C225" s="1" t="s">
        <v>16</v>
      </c>
      <c r="D225" s="1" t="s">
        <v>36</v>
      </c>
      <c r="E225" s="5" t="s">
        <v>65</v>
      </c>
      <c r="F225" s="1" t="s">
        <v>66</v>
      </c>
      <c r="G225" s="5">
        <v>37408</v>
      </c>
      <c r="H225" s="5">
        <v>37405</v>
      </c>
      <c r="I225" s="6">
        <v>-150000</v>
      </c>
      <c r="J225" s="6">
        <v>46540.060299999997</v>
      </c>
      <c r="K225" s="31">
        <v>2.75</v>
      </c>
      <c r="L225" s="31">
        <v>2.9409999999999998</v>
      </c>
      <c r="M225" s="33">
        <v>0.29749999999999999</v>
      </c>
      <c r="N225" s="32">
        <v>-49173.852599999998</v>
      </c>
      <c r="O225" s="34">
        <v>0</v>
      </c>
      <c r="U225" s="62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</row>
    <row r="226" spans="1:80" x14ac:dyDescent="0.2">
      <c r="A226" s="1" t="s">
        <v>37</v>
      </c>
      <c r="B226" s="1" t="s">
        <v>90</v>
      </c>
      <c r="C226" s="1" t="s">
        <v>16</v>
      </c>
      <c r="D226" s="1" t="s">
        <v>36</v>
      </c>
      <c r="E226" s="5" t="s">
        <v>65</v>
      </c>
      <c r="F226" s="1" t="s">
        <v>66</v>
      </c>
      <c r="G226" s="5">
        <v>37438</v>
      </c>
      <c r="H226" s="5">
        <v>37433</v>
      </c>
      <c r="I226" s="6">
        <v>-155000</v>
      </c>
      <c r="J226" s="6">
        <v>48451.747100000001</v>
      </c>
      <c r="K226" s="31">
        <v>2.75</v>
      </c>
      <c r="L226" s="31">
        <v>2.9249999999999998</v>
      </c>
      <c r="M226" s="33">
        <v>0.29499999999999998</v>
      </c>
      <c r="N226" s="32">
        <v>-52061.611499999999</v>
      </c>
      <c r="O226" s="34">
        <v>0</v>
      </c>
      <c r="U226" s="62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</row>
    <row r="227" spans="1:80" x14ac:dyDescent="0.2">
      <c r="A227" s="1" t="s">
        <v>37</v>
      </c>
      <c r="B227" s="1" t="s">
        <v>90</v>
      </c>
      <c r="C227" s="1" t="s">
        <v>16</v>
      </c>
      <c r="D227" s="1" t="s">
        <v>36</v>
      </c>
      <c r="E227" s="5" t="s">
        <v>65</v>
      </c>
      <c r="F227" s="1" t="s">
        <v>66</v>
      </c>
      <c r="G227" s="5">
        <v>37469</v>
      </c>
      <c r="H227" s="5">
        <v>37466</v>
      </c>
      <c r="I227" s="6">
        <v>-155000</v>
      </c>
      <c r="J227" s="6">
        <v>48187.8128</v>
      </c>
      <c r="K227" s="31">
        <v>2.75</v>
      </c>
      <c r="L227" s="31">
        <v>2.9220000000000002</v>
      </c>
      <c r="M227" s="33">
        <v>0.29499999999999998</v>
      </c>
      <c r="N227" s="32">
        <v>-53180.975599999998</v>
      </c>
      <c r="O227" s="34">
        <v>0</v>
      </c>
      <c r="U227" s="62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</row>
    <row r="228" spans="1:80" x14ac:dyDescent="0.2">
      <c r="A228" s="1" t="s">
        <v>37</v>
      </c>
      <c r="B228" s="1" t="s">
        <v>90</v>
      </c>
      <c r="C228" s="1" t="s">
        <v>16</v>
      </c>
      <c r="D228" s="1" t="s">
        <v>36</v>
      </c>
      <c r="E228" s="5" t="s">
        <v>65</v>
      </c>
      <c r="F228" s="1" t="s">
        <v>66</v>
      </c>
      <c r="G228" s="5">
        <v>37500</v>
      </c>
      <c r="H228" s="5">
        <v>37496</v>
      </c>
      <c r="I228" s="6">
        <v>-150000</v>
      </c>
      <c r="J228" s="6">
        <v>46852.737300000001</v>
      </c>
      <c r="K228" s="31">
        <v>2.75</v>
      </c>
      <c r="L228" s="31">
        <v>2.907</v>
      </c>
      <c r="M228" s="33">
        <v>0.29499999999999998</v>
      </c>
      <c r="N228" s="32">
        <v>-53096.317300000002</v>
      </c>
      <c r="O228" s="34">
        <v>0</v>
      </c>
      <c r="U228" s="62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</row>
    <row r="229" spans="1:80" x14ac:dyDescent="0.2">
      <c r="A229" s="1" t="s">
        <v>37</v>
      </c>
      <c r="B229" s="1" t="s">
        <v>90</v>
      </c>
      <c r="C229" s="1" t="s">
        <v>16</v>
      </c>
      <c r="D229" s="1" t="s">
        <v>36</v>
      </c>
      <c r="E229" s="5" t="s">
        <v>65</v>
      </c>
      <c r="F229" s="1" t="s">
        <v>66</v>
      </c>
      <c r="G229" s="5">
        <v>37530</v>
      </c>
      <c r="H229" s="5">
        <v>37525</v>
      </c>
      <c r="I229" s="6">
        <v>-155000</v>
      </c>
      <c r="J229" s="6">
        <v>47330.292000000001</v>
      </c>
      <c r="K229" s="31">
        <v>2.75</v>
      </c>
      <c r="L229" s="31">
        <v>2.9239999999999999</v>
      </c>
      <c r="M229" s="33">
        <v>0.3</v>
      </c>
      <c r="N229" s="32">
        <v>-56014.642099999997</v>
      </c>
      <c r="O229" s="34">
        <v>0</v>
      </c>
      <c r="U229" s="62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</row>
    <row r="230" spans="1:80" x14ac:dyDescent="0.2">
      <c r="A230" s="1" t="s">
        <v>37</v>
      </c>
      <c r="B230" s="1" t="s">
        <v>90</v>
      </c>
      <c r="C230" s="1" t="s">
        <v>16</v>
      </c>
      <c r="D230" s="1" t="s">
        <v>36</v>
      </c>
      <c r="E230" s="5" t="s">
        <v>65</v>
      </c>
      <c r="F230" s="1" t="s">
        <v>66</v>
      </c>
      <c r="G230" s="5">
        <v>37561</v>
      </c>
      <c r="H230" s="5">
        <v>37558</v>
      </c>
      <c r="I230" s="6">
        <v>-150000</v>
      </c>
      <c r="J230" s="6">
        <v>42087.493900000001</v>
      </c>
      <c r="K230" s="31">
        <v>2.75</v>
      </c>
      <c r="L230" s="31">
        <v>3.0209999999999999</v>
      </c>
      <c r="M230" s="33">
        <v>0.30499999999999999</v>
      </c>
      <c r="N230" s="32">
        <v>-51928.142599999999</v>
      </c>
      <c r="O230" s="34">
        <v>0</v>
      </c>
      <c r="U230" s="62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</row>
    <row r="231" spans="1:80" x14ac:dyDescent="0.2">
      <c r="A231" s="1" t="s">
        <v>37</v>
      </c>
      <c r="B231" s="1" t="s">
        <v>90</v>
      </c>
      <c r="C231" s="1" t="s">
        <v>16</v>
      </c>
      <c r="D231" s="1" t="s">
        <v>36</v>
      </c>
      <c r="E231" s="5" t="s">
        <v>65</v>
      </c>
      <c r="F231" s="1" t="s">
        <v>66</v>
      </c>
      <c r="G231" s="5">
        <v>37591</v>
      </c>
      <c r="H231" s="5">
        <v>37586</v>
      </c>
      <c r="I231" s="6">
        <v>-155000</v>
      </c>
      <c r="J231" s="6">
        <v>40109.343800000002</v>
      </c>
      <c r="K231" s="31">
        <v>2.75</v>
      </c>
      <c r="L231" s="31">
        <v>3.1190000000000002</v>
      </c>
      <c r="M231" s="33">
        <v>0.3075</v>
      </c>
      <c r="N231" s="32">
        <v>-50957.586199999998</v>
      </c>
      <c r="O231" s="34">
        <v>0</v>
      </c>
      <c r="U231" s="62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</row>
    <row r="232" spans="1:80" x14ac:dyDescent="0.2">
      <c r="A232" s="1" t="s">
        <v>37</v>
      </c>
      <c r="B232" s="1" t="s">
        <v>91</v>
      </c>
      <c r="C232" s="1" t="s">
        <v>16</v>
      </c>
      <c r="D232" s="1" t="s">
        <v>36</v>
      </c>
      <c r="E232" s="5" t="s">
        <v>60</v>
      </c>
      <c r="F232" s="1" t="s">
        <v>66</v>
      </c>
      <c r="G232" s="5">
        <v>37622</v>
      </c>
      <c r="H232" s="5">
        <v>37617</v>
      </c>
      <c r="I232" s="6">
        <v>155000</v>
      </c>
      <c r="J232" s="6">
        <v>52637.285199999998</v>
      </c>
      <c r="K232" s="31">
        <v>4</v>
      </c>
      <c r="L232" s="31">
        <v>3.1339999999999999</v>
      </c>
      <c r="M232" s="33">
        <v>0.315</v>
      </c>
      <c r="N232" s="32">
        <v>45596.940199999997</v>
      </c>
      <c r="O232" s="34">
        <v>0</v>
      </c>
      <c r="U232" s="62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</row>
    <row r="233" spans="1:80" x14ac:dyDescent="0.2">
      <c r="A233" s="1" t="s">
        <v>37</v>
      </c>
      <c r="B233" s="1" t="s">
        <v>91</v>
      </c>
      <c r="C233" s="1" t="s">
        <v>16</v>
      </c>
      <c r="D233" s="1" t="s">
        <v>36</v>
      </c>
      <c r="E233" s="5" t="s">
        <v>60</v>
      </c>
      <c r="F233" s="1" t="s">
        <v>66</v>
      </c>
      <c r="G233" s="5">
        <v>37653</v>
      </c>
      <c r="H233" s="5">
        <v>37650</v>
      </c>
      <c r="I233" s="6">
        <v>140000</v>
      </c>
      <c r="J233" s="6">
        <v>42759.040200000003</v>
      </c>
      <c r="K233" s="31">
        <v>4</v>
      </c>
      <c r="L233" s="31">
        <v>2.9990000000000001</v>
      </c>
      <c r="M233" s="33">
        <v>0.30499999999999999</v>
      </c>
      <c r="N233" s="32">
        <v>33804.4372</v>
      </c>
      <c r="O233" s="34">
        <v>0</v>
      </c>
      <c r="U233" s="62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</row>
    <row r="234" spans="1:80" x14ac:dyDescent="0.2">
      <c r="A234" s="1" t="s">
        <v>37</v>
      </c>
      <c r="B234" s="1" t="s">
        <v>91</v>
      </c>
      <c r="C234" s="1" t="s">
        <v>16</v>
      </c>
      <c r="D234" s="1" t="s">
        <v>36</v>
      </c>
      <c r="E234" s="5" t="s">
        <v>60</v>
      </c>
      <c r="F234" s="1" t="s">
        <v>66</v>
      </c>
      <c r="G234" s="5">
        <v>37681</v>
      </c>
      <c r="H234" s="5">
        <v>37678</v>
      </c>
      <c r="I234" s="6">
        <v>155000</v>
      </c>
      <c r="J234" s="6">
        <v>42056.4234</v>
      </c>
      <c r="K234" s="31">
        <v>4</v>
      </c>
      <c r="L234" s="31">
        <v>2.859</v>
      </c>
      <c r="M234" s="33">
        <v>0.29749999999999999</v>
      </c>
      <c r="N234" s="32">
        <v>30302.973900000001</v>
      </c>
      <c r="O234" s="34">
        <v>0</v>
      </c>
      <c r="U234" s="62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</row>
    <row r="235" spans="1:80" x14ac:dyDescent="0.2">
      <c r="A235" s="1" t="s">
        <v>37</v>
      </c>
      <c r="B235" s="1" t="s">
        <v>91</v>
      </c>
      <c r="C235" s="1" t="s">
        <v>16</v>
      </c>
      <c r="D235" s="1" t="s">
        <v>36</v>
      </c>
      <c r="E235" s="5" t="s">
        <v>60</v>
      </c>
      <c r="F235" s="1" t="s">
        <v>66</v>
      </c>
      <c r="G235" s="5">
        <v>37712</v>
      </c>
      <c r="H235" s="5">
        <v>37707</v>
      </c>
      <c r="I235" s="6">
        <v>150000</v>
      </c>
      <c r="J235" s="6">
        <v>31825.246899999998</v>
      </c>
      <c r="K235" s="31">
        <v>4</v>
      </c>
      <c r="L235" s="31">
        <v>2.7130000000000001</v>
      </c>
      <c r="M235" s="33">
        <v>0.26750000000000002</v>
      </c>
      <c r="N235" s="32">
        <v>18856.610499999999</v>
      </c>
      <c r="O235" s="34">
        <v>0</v>
      </c>
      <c r="U235" s="62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</row>
    <row r="236" spans="1:80" x14ac:dyDescent="0.2">
      <c r="A236" s="1" t="s">
        <v>37</v>
      </c>
      <c r="B236" s="1" t="s">
        <v>91</v>
      </c>
      <c r="C236" s="1" t="s">
        <v>16</v>
      </c>
      <c r="D236" s="1" t="s">
        <v>36</v>
      </c>
      <c r="E236" s="5" t="s">
        <v>60</v>
      </c>
      <c r="F236" s="1" t="s">
        <v>66</v>
      </c>
      <c r="G236" s="5">
        <v>37742</v>
      </c>
      <c r="H236" s="5">
        <v>37739</v>
      </c>
      <c r="I236" s="6">
        <v>155000</v>
      </c>
      <c r="J236" s="6">
        <v>31583.537100000001</v>
      </c>
      <c r="K236" s="31">
        <v>4</v>
      </c>
      <c r="L236" s="31">
        <v>2.6850000000000001</v>
      </c>
      <c r="M236" s="33">
        <v>0.26250000000000001</v>
      </c>
      <c r="N236" s="32">
        <v>18298.777699999999</v>
      </c>
      <c r="O236" s="34">
        <v>0</v>
      </c>
      <c r="U236" s="62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</row>
    <row r="237" spans="1:80" x14ac:dyDescent="0.2">
      <c r="A237" s="1" t="s">
        <v>37</v>
      </c>
      <c r="B237" s="1" t="s">
        <v>91</v>
      </c>
      <c r="C237" s="1" t="s">
        <v>16</v>
      </c>
      <c r="D237" s="1" t="s">
        <v>36</v>
      </c>
      <c r="E237" s="5" t="s">
        <v>60</v>
      </c>
      <c r="F237" s="1" t="s">
        <v>66</v>
      </c>
      <c r="G237" s="5">
        <v>37773</v>
      </c>
      <c r="H237" s="5">
        <v>37769</v>
      </c>
      <c r="I237" s="6">
        <v>150000</v>
      </c>
      <c r="J237" s="6">
        <v>31113.045099999999</v>
      </c>
      <c r="K237" s="31">
        <v>4</v>
      </c>
      <c r="L237" s="31">
        <v>2.6880000000000002</v>
      </c>
      <c r="M237" s="33">
        <v>0.26250000000000001</v>
      </c>
      <c r="N237" s="32">
        <v>18377.7785</v>
      </c>
      <c r="O237" s="34">
        <v>0</v>
      </c>
      <c r="U237" s="2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</row>
    <row r="238" spans="1:80" x14ac:dyDescent="0.2">
      <c r="A238" s="1" t="s">
        <v>37</v>
      </c>
      <c r="B238" s="1" t="s">
        <v>91</v>
      </c>
      <c r="C238" s="1" t="s">
        <v>16</v>
      </c>
      <c r="D238" s="1" t="s">
        <v>36</v>
      </c>
      <c r="E238" s="5" t="s">
        <v>60</v>
      </c>
      <c r="F238" s="1" t="s">
        <v>66</v>
      </c>
      <c r="G238" s="5">
        <v>37803</v>
      </c>
      <c r="H238" s="5">
        <v>37798</v>
      </c>
      <c r="I238" s="6">
        <v>155000</v>
      </c>
      <c r="J238" s="6">
        <v>32774.289299999997</v>
      </c>
      <c r="K238" s="31">
        <v>4</v>
      </c>
      <c r="L238" s="31">
        <v>2.6930000000000001</v>
      </c>
      <c r="M238" s="33">
        <v>0.26250000000000001</v>
      </c>
      <c r="N238" s="32">
        <v>19755.244900000002</v>
      </c>
      <c r="O238" s="34">
        <v>0</v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1:80" x14ac:dyDescent="0.2">
      <c r="A239" s="1" t="s">
        <v>37</v>
      </c>
      <c r="B239" s="1" t="s">
        <v>91</v>
      </c>
      <c r="C239" s="1" t="s">
        <v>16</v>
      </c>
      <c r="D239" s="1" t="s">
        <v>36</v>
      </c>
      <c r="E239" s="5" t="s">
        <v>60</v>
      </c>
      <c r="F239" s="1" t="s">
        <v>66</v>
      </c>
      <c r="G239" s="5">
        <v>37834</v>
      </c>
      <c r="H239" s="5">
        <v>37831</v>
      </c>
      <c r="I239" s="6">
        <v>155000</v>
      </c>
      <c r="J239" s="6">
        <v>35786.816899999998</v>
      </c>
      <c r="K239" s="31">
        <v>4</v>
      </c>
      <c r="L239" s="31">
        <v>2.7719999999999998</v>
      </c>
      <c r="M239" s="33">
        <v>0.26250000000000001</v>
      </c>
      <c r="N239" s="32">
        <v>23067.617699999999</v>
      </c>
      <c r="O239" s="34">
        <v>0</v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1:80" x14ac:dyDescent="0.2">
      <c r="A240" s="1" t="s">
        <v>37</v>
      </c>
      <c r="B240" s="1" t="s">
        <v>91</v>
      </c>
      <c r="C240" s="1" t="s">
        <v>16</v>
      </c>
      <c r="D240" s="1" t="s">
        <v>36</v>
      </c>
      <c r="E240" s="5" t="s">
        <v>60</v>
      </c>
      <c r="F240" s="1" t="s">
        <v>66</v>
      </c>
      <c r="G240" s="5">
        <v>37865</v>
      </c>
      <c r="H240" s="5">
        <v>37860</v>
      </c>
      <c r="I240" s="6">
        <v>150000</v>
      </c>
      <c r="J240" s="6">
        <v>34513.0291</v>
      </c>
      <c r="K240" s="31">
        <v>4</v>
      </c>
      <c r="L240" s="31">
        <v>2.7570000000000001</v>
      </c>
      <c r="M240" s="33">
        <v>0.26250000000000001</v>
      </c>
      <c r="N240" s="32">
        <v>22373.846699999998</v>
      </c>
      <c r="O240" s="34">
        <v>0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1:57" x14ac:dyDescent="0.2">
      <c r="A241" s="1" t="s">
        <v>37</v>
      </c>
      <c r="B241" s="1" t="s">
        <v>91</v>
      </c>
      <c r="C241" s="1" t="s">
        <v>16</v>
      </c>
      <c r="D241" s="1" t="s">
        <v>36</v>
      </c>
      <c r="E241" s="5" t="s">
        <v>60</v>
      </c>
      <c r="F241" s="1" t="s">
        <v>66</v>
      </c>
      <c r="G241" s="5">
        <v>37895</v>
      </c>
      <c r="H241" s="5">
        <v>37890</v>
      </c>
      <c r="I241" s="6">
        <v>155000</v>
      </c>
      <c r="J241" s="6">
        <v>36580.952599999997</v>
      </c>
      <c r="K241" s="31">
        <v>4</v>
      </c>
      <c r="L241" s="31">
        <v>2.774</v>
      </c>
      <c r="M241" s="33">
        <v>0.26250000000000001</v>
      </c>
      <c r="N241" s="32">
        <v>24339.469000000001</v>
      </c>
      <c r="O241" s="34">
        <v>0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1:57" x14ac:dyDescent="0.2">
      <c r="A242" s="1" t="s">
        <v>37</v>
      </c>
      <c r="B242" s="1" t="s">
        <v>91</v>
      </c>
      <c r="C242" s="1" t="s">
        <v>16</v>
      </c>
      <c r="D242" s="1" t="s">
        <v>36</v>
      </c>
      <c r="E242" s="5" t="s">
        <v>60</v>
      </c>
      <c r="F242" s="1" t="s">
        <v>66</v>
      </c>
      <c r="G242" s="5">
        <v>37926</v>
      </c>
      <c r="H242" s="5">
        <v>37923</v>
      </c>
      <c r="I242" s="6">
        <v>150000</v>
      </c>
      <c r="J242" s="6">
        <v>39468.438399999999</v>
      </c>
      <c r="K242" s="31">
        <v>4</v>
      </c>
      <c r="L242" s="31">
        <v>2.871</v>
      </c>
      <c r="M242" s="33">
        <v>0.26750000000000002</v>
      </c>
      <c r="N242" s="32">
        <v>28891.4516</v>
      </c>
      <c r="O242" s="34">
        <v>0</v>
      </c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1:57" x14ac:dyDescent="0.2">
      <c r="A243" s="1" t="s">
        <v>37</v>
      </c>
      <c r="B243" s="1" t="s">
        <v>91</v>
      </c>
      <c r="C243" s="1" t="s">
        <v>16</v>
      </c>
      <c r="D243" s="1" t="s">
        <v>36</v>
      </c>
      <c r="E243" s="5" t="s">
        <v>60</v>
      </c>
      <c r="F243" s="1" t="s">
        <v>66</v>
      </c>
      <c r="G243" s="5">
        <v>37956</v>
      </c>
      <c r="H243" s="5">
        <v>37950</v>
      </c>
      <c r="I243" s="6">
        <v>155000</v>
      </c>
      <c r="J243" s="6">
        <v>44409.282599999999</v>
      </c>
      <c r="K243" s="31">
        <v>4</v>
      </c>
      <c r="L243" s="31">
        <v>2.9689999999999999</v>
      </c>
      <c r="M243" s="33">
        <v>0.27</v>
      </c>
      <c r="N243" s="32">
        <v>35188.056900000003</v>
      </c>
      <c r="O243" s="34">
        <v>0</v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7" x14ac:dyDescent="0.2">
      <c r="A244" s="1" t="s">
        <v>37</v>
      </c>
      <c r="B244" s="1" t="s">
        <v>92</v>
      </c>
      <c r="C244" s="1" t="s">
        <v>16</v>
      </c>
      <c r="D244" s="1" t="s">
        <v>36</v>
      </c>
      <c r="E244" s="5" t="s">
        <v>65</v>
      </c>
      <c r="F244" s="1" t="s">
        <v>66</v>
      </c>
      <c r="G244" s="5">
        <v>37622</v>
      </c>
      <c r="H244" s="5">
        <v>37617</v>
      </c>
      <c r="I244" s="6">
        <v>-155000</v>
      </c>
      <c r="J244" s="6">
        <v>37805.048300000002</v>
      </c>
      <c r="K244" s="31">
        <v>2.7</v>
      </c>
      <c r="L244" s="31">
        <v>3.1339999999999999</v>
      </c>
      <c r="M244" s="33">
        <v>0.315</v>
      </c>
      <c r="N244" s="32">
        <v>-49792.843399999998</v>
      </c>
      <c r="O244" s="34">
        <v>0</v>
      </c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1:57" x14ac:dyDescent="0.2">
      <c r="A245" s="1" t="s">
        <v>37</v>
      </c>
      <c r="B245" s="1" t="s">
        <v>92</v>
      </c>
      <c r="C245" s="1" t="s">
        <v>16</v>
      </c>
      <c r="D245" s="1" t="s">
        <v>36</v>
      </c>
      <c r="E245" s="5" t="s">
        <v>65</v>
      </c>
      <c r="F245" s="1" t="s">
        <v>66</v>
      </c>
      <c r="G245" s="5">
        <v>37653</v>
      </c>
      <c r="H245" s="5">
        <v>37650</v>
      </c>
      <c r="I245" s="6">
        <v>-140000</v>
      </c>
      <c r="J245" s="6">
        <v>37539.14</v>
      </c>
      <c r="K245" s="31">
        <v>2.7</v>
      </c>
      <c r="L245" s="31">
        <v>2.9990000000000001</v>
      </c>
      <c r="M245" s="33">
        <v>0.30499999999999999</v>
      </c>
      <c r="N245" s="32">
        <v>-48550.676800000001</v>
      </c>
      <c r="O245" s="34">
        <v>0</v>
      </c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1:57" x14ac:dyDescent="0.2">
      <c r="A246" s="1" t="s">
        <v>37</v>
      </c>
      <c r="B246" s="1" t="s">
        <v>92</v>
      </c>
      <c r="C246" s="1" t="s">
        <v>16</v>
      </c>
      <c r="D246" s="1" t="s">
        <v>36</v>
      </c>
      <c r="E246" s="5" t="s">
        <v>65</v>
      </c>
      <c r="F246" s="1" t="s">
        <v>66</v>
      </c>
      <c r="G246" s="5">
        <v>37681</v>
      </c>
      <c r="H246" s="5">
        <v>37678</v>
      </c>
      <c r="I246" s="6">
        <v>-155000</v>
      </c>
      <c r="J246" s="6">
        <v>45941.007299999997</v>
      </c>
      <c r="K246" s="31">
        <v>2.7</v>
      </c>
      <c r="L246" s="31">
        <v>2.859</v>
      </c>
      <c r="M246" s="33">
        <v>0.29749999999999999</v>
      </c>
      <c r="N246" s="32">
        <v>-58888.857799999998</v>
      </c>
      <c r="O246" s="34">
        <v>0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1:57" x14ac:dyDescent="0.2">
      <c r="A247" s="1" t="s">
        <v>37</v>
      </c>
      <c r="B247" s="1" t="s">
        <v>92</v>
      </c>
      <c r="C247" s="1" t="s">
        <v>16</v>
      </c>
      <c r="D247" s="1" t="s">
        <v>36</v>
      </c>
      <c r="E247" s="5" t="s">
        <v>65</v>
      </c>
      <c r="F247" s="1" t="s">
        <v>66</v>
      </c>
      <c r="G247" s="5">
        <v>37712</v>
      </c>
      <c r="H247" s="5">
        <v>37707</v>
      </c>
      <c r="I247" s="6">
        <v>-150000</v>
      </c>
      <c r="J247" s="6">
        <v>50203.533600000002</v>
      </c>
      <c r="K247" s="31">
        <v>2.7</v>
      </c>
      <c r="L247" s="31">
        <v>2.7130000000000001</v>
      </c>
      <c r="M247" s="33">
        <v>0.26750000000000002</v>
      </c>
      <c r="N247" s="32">
        <v>-57982.700199999999</v>
      </c>
      <c r="O247" s="34">
        <v>0</v>
      </c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 x14ac:dyDescent="0.2">
      <c r="A248" s="1" t="s">
        <v>37</v>
      </c>
      <c r="B248" s="1" t="s">
        <v>92</v>
      </c>
      <c r="C248" s="1" t="s">
        <v>16</v>
      </c>
      <c r="D248" s="1" t="s">
        <v>36</v>
      </c>
      <c r="E248" s="5" t="s">
        <v>65</v>
      </c>
      <c r="F248" s="1" t="s">
        <v>66</v>
      </c>
      <c r="G248" s="5">
        <v>37742</v>
      </c>
      <c r="H248" s="5">
        <v>37739</v>
      </c>
      <c r="I248" s="6">
        <v>-155000</v>
      </c>
      <c r="J248" s="6">
        <v>52737.636200000001</v>
      </c>
      <c r="K248" s="31">
        <v>2.7</v>
      </c>
      <c r="L248" s="31">
        <v>2.6850000000000001</v>
      </c>
      <c r="M248" s="33">
        <v>0.26250000000000001</v>
      </c>
      <c r="N248" s="32">
        <v>-60800.604800000001</v>
      </c>
      <c r="O248" s="34">
        <v>0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1:57" x14ac:dyDescent="0.2">
      <c r="A249" s="1" t="s">
        <v>37</v>
      </c>
      <c r="B249" s="1" t="s">
        <v>92</v>
      </c>
      <c r="C249" s="1" t="s">
        <v>16</v>
      </c>
      <c r="D249" s="1" t="s">
        <v>36</v>
      </c>
      <c r="E249" s="5" t="s">
        <v>65</v>
      </c>
      <c r="F249" s="1" t="s">
        <v>66</v>
      </c>
      <c r="G249" s="5">
        <v>37773</v>
      </c>
      <c r="H249" s="5">
        <v>37769</v>
      </c>
      <c r="I249" s="6">
        <v>-150000</v>
      </c>
      <c r="J249" s="6">
        <v>50456.707900000001</v>
      </c>
      <c r="K249" s="31">
        <v>2.7</v>
      </c>
      <c r="L249" s="31">
        <v>2.6880000000000002</v>
      </c>
      <c r="M249" s="33">
        <v>0.26250000000000001</v>
      </c>
      <c r="N249" s="32">
        <v>-59173.332000000002</v>
      </c>
      <c r="O249" s="34">
        <v>0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 x14ac:dyDescent="0.2">
      <c r="A250" s="1" t="s">
        <v>37</v>
      </c>
      <c r="B250" s="1" t="s">
        <v>92</v>
      </c>
      <c r="C250" s="1" t="s">
        <v>16</v>
      </c>
      <c r="D250" s="1" t="s">
        <v>36</v>
      </c>
      <c r="E250" s="5" t="s">
        <v>65</v>
      </c>
      <c r="F250" s="1" t="s">
        <v>66</v>
      </c>
      <c r="G250" s="5">
        <v>37803</v>
      </c>
      <c r="H250" s="5">
        <v>37798</v>
      </c>
      <c r="I250" s="6">
        <v>-155000</v>
      </c>
      <c r="J250" s="6">
        <v>51479.638500000001</v>
      </c>
      <c r="K250" s="31">
        <v>2.7</v>
      </c>
      <c r="L250" s="31">
        <v>2.6930000000000001</v>
      </c>
      <c r="M250" s="33">
        <v>0.26250000000000001</v>
      </c>
      <c r="N250" s="32">
        <v>-61396.576300000001</v>
      </c>
      <c r="O250" s="34">
        <v>0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1:57" x14ac:dyDescent="0.2">
      <c r="A251" s="1" t="s">
        <v>37</v>
      </c>
      <c r="B251" s="1" t="s">
        <v>92</v>
      </c>
      <c r="C251" s="1" t="s">
        <v>16</v>
      </c>
      <c r="D251" s="1" t="s">
        <v>36</v>
      </c>
      <c r="E251" s="5" t="s">
        <v>65</v>
      </c>
      <c r="F251" s="1" t="s">
        <v>66</v>
      </c>
      <c r="G251" s="5">
        <v>37834</v>
      </c>
      <c r="H251" s="5">
        <v>37831</v>
      </c>
      <c r="I251" s="6">
        <v>-155000</v>
      </c>
      <c r="J251" s="6">
        <v>47998.039799999999</v>
      </c>
      <c r="K251" s="31">
        <v>2.7</v>
      </c>
      <c r="L251" s="31">
        <v>2.7719999999999998</v>
      </c>
      <c r="M251" s="33">
        <v>0.26250000000000001</v>
      </c>
      <c r="N251" s="32">
        <v>-57941.791299999997</v>
      </c>
      <c r="O251" s="34">
        <v>0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1:57" x14ac:dyDescent="0.2">
      <c r="A252" s="1" t="s">
        <v>37</v>
      </c>
      <c r="B252" s="1" t="s">
        <v>92</v>
      </c>
      <c r="C252" s="1" t="s">
        <v>16</v>
      </c>
      <c r="D252" s="1" t="s">
        <v>36</v>
      </c>
      <c r="E252" s="5" t="s">
        <v>65</v>
      </c>
      <c r="F252" s="1" t="s">
        <v>66</v>
      </c>
      <c r="G252" s="5">
        <v>37865</v>
      </c>
      <c r="H252" s="5">
        <v>37860</v>
      </c>
      <c r="I252" s="6">
        <v>-150000</v>
      </c>
      <c r="J252" s="6">
        <v>46608.826000000001</v>
      </c>
      <c r="K252" s="31">
        <v>2.7</v>
      </c>
      <c r="L252" s="31">
        <v>2.7570000000000001</v>
      </c>
      <c r="M252" s="33">
        <v>0.26250000000000001</v>
      </c>
      <c r="N252" s="32">
        <v>-57229.979099999997</v>
      </c>
      <c r="O252" s="34">
        <v>0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1:57" x14ac:dyDescent="0.2">
      <c r="A253" s="1" t="s">
        <v>37</v>
      </c>
      <c r="B253" s="1" t="s">
        <v>92</v>
      </c>
      <c r="C253" s="1" t="s">
        <v>16</v>
      </c>
      <c r="D253" s="1" t="s">
        <v>36</v>
      </c>
      <c r="E253" s="5" t="s">
        <v>65</v>
      </c>
      <c r="F253" s="1" t="s">
        <v>66</v>
      </c>
      <c r="G253" s="5">
        <v>37895</v>
      </c>
      <c r="H253" s="5">
        <v>37890</v>
      </c>
      <c r="I253" s="6">
        <v>-155000</v>
      </c>
      <c r="J253" s="6">
        <v>47152.180899999999</v>
      </c>
      <c r="K253" s="31">
        <v>2.7</v>
      </c>
      <c r="L253" s="31">
        <v>2.774</v>
      </c>
      <c r="M253" s="33">
        <v>0.26250000000000001</v>
      </c>
      <c r="N253" s="32">
        <v>-58809.989300000001</v>
      </c>
      <c r="O253" s="34">
        <v>0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1:57" x14ac:dyDescent="0.2">
      <c r="A254" s="1" t="s">
        <v>37</v>
      </c>
      <c r="B254" s="1" t="s">
        <v>92</v>
      </c>
      <c r="C254" s="1" t="s">
        <v>16</v>
      </c>
      <c r="D254" s="1" t="s">
        <v>36</v>
      </c>
      <c r="E254" s="5" t="s">
        <v>65</v>
      </c>
      <c r="F254" s="1" t="s">
        <v>66</v>
      </c>
      <c r="G254" s="5">
        <v>37926</v>
      </c>
      <c r="H254" s="5">
        <v>37923</v>
      </c>
      <c r="I254" s="6">
        <v>-150000</v>
      </c>
      <c r="J254" s="6">
        <v>41955.192000000003</v>
      </c>
      <c r="K254" s="31">
        <v>2.7</v>
      </c>
      <c r="L254" s="31">
        <v>2.871</v>
      </c>
      <c r="M254" s="33">
        <v>0.26750000000000002</v>
      </c>
      <c r="N254" s="32">
        <v>-54296.090300000003</v>
      </c>
      <c r="O254" s="34">
        <v>0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1:57" x14ac:dyDescent="0.2">
      <c r="A255" s="1" t="s">
        <v>37</v>
      </c>
      <c r="B255" s="1" t="s">
        <v>92</v>
      </c>
      <c r="C255" s="1" t="s">
        <v>16</v>
      </c>
      <c r="D255" s="1" t="s">
        <v>36</v>
      </c>
      <c r="E255" s="5" t="s">
        <v>65</v>
      </c>
      <c r="F255" s="1" t="s">
        <v>66</v>
      </c>
      <c r="G255" s="5">
        <v>37956</v>
      </c>
      <c r="H255" s="5">
        <v>37950</v>
      </c>
      <c r="I255" s="6">
        <v>-155000</v>
      </c>
      <c r="J255" s="6">
        <v>40031.944600000003</v>
      </c>
      <c r="K255" s="31">
        <v>2.7</v>
      </c>
      <c r="L255" s="31">
        <v>2.9689999999999999</v>
      </c>
      <c r="M255" s="33">
        <v>0.27</v>
      </c>
      <c r="N255" s="32">
        <v>-53052.909699999997</v>
      </c>
      <c r="O255" s="34">
        <v>0</v>
      </c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1:57" x14ac:dyDescent="0.2">
      <c r="A256" s="1" t="s">
        <v>37</v>
      </c>
      <c r="B256" s="1" t="s">
        <v>93</v>
      </c>
      <c r="C256" s="1" t="s">
        <v>16</v>
      </c>
      <c r="D256" s="1" t="s">
        <v>36</v>
      </c>
      <c r="E256" s="5" t="s">
        <v>65</v>
      </c>
      <c r="F256" s="1" t="s">
        <v>66</v>
      </c>
      <c r="G256" s="5">
        <v>36708</v>
      </c>
      <c r="H256" s="5">
        <v>36705</v>
      </c>
      <c r="I256" s="6">
        <v>0</v>
      </c>
      <c r="J256" s="6">
        <v>0</v>
      </c>
      <c r="K256" s="31">
        <v>3.85</v>
      </c>
      <c r="L256" s="31">
        <v>4.5383333300000004</v>
      </c>
      <c r="M256" s="33">
        <v>0.6</v>
      </c>
      <c r="N256" s="32">
        <v>0</v>
      </c>
      <c r="O256" s="34">
        <v>0</v>
      </c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1:57" x14ac:dyDescent="0.2">
      <c r="A257" s="1" t="s">
        <v>37</v>
      </c>
      <c r="B257" s="1" t="s">
        <v>93</v>
      </c>
      <c r="C257" s="1" t="s">
        <v>16</v>
      </c>
      <c r="D257" s="1" t="s">
        <v>36</v>
      </c>
      <c r="E257" s="5" t="s">
        <v>65</v>
      </c>
      <c r="F257" s="1" t="s">
        <v>66</v>
      </c>
      <c r="G257" s="5">
        <v>36739</v>
      </c>
      <c r="H257" s="5">
        <v>36734</v>
      </c>
      <c r="I257" s="6">
        <v>155000</v>
      </c>
      <c r="J257" s="6">
        <v>-24440.184799999999</v>
      </c>
      <c r="K257" s="31">
        <v>3.85</v>
      </c>
      <c r="L257" s="31">
        <v>4.476</v>
      </c>
      <c r="M257" s="33">
        <v>0.66</v>
      </c>
      <c r="N257" s="32">
        <v>10164.5488</v>
      </c>
      <c r="O257" s="34">
        <v>0</v>
      </c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1:57" x14ac:dyDescent="0.2">
      <c r="A258" s="1" t="s">
        <v>37</v>
      </c>
      <c r="B258" s="1" t="s">
        <v>93</v>
      </c>
      <c r="C258" s="1" t="s">
        <v>16</v>
      </c>
      <c r="D258" s="1" t="s">
        <v>36</v>
      </c>
      <c r="E258" s="5" t="s">
        <v>65</v>
      </c>
      <c r="F258" s="1" t="s">
        <v>66</v>
      </c>
      <c r="G258" s="5">
        <v>36770</v>
      </c>
      <c r="H258" s="5">
        <v>36767</v>
      </c>
      <c r="I258" s="6">
        <v>150000</v>
      </c>
      <c r="J258" s="6">
        <v>-36674.9807</v>
      </c>
      <c r="K258" s="31">
        <v>3.85</v>
      </c>
      <c r="L258" s="31">
        <v>4.4420000000000002</v>
      </c>
      <c r="M258" s="33">
        <v>0.66</v>
      </c>
      <c r="N258" s="32">
        <v>28635.595099999999</v>
      </c>
      <c r="O258" s="34">
        <v>0</v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1:57" x14ac:dyDescent="0.2">
      <c r="A259" s="1" t="s">
        <v>37</v>
      </c>
      <c r="B259" s="1" t="s">
        <v>94</v>
      </c>
      <c r="C259" s="1" t="s">
        <v>16</v>
      </c>
      <c r="D259" s="1" t="s">
        <v>36</v>
      </c>
      <c r="E259" s="5" t="s">
        <v>60</v>
      </c>
      <c r="F259" s="1" t="s">
        <v>66</v>
      </c>
      <c r="G259" s="5">
        <v>36892</v>
      </c>
      <c r="H259" s="5">
        <v>36887</v>
      </c>
      <c r="I259" s="6">
        <v>-155000</v>
      </c>
      <c r="J259" s="6">
        <v>-126552.8437</v>
      </c>
      <c r="K259" s="31">
        <v>3.14</v>
      </c>
      <c r="L259" s="31">
        <v>4.516</v>
      </c>
      <c r="M259" s="33">
        <v>0.67</v>
      </c>
      <c r="N259" s="32">
        <v>-237836.93609999999</v>
      </c>
      <c r="O259" s="34">
        <v>0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1:57" x14ac:dyDescent="0.2">
      <c r="A260" s="1" t="s">
        <v>37</v>
      </c>
      <c r="B260" s="1" t="s">
        <v>94</v>
      </c>
      <c r="C260" s="1" t="s">
        <v>16</v>
      </c>
      <c r="D260" s="1" t="s">
        <v>36</v>
      </c>
      <c r="E260" s="5" t="s">
        <v>60</v>
      </c>
      <c r="F260" s="1" t="s">
        <v>66</v>
      </c>
      <c r="G260" s="5">
        <v>36923</v>
      </c>
      <c r="H260" s="5">
        <v>36920</v>
      </c>
      <c r="I260" s="6">
        <v>-140000</v>
      </c>
      <c r="J260" s="6">
        <v>-108350.2819</v>
      </c>
      <c r="K260" s="31">
        <v>3.14</v>
      </c>
      <c r="L260" s="31">
        <v>4.24</v>
      </c>
      <c r="M260" s="33">
        <v>0.64</v>
      </c>
      <c r="N260" s="32">
        <v>-185489.2599</v>
      </c>
      <c r="O260" s="34">
        <v>0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1:57" x14ac:dyDescent="0.2">
      <c r="A261" s="1" t="s">
        <v>37</v>
      </c>
      <c r="B261" s="1" t="s">
        <v>94</v>
      </c>
      <c r="C261" s="1" t="s">
        <v>16</v>
      </c>
      <c r="D261" s="1" t="s">
        <v>36</v>
      </c>
      <c r="E261" s="5" t="s">
        <v>60</v>
      </c>
      <c r="F261" s="1" t="s">
        <v>66</v>
      </c>
      <c r="G261" s="5">
        <v>36951</v>
      </c>
      <c r="H261" s="5">
        <v>36948</v>
      </c>
      <c r="I261" s="6">
        <v>-155000</v>
      </c>
      <c r="J261" s="6">
        <v>-113946.7604</v>
      </c>
      <c r="K261" s="31">
        <v>3.14</v>
      </c>
      <c r="L261" s="31">
        <v>3.9649999999999999</v>
      </c>
      <c r="M261" s="33">
        <v>0.5675</v>
      </c>
      <c r="N261" s="32">
        <v>-167634.04139999999</v>
      </c>
      <c r="O261" s="34">
        <v>0</v>
      </c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1:57" x14ac:dyDescent="0.2">
      <c r="A262" s="1" t="s">
        <v>37</v>
      </c>
      <c r="B262" s="1" t="s">
        <v>94</v>
      </c>
      <c r="C262" s="1" t="s">
        <v>16</v>
      </c>
      <c r="D262" s="1" t="s">
        <v>36</v>
      </c>
      <c r="E262" s="5" t="s">
        <v>60</v>
      </c>
      <c r="F262" s="1" t="s">
        <v>66</v>
      </c>
      <c r="G262" s="5">
        <v>36982</v>
      </c>
      <c r="H262" s="5">
        <v>36978</v>
      </c>
      <c r="I262" s="6">
        <v>-150000</v>
      </c>
      <c r="J262" s="6">
        <v>-102778.8463</v>
      </c>
      <c r="K262" s="31">
        <v>3.14</v>
      </c>
      <c r="L262" s="31">
        <v>3.6709999999999998</v>
      </c>
      <c r="M262" s="33">
        <v>0.47</v>
      </c>
      <c r="N262" s="32">
        <v>-120689.0275</v>
      </c>
      <c r="O262" s="34">
        <v>0</v>
      </c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1:57" x14ac:dyDescent="0.2">
      <c r="A263" s="1" t="s">
        <v>37</v>
      </c>
      <c r="B263" s="1" t="s">
        <v>94</v>
      </c>
      <c r="C263" s="1" t="s">
        <v>16</v>
      </c>
      <c r="D263" s="1" t="s">
        <v>36</v>
      </c>
      <c r="E263" s="5" t="s">
        <v>60</v>
      </c>
      <c r="F263" s="1" t="s">
        <v>66</v>
      </c>
      <c r="G263" s="5">
        <v>37012</v>
      </c>
      <c r="H263" s="5">
        <v>37007</v>
      </c>
      <c r="I263" s="6">
        <v>-155000</v>
      </c>
      <c r="J263" s="6">
        <v>-100646.246</v>
      </c>
      <c r="K263" s="31">
        <v>3.14</v>
      </c>
      <c r="L263" s="31">
        <v>3.516</v>
      </c>
      <c r="M263" s="33">
        <v>0.40749999999999997</v>
      </c>
      <c r="N263" s="32">
        <v>-101813.5148</v>
      </c>
      <c r="O263" s="34">
        <v>0</v>
      </c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1:57" x14ac:dyDescent="0.2">
      <c r="A264" s="1" t="s">
        <v>37</v>
      </c>
      <c r="B264" s="1" t="s">
        <v>94</v>
      </c>
      <c r="C264" s="1" t="s">
        <v>16</v>
      </c>
      <c r="D264" s="1" t="s">
        <v>36</v>
      </c>
      <c r="E264" s="5" t="s">
        <v>60</v>
      </c>
      <c r="F264" s="1" t="s">
        <v>66</v>
      </c>
      <c r="G264" s="5">
        <v>37043</v>
      </c>
      <c r="H264" s="5">
        <v>37040</v>
      </c>
      <c r="I264" s="6">
        <v>-150000</v>
      </c>
      <c r="J264" s="6">
        <v>-94511.107799999998</v>
      </c>
      <c r="K264" s="31">
        <v>3.14</v>
      </c>
      <c r="L264" s="31">
        <v>3.4609999999999999</v>
      </c>
      <c r="M264" s="33">
        <v>0.39750000000000002</v>
      </c>
      <c r="N264" s="32">
        <v>-94371.3024</v>
      </c>
      <c r="O264" s="34">
        <v>0</v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1:57" x14ac:dyDescent="0.2">
      <c r="A265" s="1" t="s">
        <v>37</v>
      </c>
      <c r="B265" s="1" t="s">
        <v>94</v>
      </c>
      <c r="C265" s="1" t="s">
        <v>16</v>
      </c>
      <c r="D265" s="1" t="s">
        <v>36</v>
      </c>
      <c r="E265" s="5" t="s">
        <v>60</v>
      </c>
      <c r="F265" s="1" t="s">
        <v>66</v>
      </c>
      <c r="G265" s="5">
        <v>37073</v>
      </c>
      <c r="H265" s="5">
        <v>37069</v>
      </c>
      <c r="I265" s="6">
        <v>-155000</v>
      </c>
      <c r="J265" s="6">
        <v>-96141.307700000005</v>
      </c>
      <c r="K265" s="31">
        <v>3.14</v>
      </c>
      <c r="L265" s="31">
        <v>3.4380000000000002</v>
      </c>
      <c r="M265" s="33">
        <v>0.38500000000000001</v>
      </c>
      <c r="N265" s="32">
        <v>-95658.935100000002</v>
      </c>
      <c r="O265" s="34">
        <v>0</v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1:57" x14ac:dyDescent="0.2">
      <c r="A266" s="1" t="s">
        <v>37</v>
      </c>
      <c r="B266" s="1" t="s">
        <v>94</v>
      </c>
      <c r="C266" s="1" t="s">
        <v>16</v>
      </c>
      <c r="D266" s="1" t="s">
        <v>36</v>
      </c>
      <c r="E266" s="5" t="s">
        <v>60</v>
      </c>
      <c r="F266" s="1" t="s">
        <v>66</v>
      </c>
      <c r="G266" s="5">
        <v>37104</v>
      </c>
      <c r="H266" s="5">
        <v>37099</v>
      </c>
      <c r="I266" s="6">
        <v>-155000</v>
      </c>
      <c r="J266" s="6">
        <v>-94725.8079</v>
      </c>
      <c r="K266" s="31">
        <v>3.14</v>
      </c>
      <c r="L266" s="31">
        <v>3.4180000000000001</v>
      </c>
      <c r="M266" s="33">
        <v>0.38500000000000001</v>
      </c>
      <c r="N266" s="32">
        <v>-96027.366699999999</v>
      </c>
      <c r="O266" s="34">
        <v>0</v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1:57" x14ac:dyDescent="0.2">
      <c r="A267" s="1" t="s">
        <v>37</v>
      </c>
      <c r="B267" s="1" t="s">
        <v>94</v>
      </c>
      <c r="C267" s="1" t="s">
        <v>16</v>
      </c>
      <c r="D267" s="1" t="s">
        <v>36</v>
      </c>
      <c r="E267" s="5" t="s">
        <v>60</v>
      </c>
      <c r="F267" s="1" t="s">
        <v>66</v>
      </c>
      <c r="G267" s="5">
        <v>37135</v>
      </c>
      <c r="H267" s="5">
        <v>37132</v>
      </c>
      <c r="I267" s="6">
        <v>-150000</v>
      </c>
      <c r="J267" s="6">
        <v>-90344.005999999994</v>
      </c>
      <c r="K267" s="31">
        <v>3.14</v>
      </c>
      <c r="L267" s="31">
        <v>3.3980000000000001</v>
      </c>
      <c r="M267" s="33">
        <v>0.38500000000000001</v>
      </c>
      <c r="N267" s="32">
        <v>-93379.0527</v>
      </c>
      <c r="O267" s="34">
        <v>0</v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1:57" x14ac:dyDescent="0.2">
      <c r="A268" s="1" t="s">
        <v>37</v>
      </c>
      <c r="B268" s="1" t="s">
        <v>94</v>
      </c>
      <c r="C268" s="1" t="s">
        <v>16</v>
      </c>
      <c r="D268" s="1" t="s">
        <v>36</v>
      </c>
      <c r="E268" s="5" t="s">
        <v>60</v>
      </c>
      <c r="F268" s="1" t="s">
        <v>66</v>
      </c>
      <c r="G268" s="5">
        <v>37165</v>
      </c>
      <c r="H268" s="5">
        <v>37160</v>
      </c>
      <c r="I268" s="6">
        <v>-155000</v>
      </c>
      <c r="J268" s="6">
        <v>-93234.873600000006</v>
      </c>
      <c r="K268" s="31">
        <v>3.14</v>
      </c>
      <c r="L268" s="31">
        <v>3.4079999999999999</v>
      </c>
      <c r="M268" s="33">
        <v>0.38500000000000001</v>
      </c>
      <c r="N268" s="32">
        <v>-99357.724499999997</v>
      </c>
      <c r="O268" s="34">
        <v>0</v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1:57" x14ac:dyDescent="0.2">
      <c r="A269" s="1" t="s">
        <v>37</v>
      </c>
      <c r="B269" s="1" t="s">
        <v>94</v>
      </c>
      <c r="C269" s="1" t="s">
        <v>16</v>
      </c>
      <c r="D269" s="1" t="s">
        <v>36</v>
      </c>
      <c r="E269" s="5" t="s">
        <v>60</v>
      </c>
      <c r="F269" s="1" t="s">
        <v>66</v>
      </c>
      <c r="G269" s="5">
        <v>37196</v>
      </c>
      <c r="H269" s="5">
        <v>37193</v>
      </c>
      <c r="I269" s="6">
        <v>-150000</v>
      </c>
      <c r="J269" s="6">
        <v>-92269.831099999996</v>
      </c>
      <c r="K269" s="31">
        <v>3.14</v>
      </c>
      <c r="L269" s="31">
        <v>3.488</v>
      </c>
      <c r="M269" s="33">
        <v>0.39</v>
      </c>
      <c r="N269" s="32">
        <v>-106432.6485</v>
      </c>
      <c r="O269" s="34">
        <v>0</v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1:57" x14ac:dyDescent="0.2">
      <c r="A270" s="1" t="s">
        <v>37</v>
      </c>
      <c r="B270" s="1" t="s">
        <v>94</v>
      </c>
      <c r="C270" s="1" t="s">
        <v>16</v>
      </c>
      <c r="D270" s="1" t="s">
        <v>36</v>
      </c>
      <c r="E270" s="5" t="s">
        <v>60</v>
      </c>
      <c r="F270" s="1" t="s">
        <v>66</v>
      </c>
      <c r="G270" s="5">
        <v>37226</v>
      </c>
      <c r="H270" s="5">
        <v>37223</v>
      </c>
      <c r="I270" s="6">
        <v>-155000</v>
      </c>
      <c r="J270" s="6">
        <v>-97188.260999999999</v>
      </c>
      <c r="K270" s="31">
        <v>3.14</v>
      </c>
      <c r="L270" s="31">
        <v>3.5680000000000001</v>
      </c>
      <c r="M270" s="33">
        <v>0.39250000000000002</v>
      </c>
      <c r="N270" s="32">
        <v>-120071.8769</v>
      </c>
      <c r="O270" s="34">
        <v>0</v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1:57" x14ac:dyDescent="0.2">
      <c r="A271" s="1" t="s">
        <v>37</v>
      </c>
      <c r="B271" s="1" t="s">
        <v>95</v>
      </c>
      <c r="C271" s="1" t="s">
        <v>16</v>
      </c>
      <c r="D271" s="1" t="s">
        <v>36</v>
      </c>
      <c r="E271" s="5" t="s">
        <v>60</v>
      </c>
      <c r="F271" s="1" t="s">
        <v>66</v>
      </c>
      <c r="G271" s="5">
        <v>37257</v>
      </c>
      <c r="H271" s="5">
        <v>37252</v>
      </c>
      <c r="I271" s="6">
        <v>155000</v>
      </c>
      <c r="J271" s="6">
        <v>116257.93</v>
      </c>
      <c r="K271" s="31">
        <v>2.5</v>
      </c>
      <c r="L271" s="31">
        <v>3.5680000000000001</v>
      </c>
      <c r="M271" s="33">
        <v>0.39750000000000002</v>
      </c>
      <c r="N271" s="32">
        <v>175755.891</v>
      </c>
      <c r="O271" s="34">
        <v>0</v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1:57" x14ac:dyDescent="0.2">
      <c r="A272" s="1" t="s">
        <v>37</v>
      </c>
      <c r="B272" s="1" t="s">
        <v>95</v>
      </c>
      <c r="C272" s="1" t="s">
        <v>16</v>
      </c>
      <c r="D272" s="1" t="s">
        <v>36</v>
      </c>
      <c r="E272" s="5" t="s">
        <v>60</v>
      </c>
      <c r="F272" s="1" t="s">
        <v>66</v>
      </c>
      <c r="G272" s="5">
        <v>37288</v>
      </c>
      <c r="H272" s="5">
        <v>37285</v>
      </c>
      <c r="I272" s="6">
        <v>140000</v>
      </c>
      <c r="J272" s="6">
        <v>100999.7301</v>
      </c>
      <c r="K272" s="31">
        <v>2.5</v>
      </c>
      <c r="L272" s="31">
        <v>3.4009999999999998</v>
      </c>
      <c r="M272" s="33">
        <v>0.39</v>
      </c>
      <c r="N272" s="32">
        <v>141066.8596</v>
      </c>
      <c r="O272" s="34">
        <v>0</v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1:57" x14ac:dyDescent="0.2">
      <c r="A273" s="1" t="s">
        <v>37</v>
      </c>
      <c r="B273" s="1" t="s">
        <v>95</v>
      </c>
      <c r="C273" s="1" t="s">
        <v>16</v>
      </c>
      <c r="D273" s="1" t="s">
        <v>36</v>
      </c>
      <c r="E273" s="5" t="s">
        <v>60</v>
      </c>
      <c r="F273" s="1" t="s">
        <v>66</v>
      </c>
      <c r="G273" s="5">
        <v>37316</v>
      </c>
      <c r="H273" s="5">
        <v>37313</v>
      </c>
      <c r="I273" s="6">
        <v>155000</v>
      </c>
      <c r="J273" s="6">
        <v>107584.4814</v>
      </c>
      <c r="K273" s="31">
        <v>2.5</v>
      </c>
      <c r="L273" s="31">
        <v>3.2269999999999999</v>
      </c>
      <c r="M273" s="33">
        <v>0.36249999999999999</v>
      </c>
      <c r="N273" s="32">
        <v>133241.15719999999</v>
      </c>
      <c r="O273" s="34">
        <v>0</v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1:57" x14ac:dyDescent="0.2">
      <c r="A274" s="1" t="s">
        <v>37</v>
      </c>
      <c r="B274" s="1" t="s">
        <v>95</v>
      </c>
      <c r="C274" s="1" t="s">
        <v>16</v>
      </c>
      <c r="D274" s="1" t="s">
        <v>36</v>
      </c>
      <c r="E274" s="5" t="s">
        <v>60</v>
      </c>
      <c r="F274" s="1" t="s">
        <v>66</v>
      </c>
      <c r="G274" s="5">
        <v>37347</v>
      </c>
      <c r="H274" s="5">
        <v>37341</v>
      </c>
      <c r="I274" s="6">
        <v>150000</v>
      </c>
      <c r="J274" s="6">
        <v>100271.7648</v>
      </c>
      <c r="K274" s="31">
        <v>2.5</v>
      </c>
      <c r="L274" s="31">
        <v>3.06</v>
      </c>
      <c r="M274" s="33">
        <v>0.31</v>
      </c>
      <c r="N274" s="32">
        <v>103823.59</v>
      </c>
      <c r="O274" s="34">
        <v>0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1:57" x14ac:dyDescent="0.2">
      <c r="A275" s="1" t="s">
        <v>37</v>
      </c>
      <c r="B275" s="1" t="s">
        <v>95</v>
      </c>
      <c r="C275" s="1" t="s">
        <v>16</v>
      </c>
      <c r="D275" s="1" t="s">
        <v>36</v>
      </c>
      <c r="E275" s="5" t="s">
        <v>60</v>
      </c>
      <c r="F275" s="1" t="s">
        <v>66</v>
      </c>
      <c r="G275" s="5">
        <v>37377</v>
      </c>
      <c r="H275" s="5">
        <v>37372</v>
      </c>
      <c r="I275" s="6">
        <v>155000</v>
      </c>
      <c r="J275" s="6">
        <v>100246.5747</v>
      </c>
      <c r="K275" s="31">
        <v>2.5</v>
      </c>
      <c r="L275" s="31">
        <v>2.98</v>
      </c>
      <c r="M275" s="33">
        <v>0.3</v>
      </c>
      <c r="N275" s="32">
        <v>98105.303199999995</v>
      </c>
      <c r="O275" s="34">
        <v>0</v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1:57" x14ac:dyDescent="0.2">
      <c r="A276" s="1" t="s">
        <v>37</v>
      </c>
      <c r="B276" s="1" t="s">
        <v>95</v>
      </c>
      <c r="C276" s="1" t="s">
        <v>16</v>
      </c>
      <c r="D276" s="1" t="s">
        <v>36</v>
      </c>
      <c r="E276" s="5" t="s">
        <v>60</v>
      </c>
      <c r="F276" s="1" t="s">
        <v>66</v>
      </c>
      <c r="G276" s="5">
        <v>37408</v>
      </c>
      <c r="H276" s="5">
        <v>37405</v>
      </c>
      <c r="I276" s="6">
        <v>150000</v>
      </c>
      <c r="J276" s="6">
        <v>94862.121400000004</v>
      </c>
      <c r="K276" s="31">
        <v>2.5</v>
      </c>
      <c r="L276" s="31">
        <v>2.9409999999999998</v>
      </c>
      <c r="M276" s="33">
        <v>0.29749999999999999</v>
      </c>
      <c r="N276" s="32">
        <v>91387.027700000006</v>
      </c>
      <c r="O276" s="34">
        <v>0</v>
      </c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1:57" x14ac:dyDescent="0.2">
      <c r="A277" s="1" t="s">
        <v>37</v>
      </c>
      <c r="B277" s="1" t="s">
        <v>95</v>
      </c>
      <c r="C277" s="1" t="s">
        <v>16</v>
      </c>
      <c r="D277" s="1" t="s">
        <v>36</v>
      </c>
      <c r="E277" s="5" t="s">
        <v>60</v>
      </c>
      <c r="F277" s="1" t="s">
        <v>66</v>
      </c>
      <c r="G277" s="5">
        <v>37438</v>
      </c>
      <c r="H277" s="5">
        <v>37433</v>
      </c>
      <c r="I277" s="6">
        <v>155000</v>
      </c>
      <c r="J277" s="6">
        <v>96794.815300000002</v>
      </c>
      <c r="K277" s="31">
        <v>2.5</v>
      </c>
      <c r="L277" s="31">
        <v>2.9249999999999998</v>
      </c>
      <c r="M277" s="33">
        <v>0.29499999999999998</v>
      </c>
      <c r="N277" s="32">
        <v>93037.568499999994</v>
      </c>
      <c r="O277" s="34">
        <v>0</v>
      </c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1:57" x14ac:dyDescent="0.2">
      <c r="A278" s="1" t="s">
        <v>37</v>
      </c>
      <c r="B278" s="1" t="s">
        <v>95</v>
      </c>
      <c r="C278" s="1" t="s">
        <v>16</v>
      </c>
      <c r="D278" s="1" t="s">
        <v>36</v>
      </c>
      <c r="E278" s="5" t="s">
        <v>60</v>
      </c>
      <c r="F278" s="1" t="s">
        <v>66</v>
      </c>
      <c r="G278" s="5">
        <v>37469</v>
      </c>
      <c r="H278" s="5">
        <v>37466</v>
      </c>
      <c r="I278" s="6">
        <v>155000</v>
      </c>
      <c r="J278" s="6">
        <v>95905.626199999999</v>
      </c>
      <c r="K278" s="31">
        <v>2.5</v>
      </c>
      <c r="L278" s="31">
        <v>2.9220000000000002</v>
      </c>
      <c r="M278" s="33">
        <v>0.29499999999999998</v>
      </c>
      <c r="N278" s="32">
        <v>93326.699099999998</v>
      </c>
      <c r="O278" s="34">
        <v>0</v>
      </c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1:57" x14ac:dyDescent="0.2">
      <c r="A279" s="1" t="s">
        <v>37</v>
      </c>
      <c r="B279" s="1" t="s">
        <v>95</v>
      </c>
      <c r="C279" s="1" t="s">
        <v>16</v>
      </c>
      <c r="D279" s="1" t="s">
        <v>36</v>
      </c>
      <c r="E279" s="5" t="s">
        <v>60</v>
      </c>
      <c r="F279" s="1" t="s">
        <v>66</v>
      </c>
      <c r="G279" s="5">
        <v>37500</v>
      </c>
      <c r="H279" s="5">
        <v>37496</v>
      </c>
      <c r="I279" s="6">
        <v>150000</v>
      </c>
      <c r="J279" s="6">
        <v>91621.309399999998</v>
      </c>
      <c r="K279" s="31">
        <v>2.5</v>
      </c>
      <c r="L279" s="31">
        <v>2.907</v>
      </c>
      <c r="M279" s="33">
        <v>0.29499999999999998</v>
      </c>
      <c r="N279" s="32">
        <v>89519.889800000004</v>
      </c>
      <c r="O279" s="34">
        <v>0</v>
      </c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1:57" x14ac:dyDescent="0.2">
      <c r="A280" s="1" t="s">
        <v>37</v>
      </c>
      <c r="B280" s="1" t="s">
        <v>95</v>
      </c>
      <c r="C280" s="1" t="s">
        <v>16</v>
      </c>
      <c r="D280" s="1" t="s">
        <v>36</v>
      </c>
      <c r="E280" s="5" t="s">
        <v>60</v>
      </c>
      <c r="F280" s="1" t="s">
        <v>66</v>
      </c>
      <c r="G280" s="5">
        <v>37530</v>
      </c>
      <c r="H280" s="5">
        <v>37525</v>
      </c>
      <c r="I280" s="6">
        <v>155000</v>
      </c>
      <c r="J280" s="6">
        <v>94525.84</v>
      </c>
      <c r="K280" s="31">
        <v>2.5</v>
      </c>
      <c r="L280" s="31">
        <v>2.9239999999999999</v>
      </c>
      <c r="M280" s="33">
        <v>0.3</v>
      </c>
      <c r="N280" s="32">
        <v>95638.645300000004</v>
      </c>
      <c r="O280" s="34">
        <v>0</v>
      </c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1:57" x14ac:dyDescent="0.2">
      <c r="A281" s="1" t="s">
        <v>37</v>
      </c>
      <c r="B281" s="1" t="s">
        <v>95</v>
      </c>
      <c r="C281" s="1" t="s">
        <v>16</v>
      </c>
      <c r="D281" s="1" t="s">
        <v>36</v>
      </c>
      <c r="E281" s="5" t="s">
        <v>60</v>
      </c>
      <c r="F281" s="1" t="s">
        <v>66</v>
      </c>
      <c r="G281" s="5">
        <v>37561</v>
      </c>
      <c r="H281" s="5">
        <v>37558</v>
      </c>
      <c r="I281" s="6">
        <v>150000</v>
      </c>
      <c r="J281" s="6">
        <v>93649.409199999995</v>
      </c>
      <c r="K281" s="31">
        <v>2.5</v>
      </c>
      <c r="L281" s="31">
        <v>3.0209999999999999</v>
      </c>
      <c r="M281" s="33">
        <v>0.30499999999999999</v>
      </c>
      <c r="N281" s="32">
        <v>102994.5079</v>
      </c>
      <c r="O281" s="34">
        <v>0</v>
      </c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1:57" x14ac:dyDescent="0.2">
      <c r="A282" s="1" t="s">
        <v>37</v>
      </c>
      <c r="B282" s="1" t="s">
        <v>95</v>
      </c>
      <c r="C282" s="1" t="s">
        <v>16</v>
      </c>
      <c r="D282" s="1" t="s">
        <v>36</v>
      </c>
      <c r="E282" s="5" t="s">
        <v>60</v>
      </c>
      <c r="F282" s="1" t="s">
        <v>66</v>
      </c>
      <c r="G282" s="5">
        <v>37591</v>
      </c>
      <c r="H282" s="5">
        <v>37586</v>
      </c>
      <c r="I282" s="6">
        <v>155000</v>
      </c>
      <c r="J282" s="6">
        <v>98835.220600000001</v>
      </c>
      <c r="K282" s="31">
        <v>2.5</v>
      </c>
      <c r="L282" s="31">
        <v>3.1190000000000002</v>
      </c>
      <c r="M282" s="33">
        <v>0.3075</v>
      </c>
      <c r="N282" s="32">
        <v>116898.0004</v>
      </c>
      <c r="O282" s="34">
        <v>0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1:57" x14ac:dyDescent="0.2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1:57" x14ac:dyDescent="0.2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1:57" x14ac:dyDescent="0.2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1:57" x14ac:dyDescent="0.2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1:57" x14ac:dyDescent="0.2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1:57" x14ac:dyDescent="0.2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">
      <c r="U579" s="2"/>
      <c r="V579" s="2"/>
      <c r="W579" s="2"/>
      <c r="X579" s="2"/>
      <c r="Y579" s="2"/>
      <c r="Z579" s="2"/>
    </row>
    <row r="580" spans="21:57" x14ac:dyDescent="0.2">
      <c r="U580" s="2"/>
      <c r="V580" s="2"/>
      <c r="W580" s="2"/>
      <c r="X580" s="2"/>
      <c r="Y580" s="2"/>
      <c r="Z580" s="2"/>
    </row>
    <row r="581" spans="21:57" x14ac:dyDescent="0.2">
      <c r="U581" s="2"/>
      <c r="V581" s="2"/>
      <c r="W581" s="2"/>
      <c r="X581" s="2"/>
      <c r="Y581" s="2"/>
      <c r="Z581" s="2"/>
    </row>
    <row r="582" spans="21:57" x14ac:dyDescent="0.2">
      <c r="U582" s="2"/>
      <c r="V582" s="2"/>
      <c r="W582" s="2"/>
      <c r="X582" s="2"/>
      <c r="Y582" s="2"/>
      <c r="Z582" s="2"/>
    </row>
    <row r="583" spans="21:57" x14ac:dyDescent="0.2">
      <c r="U583" s="2"/>
      <c r="V583" s="2"/>
      <c r="W583" s="2"/>
      <c r="X583" s="2"/>
      <c r="Y583" s="2"/>
      <c r="Z583" s="2"/>
    </row>
    <row r="584" spans="21:57" x14ac:dyDescent="0.2">
      <c r="U584" s="2"/>
      <c r="V584" s="2"/>
      <c r="W584" s="2"/>
      <c r="X584" s="2"/>
      <c r="Y584" s="2"/>
      <c r="Z584" s="2"/>
    </row>
    <row r="585" spans="21:57" x14ac:dyDescent="0.2">
      <c r="U585" s="2"/>
      <c r="V585" s="2"/>
      <c r="W585" s="2"/>
      <c r="X585" s="2"/>
      <c r="Y585" s="2"/>
      <c r="Z585" s="2"/>
    </row>
    <row r="586" spans="21:57" x14ac:dyDescent="0.2">
      <c r="U586" s="2"/>
      <c r="V586" s="2"/>
      <c r="W586" s="2"/>
      <c r="X586" s="2"/>
      <c r="Y586" s="2"/>
      <c r="Z586" s="2"/>
    </row>
    <row r="587" spans="21:57" x14ac:dyDescent="0.2">
      <c r="U587" s="2"/>
      <c r="V587" s="2"/>
      <c r="W587" s="2"/>
      <c r="X587" s="2"/>
      <c r="Y587" s="2"/>
      <c r="Z587" s="2"/>
    </row>
    <row r="588" spans="21:57" x14ac:dyDescent="0.2">
      <c r="U588" s="2"/>
      <c r="V588" s="2"/>
      <c r="W588" s="2"/>
      <c r="X588" s="2"/>
      <c r="Y588" s="2"/>
      <c r="Z588" s="2"/>
    </row>
    <row r="589" spans="21:57" x14ac:dyDescent="0.2">
      <c r="U589" s="2"/>
      <c r="V589" s="2"/>
      <c r="W589" s="2"/>
      <c r="X589" s="2"/>
      <c r="Y589" s="2"/>
      <c r="Z589" s="2"/>
    </row>
    <row r="590" spans="21:57" x14ac:dyDescent="0.2">
      <c r="U590" s="2"/>
      <c r="V590" s="2"/>
      <c r="W590" s="2"/>
      <c r="X590" s="2"/>
      <c r="Y590" s="2"/>
      <c r="Z590" s="2"/>
    </row>
    <row r="591" spans="21:57" x14ac:dyDescent="0.2">
      <c r="U591" s="2"/>
      <c r="V591" s="2"/>
      <c r="W591" s="2"/>
      <c r="X591" s="2"/>
      <c r="Y591" s="2"/>
      <c r="Z591" s="2"/>
    </row>
    <row r="592" spans="21:57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  <row r="846" spans="21:26" x14ac:dyDescent="0.2">
      <c r="U846" s="2"/>
      <c r="V846" s="2"/>
      <c r="W846" s="2"/>
      <c r="X846" s="2"/>
      <c r="Y846" s="2"/>
      <c r="Z846" s="2"/>
    </row>
    <row r="847" spans="21:26" x14ac:dyDescent="0.2">
      <c r="U847" s="2"/>
      <c r="V847" s="2"/>
      <c r="W847" s="2"/>
      <c r="X847" s="2"/>
      <c r="Y847" s="2"/>
      <c r="Z847" s="2"/>
    </row>
    <row r="848" spans="21:26" x14ac:dyDescent="0.2">
      <c r="U848" s="2"/>
      <c r="V848" s="2"/>
      <c r="W848" s="2"/>
      <c r="X848" s="2"/>
      <c r="Y848" s="2"/>
      <c r="Z848" s="2"/>
    </row>
    <row r="849" spans="21:26" x14ac:dyDescent="0.2">
      <c r="U849" s="2"/>
      <c r="V849" s="2"/>
      <c r="W849" s="2"/>
      <c r="X849" s="2"/>
      <c r="Y849" s="2"/>
      <c r="Z849" s="2"/>
    </row>
    <row r="850" spans="21:26" x14ac:dyDescent="0.2">
      <c r="U850" s="2"/>
      <c r="V850" s="2"/>
      <c r="W850" s="2"/>
      <c r="X850" s="2"/>
      <c r="Y850" s="2"/>
      <c r="Z850" s="2"/>
    </row>
    <row r="851" spans="21:26" x14ac:dyDescent="0.2">
      <c r="U851" s="2"/>
      <c r="V851" s="2"/>
      <c r="W851" s="2"/>
      <c r="X851" s="2"/>
      <c r="Y851" s="2"/>
      <c r="Z851" s="2"/>
    </row>
    <row r="852" spans="21:26" x14ac:dyDescent="0.2">
      <c r="U852" s="2"/>
      <c r="V852" s="2"/>
      <c r="W852" s="2"/>
      <c r="X852" s="2"/>
      <c r="Y852" s="2"/>
      <c r="Z852" s="2"/>
    </row>
    <row r="853" spans="21:26" x14ac:dyDescent="0.2">
      <c r="U853" s="2"/>
      <c r="V853" s="2"/>
      <c r="W853" s="2"/>
      <c r="X853" s="2"/>
      <c r="Y853" s="2"/>
      <c r="Z853" s="2"/>
    </row>
    <row r="854" spans="21:26" x14ac:dyDescent="0.2">
      <c r="U854" s="2"/>
      <c r="V854" s="2"/>
      <c r="W854" s="2"/>
      <c r="X854" s="2"/>
      <c r="Y854" s="2"/>
      <c r="Z854" s="2"/>
    </row>
    <row r="855" spans="21:26" x14ac:dyDescent="0.2">
      <c r="U855" s="2"/>
      <c r="V855" s="2"/>
      <c r="W855" s="2"/>
      <c r="X855" s="2"/>
      <c r="Y855" s="2"/>
      <c r="Z855" s="2"/>
    </row>
    <row r="856" spans="21:26" x14ac:dyDescent="0.2">
      <c r="U856" s="2"/>
      <c r="V856" s="2"/>
      <c r="W856" s="2"/>
      <c r="X856" s="2"/>
      <c r="Y856" s="2"/>
      <c r="Z856" s="2"/>
    </row>
    <row r="857" spans="21:26" x14ac:dyDescent="0.2">
      <c r="U857" s="2"/>
      <c r="V857" s="2"/>
      <c r="W857" s="2"/>
      <c r="X857" s="2"/>
      <c r="Y857" s="2"/>
      <c r="Z857" s="2"/>
    </row>
    <row r="858" spans="21:26" x14ac:dyDescent="0.2">
      <c r="U858" s="2"/>
      <c r="V858" s="2"/>
      <c r="W858" s="2"/>
      <c r="X858" s="2"/>
      <c r="Y858" s="2"/>
      <c r="Z858" s="2"/>
    </row>
    <row r="859" spans="21:26" x14ac:dyDescent="0.2">
      <c r="U859" s="2"/>
      <c r="V859" s="2"/>
      <c r="W859" s="2"/>
      <c r="X859" s="2"/>
      <c r="Y859" s="2"/>
      <c r="Z859" s="2"/>
    </row>
    <row r="860" spans="21:26" x14ac:dyDescent="0.2">
      <c r="U860" s="2"/>
      <c r="V860" s="2"/>
      <c r="W860" s="2"/>
      <c r="X860" s="2"/>
      <c r="Y860" s="2"/>
      <c r="Z860" s="2"/>
    </row>
    <row r="861" spans="21:26" x14ac:dyDescent="0.2">
      <c r="U861" s="2"/>
      <c r="V861" s="2"/>
      <c r="W861" s="2"/>
      <c r="X861" s="2"/>
      <c r="Y861" s="2"/>
      <c r="Z861" s="2"/>
    </row>
    <row r="862" spans="21:26" x14ac:dyDescent="0.2">
      <c r="U862" s="2"/>
      <c r="V862" s="2"/>
      <c r="W862" s="2"/>
      <c r="X862" s="2"/>
      <c r="Y862" s="2"/>
      <c r="Z862" s="2"/>
    </row>
    <row r="863" spans="21:26" x14ac:dyDescent="0.2">
      <c r="U863" s="2"/>
      <c r="V863" s="2"/>
      <c r="W863" s="2"/>
      <c r="X863" s="2"/>
      <c r="Y863" s="2"/>
      <c r="Z863" s="2"/>
    </row>
    <row r="864" spans="21:26" x14ac:dyDescent="0.2">
      <c r="U864" s="2"/>
      <c r="V864" s="2"/>
      <c r="W864" s="2"/>
      <c r="X864" s="2"/>
      <c r="Y864" s="2"/>
      <c r="Z864" s="2"/>
    </row>
    <row r="865" spans="21:26" x14ac:dyDescent="0.2">
      <c r="U865" s="2"/>
      <c r="V865" s="2"/>
      <c r="W865" s="2"/>
      <c r="X865" s="2"/>
      <c r="Y865" s="2"/>
      <c r="Z865" s="2"/>
    </row>
    <row r="866" spans="21:26" x14ac:dyDescent="0.2">
      <c r="U866" s="2"/>
      <c r="V866" s="2"/>
      <c r="W866" s="2"/>
      <c r="X866" s="2"/>
      <c r="Y866" s="2"/>
      <c r="Z866" s="2"/>
    </row>
    <row r="867" spans="21:26" x14ac:dyDescent="0.2">
      <c r="U867" s="2"/>
      <c r="V867" s="2"/>
      <c r="W867" s="2"/>
      <c r="X867" s="2"/>
      <c r="Y867" s="2"/>
      <c r="Z867" s="2"/>
    </row>
    <row r="868" spans="21:26" x14ac:dyDescent="0.2">
      <c r="U868" s="2"/>
      <c r="V868" s="2"/>
      <c r="W868" s="2"/>
      <c r="X868" s="2"/>
      <c r="Y868" s="2"/>
      <c r="Z868" s="2"/>
    </row>
    <row r="869" spans="21:26" x14ac:dyDescent="0.2">
      <c r="U869" s="2"/>
      <c r="V869" s="2"/>
      <c r="W869" s="2"/>
      <c r="X869" s="2"/>
      <c r="Y869" s="2"/>
      <c r="Z869" s="2"/>
    </row>
    <row r="870" spans="21:26" x14ac:dyDescent="0.2">
      <c r="U870" s="2"/>
      <c r="V870" s="2"/>
      <c r="W870" s="2"/>
      <c r="X870" s="2"/>
      <c r="Y870" s="2"/>
      <c r="Z870" s="2"/>
    </row>
    <row r="871" spans="21:26" x14ac:dyDescent="0.2">
      <c r="U871" s="2"/>
      <c r="V871" s="2"/>
      <c r="W871" s="2"/>
      <c r="X871" s="2"/>
      <c r="Y871" s="2"/>
      <c r="Z871" s="2"/>
    </row>
    <row r="872" spans="21:26" x14ac:dyDescent="0.2">
      <c r="U872" s="2"/>
      <c r="V872" s="2"/>
      <c r="W872" s="2"/>
      <c r="X872" s="2"/>
      <c r="Y872" s="2"/>
      <c r="Z872" s="2"/>
    </row>
    <row r="873" spans="21:26" x14ac:dyDescent="0.2">
      <c r="U873" s="2"/>
      <c r="V873" s="2"/>
      <c r="W873" s="2"/>
      <c r="X873" s="2"/>
      <c r="Y873" s="2"/>
      <c r="Z873" s="2"/>
    </row>
    <row r="874" spans="21:26" x14ac:dyDescent="0.2">
      <c r="U874" s="2"/>
      <c r="V874" s="2"/>
      <c r="W874" s="2"/>
      <c r="X874" s="2"/>
      <c r="Y874" s="2"/>
      <c r="Z874" s="2"/>
    </row>
    <row r="875" spans="21:26" x14ac:dyDescent="0.2">
      <c r="U875" s="2"/>
      <c r="V875" s="2"/>
      <c r="W875" s="2"/>
      <c r="X875" s="2"/>
      <c r="Y875" s="2"/>
      <c r="Z875" s="2"/>
    </row>
    <row r="876" spans="21:26" x14ac:dyDescent="0.2">
      <c r="U876" s="2"/>
      <c r="V876" s="2"/>
      <c r="W876" s="2"/>
      <c r="X876" s="2"/>
      <c r="Y876" s="2"/>
      <c r="Z876" s="2"/>
    </row>
    <row r="877" spans="21:26" x14ac:dyDescent="0.2">
      <c r="U877" s="2"/>
      <c r="V877" s="2"/>
      <c r="W877" s="2"/>
      <c r="X877" s="2"/>
      <c r="Y877" s="2"/>
      <c r="Z877" s="2"/>
    </row>
    <row r="878" spans="21:26" x14ac:dyDescent="0.2">
      <c r="U878" s="2"/>
      <c r="V878" s="2"/>
      <c r="W878" s="2"/>
      <c r="X878" s="2"/>
      <c r="Y878" s="2"/>
      <c r="Z878" s="2"/>
    </row>
    <row r="879" spans="21:26" x14ac:dyDescent="0.2">
      <c r="U879" s="2"/>
      <c r="V879" s="2"/>
      <c r="W879" s="2"/>
      <c r="X879" s="2"/>
      <c r="Y879" s="2"/>
      <c r="Z879" s="2"/>
    </row>
    <row r="880" spans="21:26" x14ac:dyDescent="0.2">
      <c r="U880" s="2"/>
      <c r="V880" s="2"/>
      <c r="W880" s="2"/>
      <c r="X880" s="2"/>
      <c r="Y880" s="2"/>
      <c r="Z880" s="2"/>
    </row>
    <row r="881" spans="21:26" x14ac:dyDescent="0.2">
      <c r="U881" s="2"/>
      <c r="V881" s="2"/>
      <c r="W881" s="2"/>
      <c r="X881" s="2"/>
      <c r="Y881" s="2"/>
      <c r="Z881" s="2"/>
    </row>
    <row r="882" spans="21:26" x14ac:dyDescent="0.2">
      <c r="U882" s="2"/>
      <c r="V882" s="2"/>
      <c r="W882" s="2"/>
      <c r="X882" s="2"/>
      <c r="Y882" s="2"/>
      <c r="Z882" s="2"/>
    </row>
    <row r="883" spans="21:26" x14ac:dyDescent="0.2">
      <c r="U883" s="2"/>
      <c r="V883" s="2"/>
      <c r="W883" s="2"/>
      <c r="X883" s="2"/>
      <c r="Y883" s="2"/>
      <c r="Z883" s="2"/>
    </row>
    <row r="884" spans="21:26" x14ac:dyDescent="0.2">
      <c r="U884" s="2"/>
      <c r="V884" s="2"/>
      <c r="W884" s="2"/>
      <c r="X884" s="2"/>
      <c r="Y884" s="2"/>
      <c r="Z884" s="2"/>
    </row>
    <row r="885" spans="21:26" x14ac:dyDescent="0.2">
      <c r="U885" s="2"/>
      <c r="V885" s="2"/>
      <c r="W885" s="2"/>
      <c r="X885" s="2"/>
      <c r="Y885" s="2"/>
      <c r="Z885" s="2"/>
    </row>
    <row r="886" spans="21:26" x14ac:dyDescent="0.2">
      <c r="U886" s="2"/>
      <c r="V886" s="2"/>
      <c r="W886" s="2"/>
      <c r="X886" s="2"/>
      <c r="Y886" s="2"/>
      <c r="Z886" s="2"/>
    </row>
    <row r="887" spans="21:26" x14ac:dyDescent="0.2">
      <c r="U887" s="2"/>
      <c r="V887" s="2"/>
      <c r="W887" s="2"/>
      <c r="X887" s="2"/>
      <c r="Y887" s="2"/>
      <c r="Z887" s="2"/>
    </row>
    <row r="888" spans="21:26" x14ac:dyDescent="0.2">
      <c r="U888" s="2"/>
      <c r="V888" s="2"/>
      <c r="W888" s="2"/>
      <c r="X888" s="2"/>
      <c r="Y888" s="2"/>
      <c r="Z888" s="2"/>
    </row>
    <row r="889" spans="21:26" x14ac:dyDescent="0.2">
      <c r="U889" s="2"/>
      <c r="V889" s="2"/>
      <c r="W889" s="2"/>
      <c r="X889" s="2"/>
      <c r="Y889" s="2"/>
      <c r="Z889" s="2"/>
    </row>
    <row r="890" spans="21:26" x14ac:dyDescent="0.2">
      <c r="U890" s="2"/>
      <c r="V890" s="2"/>
      <c r="W890" s="2"/>
      <c r="X890" s="2"/>
      <c r="Y890" s="2"/>
      <c r="Z890" s="2"/>
    </row>
    <row r="891" spans="21:26" x14ac:dyDescent="0.2">
      <c r="U891" s="2"/>
      <c r="V891" s="2"/>
      <c r="W891" s="2"/>
      <c r="X891" s="2"/>
      <c r="Y891" s="2"/>
      <c r="Z891" s="2"/>
    </row>
    <row r="892" spans="21:26" x14ac:dyDescent="0.2">
      <c r="U892" s="2"/>
      <c r="V892" s="2"/>
      <c r="W892" s="2"/>
      <c r="X892" s="2"/>
      <c r="Y892" s="2"/>
      <c r="Z892" s="2"/>
    </row>
    <row r="893" spans="21:26" x14ac:dyDescent="0.2">
      <c r="U893" s="2"/>
      <c r="V893" s="2"/>
      <c r="W893" s="2"/>
      <c r="X893" s="2"/>
      <c r="Y893" s="2"/>
      <c r="Z893" s="2"/>
    </row>
    <row r="894" spans="21:26" x14ac:dyDescent="0.2">
      <c r="U894" s="2"/>
      <c r="V894" s="2"/>
      <c r="W894" s="2"/>
      <c r="X894" s="2"/>
      <c r="Y894" s="2"/>
      <c r="Z894" s="2"/>
    </row>
    <row r="895" spans="21:26" x14ac:dyDescent="0.2">
      <c r="U895" s="2"/>
      <c r="V895" s="2"/>
      <c r="W895" s="2"/>
      <c r="X895" s="2"/>
      <c r="Y895" s="2"/>
      <c r="Z895" s="2"/>
    </row>
    <row r="896" spans="21:26" x14ac:dyDescent="0.2">
      <c r="U896" s="2"/>
      <c r="V896" s="2"/>
      <c r="W896" s="2"/>
      <c r="X896" s="2"/>
      <c r="Y896" s="2"/>
      <c r="Z896" s="2"/>
    </row>
    <row r="897" spans="21:26" x14ac:dyDescent="0.2">
      <c r="U897" s="2"/>
      <c r="V897" s="2"/>
      <c r="W897" s="2"/>
      <c r="X897" s="2"/>
      <c r="Y897" s="2"/>
      <c r="Z897" s="2"/>
    </row>
    <row r="898" spans="21:26" x14ac:dyDescent="0.2">
      <c r="U898" s="2"/>
      <c r="V898" s="2"/>
      <c r="W898" s="2"/>
      <c r="X898" s="2"/>
      <c r="Y898" s="2"/>
      <c r="Z898" s="2"/>
    </row>
    <row r="899" spans="21:26" x14ac:dyDescent="0.2">
      <c r="U899" s="2"/>
      <c r="V899" s="2"/>
      <c r="W899" s="2"/>
      <c r="X899" s="2"/>
      <c r="Y899" s="2"/>
      <c r="Z899" s="2"/>
    </row>
    <row r="900" spans="21:26" x14ac:dyDescent="0.2">
      <c r="U900" s="2"/>
      <c r="V900" s="2"/>
      <c r="W900" s="2"/>
      <c r="X900" s="2"/>
      <c r="Y900" s="2"/>
      <c r="Z900" s="2"/>
    </row>
    <row r="901" spans="21:26" x14ac:dyDescent="0.2">
      <c r="U901" s="2"/>
      <c r="V901" s="2"/>
      <c r="W901" s="2"/>
      <c r="X901" s="2"/>
      <c r="Y901" s="2"/>
      <c r="Z901" s="2"/>
    </row>
    <row r="902" spans="21:26" x14ac:dyDescent="0.2">
      <c r="U902" s="2"/>
      <c r="V902" s="2"/>
      <c r="W902" s="2"/>
      <c r="X902" s="2"/>
      <c r="Y902" s="2"/>
      <c r="Z902" s="2"/>
    </row>
    <row r="903" spans="21:26" x14ac:dyDescent="0.2">
      <c r="U903" s="2"/>
      <c r="V903" s="2"/>
      <c r="W903" s="2"/>
      <c r="X903" s="2"/>
      <c r="Y903" s="2"/>
      <c r="Z903" s="2"/>
    </row>
    <row r="904" spans="21:26" x14ac:dyDescent="0.2">
      <c r="U904" s="2"/>
      <c r="V904" s="2"/>
      <c r="W904" s="2"/>
      <c r="X904" s="2"/>
      <c r="Y904" s="2"/>
      <c r="Z904" s="2"/>
    </row>
    <row r="905" spans="21:26" x14ac:dyDescent="0.2">
      <c r="U905" s="2"/>
      <c r="V905" s="2"/>
      <c r="W905" s="2"/>
      <c r="X905" s="2"/>
      <c r="Y905" s="2"/>
      <c r="Z905" s="2"/>
    </row>
    <row r="906" spans="21:26" x14ac:dyDescent="0.2">
      <c r="U906" s="2"/>
      <c r="V906" s="2"/>
      <c r="W906" s="2"/>
      <c r="X906" s="2"/>
      <c r="Y906" s="2"/>
      <c r="Z906" s="2"/>
    </row>
    <row r="907" spans="21:26" x14ac:dyDescent="0.2">
      <c r="U907" s="2"/>
      <c r="V907" s="2"/>
      <c r="W907" s="2"/>
      <c r="X907" s="2"/>
      <c r="Y907" s="2"/>
      <c r="Z907" s="2"/>
    </row>
    <row r="908" spans="21:26" x14ac:dyDescent="0.2">
      <c r="U908" s="2"/>
      <c r="V908" s="2"/>
      <c r="W908" s="2"/>
      <c r="X908" s="2"/>
      <c r="Y908" s="2"/>
      <c r="Z908" s="2"/>
    </row>
    <row r="909" spans="21:26" x14ac:dyDescent="0.2">
      <c r="U909" s="2"/>
      <c r="V909" s="2"/>
      <c r="W909" s="2"/>
      <c r="X909" s="2"/>
      <c r="Y909" s="2"/>
      <c r="Z909" s="2"/>
    </row>
    <row r="910" spans="21:26" x14ac:dyDescent="0.2">
      <c r="U910" s="2"/>
      <c r="V910" s="2"/>
      <c r="W910" s="2"/>
      <c r="X910" s="2"/>
      <c r="Y910" s="2"/>
      <c r="Z910" s="2"/>
    </row>
    <row r="911" spans="21:26" x14ac:dyDescent="0.2">
      <c r="U911" s="2"/>
      <c r="V911" s="2"/>
      <c r="W911" s="2"/>
      <c r="X911" s="2"/>
      <c r="Y911" s="2"/>
      <c r="Z911" s="2"/>
    </row>
    <row r="912" spans="21:26" x14ac:dyDescent="0.2">
      <c r="U912" s="2"/>
      <c r="V912" s="2"/>
      <c r="W912" s="2"/>
      <c r="X912" s="2"/>
      <c r="Y912" s="2"/>
      <c r="Z912" s="2"/>
    </row>
    <row r="913" spans="21:26" x14ac:dyDescent="0.2">
      <c r="U913" s="2"/>
      <c r="V913" s="2"/>
      <c r="W913" s="2"/>
      <c r="X913" s="2"/>
      <c r="Y913" s="2"/>
      <c r="Z913" s="2"/>
    </row>
    <row r="914" spans="21:26" x14ac:dyDescent="0.2">
      <c r="U914" s="2"/>
      <c r="V914" s="2"/>
      <c r="W914" s="2"/>
      <c r="X914" s="2"/>
      <c r="Y914" s="2"/>
      <c r="Z914" s="2"/>
    </row>
    <row r="915" spans="21:26" x14ac:dyDescent="0.2">
      <c r="U915" s="2"/>
      <c r="V915" s="2"/>
      <c r="W915" s="2"/>
      <c r="X915" s="2"/>
      <c r="Y915" s="2"/>
      <c r="Z915" s="2"/>
    </row>
    <row r="916" spans="21:26" x14ac:dyDescent="0.2">
      <c r="U916" s="2"/>
      <c r="V916" s="2"/>
      <c r="W916" s="2"/>
      <c r="X916" s="2"/>
      <c r="Y916" s="2"/>
      <c r="Z916" s="2"/>
    </row>
    <row r="917" spans="21:26" x14ac:dyDescent="0.2">
      <c r="U917" s="2"/>
      <c r="V917" s="2"/>
      <c r="W917" s="2"/>
      <c r="X917" s="2"/>
      <c r="Y917" s="2"/>
      <c r="Z917" s="2"/>
    </row>
    <row r="918" spans="21:26" x14ac:dyDescent="0.2">
      <c r="U918" s="2"/>
      <c r="V918" s="2"/>
      <c r="W918" s="2"/>
      <c r="X918" s="2"/>
      <c r="Y918" s="2"/>
      <c r="Z918" s="2"/>
    </row>
    <row r="919" spans="21:26" x14ac:dyDescent="0.2">
      <c r="U919" s="2"/>
      <c r="V919" s="2"/>
      <c r="W919" s="2"/>
      <c r="X919" s="2"/>
      <c r="Y919" s="2"/>
      <c r="Z919" s="2"/>
    </row>
    <row r="920" spans="21:26" x14ac:dyDescent="0.2">
      <c r="U920" s="2"/>
      <c r="V920" s="2"/>
      <c r="W920" s="2"/>
      <c r="X920" s="2"/>
      <c r="Y920" s="2"/>
      <c r="Z920" s="2"/>
    </row>
    <row r="921" spans="21:26" x14ac:dyDescent="0.2">
      <c r="U921" s="2"/>
      <c r="V921" s="2"/>
      <c r="W921" s="2"/>
      <c r="X921" s="2"/>
      <c r="Y921" s="2"/>
      <c r="Z921" s="2"/>
    </row>
    <row r="922" spans="21:26" x14ac:dyDescent="0.2">
      <c r="U922" s="2"/>
      <c r="V922" s="2"/>
      <c r="W922" s="2"/>
      <c r="X922" s="2"/>
      <c r="Y922" s="2"/>
      <c r="Z922" s="2"/>
    </row>
    <row r="923" spans="21:26" x14ac:dyDescent="0.2">
      <c r="U923" s="2"/>
      <c r="V923" s="2"/>
      <c r="W923" s="2"/>
      <c r="X923" s="2"/>
      <c r="Y923" s="2"/>
      <c r="Z923" s="2"/>
    </row>
    <row r="924" spans="21:26" x14ac:dyDescent="0.2">
      <c r="U924" s="2"/>
      <c r="V924" s="2"/>
      <c r="W924" s="2"/>
      <c r="X924" s="2"/>
      <c r="Y924" s="2"/>
      <c r="Z924" s="2"/>
    </row>
    <row r="925" spans="21:26" x14ac:dyDescent="0.2">
      <c r="U925" s="2"/>
      <c r="V925" s="2"/>
      <c r="W925" s="2"/>
      <c r="X925" s="2"/>
      <c r="Y925" s="2"/>
      <c r="Z925" s="2"/>
    </row>
    <row r="926" spans="21:26" x14ac:dyDescent="0.2">
      <c r="U926" s="2"/>
      <c r="V926" s="2"/>
      <c r="W926" s="2"/>
      <c r="X926" s="2"/>
      <c r="Y926" s="2"/>
      <c r="Z926" s="2"/>
    </row>
    <row r="927" spans="21:26" x14ac:dyDescent="0.2">
      <c r="U927" s="2"/>
      <c r="V927" s="2"/>
      <c r="W927" s="2"/>
      <c r="X927" s="2"/>
      <c r="Y927" s="2"/>
      <c r="Z927" s="2"/>
    </row>
    <row r="928" spans="21:26" x14ac:dyDescent="0.2">
      <c r="U928" s="2"/>
      <c r="V928" s="2"/>
      <c r="W928" s="2"/>
      <c r="X928" s="2"/>
      <c r="Y928" s="2"/>
      <c r="Z928" s="2"/>
    </row>
    <row r="929" spans="21:26" x14ac:dyDescent="0.2">
      <c r="U929" s="2"/>
      <c r="V929" s="2"/>
      <c r="W929" s="2"/>
      <c r="X929" s="2"/>
      <c r="Y929" s="2"/>
      <c r="Z929" s="2"/>
    </row>
    <row r="930" spans="21:26" x14ac:dyDescent="0.2">
      <c r="U930" s="2"/>
      <c r="V930" s="2"/>
      <c r="W930" s="2"/>
      <c r="X930" s="2"/>
      <c r="Y930" s="2"/>
      <c r="Z930" s="2"/>
    </row>
    <row r="931" spans="21:26" x14ac:dyDescent="0.2">
      <c r="U931" s="2"/>
      <c r="V931" s="2"/>
      <c r="W931" s="2"/>
      <c r="X931" s="2"/>
      <c r="Y931" s="2"/>
      <c r="Z931" s="2"/>
    </row>
    <row r="932" spans="21:26" x14ac:dyDescent="0.2">
      <c r="U932" s="2"/>
      <c r="V932" s="2"/>
      <c r="W932" s="2"/>
      <c r="X932" s="2"/>
      <c r="Y932" s="2"/>
      <c r="Z932" s="2"/>
    </row>
    <row r="933" spans="21:26" x14ac:dyDescent="0.2">
      <c r="U933" s="2"/>
      <c r="V933" s="2"/>
      <c r="W933" s="2"/>
      <c r="X933" s="2"/>
      <c r="Y933" s="2"/>
      <c r="Z933" s="2"/>
    </row>
    <row r="934" spans="21:26" x14ac:dyDescent="0.2">
      <c r="U934" s="2"/>
      <c r="V934" s="2"/>
      <c r="W934" s="2"/>
      <c r="X934" s="2"/>
      <c r="Y934" s="2"/>
      <c r="Z934" s="2"/>
    </row>
    <row r="935" spans="21:26" x14ac:dyDescent="0.2">
      <c r="U935" s="2"/>
      <c r="V935" s="2"/>
      <c r="W935" s="2"/>
      <c r="X935" s="2"/>
      <c r="Y935" s="2"/>
      <c r="Z935" s="2"/>
    </row>
    <row r="936" spans="21:26" x14ac:dyDescent="0.2">
      <c r="U936" s="2"/>
      <c r="V936" s="2"/>
      <c r="W936" s="2"/>
      <c r="X936" s="2"/>
      <c r="Y936" s="2"/>
      <c r="Z936" s="2"/>
    </row>
    <row r="937" spans="21:26" x14ac:dyDescent="0.2">
      <c r="U937" s="2"/>
      <c r="V937" s="2"/>
      <c r="W937" s="2"/>
      <c r="X937" s="2"/>
      <c r="Y937" s="2"/>
      <c r="Z937" s="2"/>
    </row>
    <row r="938" spans="21:26" x14ac:dyDescent="0.2">
      <c r="U938" s="2"/>
      <c r="V938" s="2"/>
      <c r="W938" s="2"/>
      <c r="X938" s="2"/>
      <c r="Y938" s="2"/>
      <c r="Z938" s="2"/>
    </row>
    <row r="939" spans="21:26" x14ac:dyDescent="0.2">
      <c r="U939" s="2"/>
      <c r="V939" s="2"/>
      <c r="W939" s="2"/>
      <c r="X939" s="2"/>
      <c r="Y939" s="2"/>
      <c r="Z939" s="2"/>
    </row>
    <row r="940" spans="21:26" x14ac:dyDescent="0.2">
      <c r="U940" s="2"/>
      <c r="V940" s="2"/>
      <c r="W940" s="2"/>
      <c r="X940" s="2"/>
      <c r="Y940" s="2"/>
      <c r="Z940" s="2"/>
    </row>
    <row r="941" spans="21:26" x14ac:dyDescent="0.2">
      <c r="U941" s="2"/>
      <c r="V941" s="2"/>
      <c r="W941" s="2"/>
      <c r="X941" s="2"/>
      <c r="Y941" s="2"/>
      <c r="Z941" s="2"/>
    </row>
    <row r="942" spans="21:26" x14ac:dyDescent="0.2">
      <c r="U942" s="2"/>
      <c r="V942" s="2"/>
      <c r="W942" s="2"/>
      <c r="X942" s="2"/>
      <c r="Y942" s="2"/>
      <c r="Z942" s="2"/>
    </row>
    <row r="943" spans="21:26" x14ac:dyDescent="0.2">
      <c r="U943" s="2"/>
      <c r="V943" s="2"/>
      <c r="W943" s="2"/>
      <c r="X943" s="2"/>
      <c r="Y943" s="2"/>
      <c r="Z943" s="2"/>
    </row>
    <row r="944" spans="21:26" x14ac:dyDescent="0.2">
      <c r="U944" s="2"/>
      <c r="V944" s="2"/>
      <c r="W944" s="2"/>
      <c r="X944" s="2"/>
      <c r="Y944" s="2"/>
      <c r="Z944" s="2"/>
    </row>
    <row r="945" spans="21:26" x14ac:dyDescent="0.2">
      <c r="U945" s="2"/>
      <c r="V945" s="2"/>
      <c r="W945" s="2"/>
      <c r="X945" s="2"/>
      <c r="Y945" s="2"/>
      <c r="Z945" s="2"/>
    </row>
    <row r="946" spans="21:26" x14ac:dyDescent="0.2">
      <c r="U946" s="2"/>
      <c r="V946" s="2"/>
      <c r="W946" s="2"/>
      <c r="X946" s="2"/>
      <c r="Y946" s="2"/>
      <c r="Z946" s="2"/>
    </row>
    <row r="947" spans="21:26" x14ac:dyDescent="0.2">
      <c r="U947" s="2"/>
      <c r="V947" s="2"/>
      <c r="W947" s="2"/>
      <c r="X947" s="2"/>
      <c r="Y947" s="2"/>
      <c r="Z947" s="2"/>
    </row>
    <row r="948" spans="21:26" x14ac:dyDescent="0.2">
      <c r="U948" s="2"/>
      <c r="V948" s="2"/>
      <c r="W948" s="2"/>
      <c r="X948" s="2"/>
      <c r="Y948" s="2"/>
      <c r="Z948" s="2"/>
    </row>
    <row r="949" spans="21:26" x14ac:dyDescent="0.2">
      <c r="U949" s="2"/>
      <c r="V949" s="2"/>
      <c r="W949" s="2"/>
      <c r="X949" s="2"/>
      <c r="Y949" s="2"/>
      <c r="Z949" s="2"/>
    </row>
    <row r="950" spans="21:26" x14ac:dyDescent="0.2">
      <c r="U950" s="2"/>
      <c r="V950" s="2"/>
      <c r="W950" s="2"/>
      <c r="X950" s="2"/>
      <c r="Y950" s="2"/>
      <c r="Z950" s="2"/>
    </row>
    <row r="951" spans="21:26" x14ac:dyDescent="0.2">
      <c r="U951" s="2"/>
      <c r="V951" s="2"/>
      <c r="W951" s="2"/>
      <c r="X951" s="2"/>
      <c r="Y951" s="2"/>
      <c r="Z951" s="2"/>
    </row>
    <row r="952" spans="21:26" x14ac:dyDescent="0.2">
      <c r="U952" s="2"/>
      <c r="V952" s="2"/>
      <c r="W952" s="2"/>
      <c r="X952" s="2"/>
      <c r="Y952" s="2"/>
      <c r="Z952" s="2"/>
    </row>
    <row r="953" spans="21:26" x14ac:dyDescent="0.2">
      <c r="U953" s="2"/>
      <c r="V953" s="2"/>
      <c r="W953" s="2"/>
      <c r="X953" s="2"/>
      <c r="Y953" s="2"/>
      <c r="Z953" s="2"/>
    </row>
    <row r="954" spans="21:26" x14ac:dyDescent="0.2">
      <c r="U954" s="2"/>
      <c r="V954" s="2"/>
      <c r="W954" s="2"/>
      <c r="X954" s="2"/>
      <c r="Y954" s="2"/>
      <c r="Z954" s="2"/>
    </row>
    <row r="955" spans="21:26" x14ac:dyDescent="0.2">
      <c r="U955" s="2"/>
      <c r="V955" s="2"/>
      <c r="W955" s="2"/>
      <c r="X955" s="2"/>
      <c r="Y955" s="2"/>
      <c r="Z955" s="2"/>
    </row>
    <row r="956" spans="21:26" x14ac:dyDescent="0.2">
      <c r="U956" s="2"/>
      <c r="V956" s="2"/>
      <c r="W956" s="2"/>
      <c r="X956" s="2"/>
      <c r="Y956" s="2"/>
      <c r="Z956" s="2"/>
    </row>
    <row r="957" spans="21:26" x14ac:dyDescent="0.2">
      <c r="U957" s="2"/>
      <c r="V957" s="2"/>
      <c r="W957" s="2"/>
      <c r="X957" s="2"/>
      <c r="Y957" s="2"/>
      <c r="Z957" s="2"/>
    </row>
    <row r="958" spans="21:26" x14ac:dyDescent="0.2">
      <c r="U958" s="2"/>
      <c r="V958" s="2"/>
      <c r="W958" s="2"/>
      <c r="X958" s="2"/>
      <c r="Y958" s="2"/>
      <c r="Z958" s="2"/>
    </row>
    <row r="959" spans="21:26" x14ac:dyDescent="0.2">
      <c r="U959" s="2"/>
      <c r="V959" s="2"/>
      <c r="W959" s="2"/>
      <c r="X959" s="2"/>
      <c r="Y959" s="2"/>
      <c r="Z959" s="2"/>
    </row>
    <row r="960" spans="21:26" x14ac:dyDescent="0.2">
      <c r="U960" s="2"/>
      <c r="V960" s="2"/>
      <c r="W960" s="2"/>
      <c r="X960" s="2"/>
      <c r="Y960" s="2"/>
      <c r="Z960" s="2"/>
    </row>
    <row r="961" spans="21:26" x14ac:dyDescent="0.2">
      <c r="U961" s="2"/>
      <c r="V961" s="2"/>
      <c r="W961" s="2"/>
      <c r="X961" s="2"/>
      <c r="Y961" s="2"/>
      <c r="Z961" s="2"/>
    </row>
    <row r="962" spans="21:26" x14ac:dyDescent="0.2">
      <c r="U962" s="2"/>
      <c r="V962" s="2"/>
      <c r="W962" s="2"/>
      <c r="X962" s="2"/>
      <c r="Y962" s="2"/>
      <c r="Z962" s="2"/>
    </row>
    <row r="963" spans="21:26" x14ac:dyDescent="0.2">
      <c r="U963" s="2"/>
      <c r="V963" s="2"/>
      <c r="W963" s="2"/>
      <c r="X963" s="2"/>
      <c r="Y963" s="2"/>
      <c r="Z963" s="2"/>
    </row>
    <row r="964" spans="21:26" x14ac:dyDescent="0.2">
      <c r="U964" s="2"/>
      <c r="V964" s="2"/>
      <c r="W964" s="2"/>
      <c r="X964" s="2"/>
      <c r="Y964" s="2"/>
      <c r="Z964" s="2"/>
    </row>
    <row r="965" spans="21:26" x14ac:dyDescent="0.2">
      <c r="U965" s="2"/>
      <c r="V965" s="2"/>
      <c r="W965" s="2"/>
      <c r="X965" s="2"/>
      <c r="Y965" s="2"/>
      <c r="Z965" s="2"/>
    </row>
    <row r="966" spans="21:26" x14ac:dyDescent="0.2">
      <c r="U966" s="2"/>
      <c r="V966" s="2"/>
      <c r="W966" s="2"/>
      <c r="X966" s="2"/>
      <c r="Y966" s="2"/>
      <c r="Z966" s="2"/>
    </row>
    <row r="967" spans="21:26" x14ac:dyDescent="0.2">
      <c r="U967" s="2"/>
      <c r="V967" s="2"/>
      <c r="W967" s="2"/>
      <c r="X967" s="2"/>
      <c r="Y967" s="2"/>
      <c r="Z967" s="2"/>
    </row>
    <row r="968" spans="21:26" x14ac:dyDescent="0.2">
      <c r="U968" s="2"/>
      <c r="V968" s="2"/>
      <c r="W968" s="2"/>
      <c r="X968" s="2"/>
      <c r="Y968" s="2"/>
      <c r="Z968" s="2"/>
    </row>
    <row r="969" spans="21:26" x14ac:dyDescent="0.2">
      <c r="U969" s="2"/>
      <c r="V969" s="2"/>
      <c r="W969" s="2"/>
      <c r="X969" s="2"/>
      <c r="Y969" s="2"/>
      <c r="Z969" s="2"/>
    </row>
    <row r="970" spans="21:26" x14ac:dyDescent="0.2">
      <c r="U970" s="2"/>
      <c r="V970" s="2"/>
      <c r="W970" s="2"/>
      <c r="X970" s="2"/>
      <c r="Y970" s="2"/>
      <c r="Z970" s="2"/>
    </row>
    <row r="971" spans="21:26" x14ac:dyDescent="0.2">
      <c r="U971" s="2"/>
      <c r="V971" s="2"/>
      <c r="W971" s="2"/>
      <c r="X971" s="2"/>
      <c r="Y971" s="2"/>
      <c r="Z971" s="2"/>
    </row>
    <row r="972" spans="21:26" x14ac:dyDescent="0.2">
      <c r="U972" s="2"/>
      <c r="V972" s="2"/>
      <c r="W972" s="2"/>
      <c r="X972" s="2"/>
      <c r="Y972" s="2"/>
      <c r="Z972" s="2"/>
    </row>
    <row r="973" spans="21:26" x14ac:dyDescent="0.2">
      <c r="U973" s="2"/>
      <c r="V973" s="2"/>
      <c r="W973" s="2"/>
      <c r="X973" s="2"/>
      <c r="Y973" s="2"/>
      <c r="Z973" s="2"/>
    </row>
    <row r="974" spans="21:26" x14ac:dyDescent="0.2">
      <c r="U974" s="2"/>
      <c r="V974" s="2"/>
      <c r="W974" s="2"/>
      <c r="X974" s="2"/>
      <c r="Y974" s="2"/>
      <c r="Z974" s="2"/>
    </row>
    <row r="975" spans="21:26" x14ac:dyDescent="0.2">
      <c r="U975" s="2"/>
      <c r="V975" s="2"/>
      <c r="W975" s="2"/>
      <c r="X975" s="2"/>
      <c r="Y975" s="2"/>
      <c r="Z975" s="2"/>
    </row>
    <row r="976" spans="21:26" x14ac:dyDescent="0.2">
      <c r="U976" s="2"/>
      <c r="V976" s="2"/>
      <c r="W976" s="2"/>
      <c r="X976" s="2"/>
      <c r="Y976" s="2"/>
      <c r="Z976" s="2"/>
    </row>
    <row r="977" spans="21:26" x14ac:dyDescent="0.2">
      <c r="U977" s="2"/>
      <c r="V977" s="2"/>
      <c r="W977" s="2"/>
      <c r="X977" s="2"/>
      <c r="Y977" s="2"/>
      <c r="Z977" s="2"/>
    </row>
    <row r="978" spans="21:26" x14ac:dyDescent="0.2">
      <c r="U978" s="2"/>
      <c r="V978" s="2"/>
      <c r="W978" s="2"/>
      <c r="X978" s="2"/>
      <c r="Y978" s="2"/>
      <c r="Z978" s="2"/>
    </row>
    <row r="979" spans="21:26" x14ac:dyDescent="0.2">
      <c r="U979" s="2"/>
      <c r="V979" s="2"/>
      <c r="W979" s="2"/>
      <c r="X979" s="2"/>
      <c r="Y979" s="2"/>
      <c r="Z979" s="2"/>
    </row>
    <row r="980" spans="21:26" x14ac:dyDescent="0.2">
      <c r="U980" s="2"/>
      <c r="V980" s="2"/>
      <c r="W980" s="2"/>
      <c r="X980" s="2"/>
      <c r="Y980" s="2"/>
      <c r="Z980" s="2"/>
    </row>
    <row r="981" spans="21:26" x14ac:dyDescent="0.2">
      <c r="U981" s="2"/>
      <c r="V981" s="2"/>
      <c r="W981" s="2"/>
      <c r="X981" s="2"/>
      <c r="Y981" s="2"/>
      <c r="Z981" s="2"/>
    </row>
    <row r="982" spans="21:26" x14ac:dyDescent="0.2">
      <c r="U982" s="2"/>
      <c r="V982" s="2"/>
      <c r="W982" s="2"/>
      <c r="X982" s="2"/>
      <c r="Y982" s="2"/>
      <c r="Z982" s="2"/>
    </row>
    <row r="983" spans="21:26" x14ac:dyDescent="0.2">
      <c r="U983" s="2"/>
      <c r="V983" s="2"/>
      <c r="W983" s="2"/>
      <c r="X983" s="2"/>
      <c r="Y983" s="2"/>
      <c r="Z983" s="2"/>
    </row>
    <row r="984" spans="21:26" x14ac:dyDescent="0.2">
      <c r="U984" s="2"/>
      <c r="V984" s="2"/>
      <c r="W984" s="2"/>
      <c r="X984" s="2"/>
      <c r="Y984" s="2"/>
      <c r="Z984" s="2"/>
    </row>
    <row r="985" spans="21:26" x14ac:dyDescent="0.2">
      <c r="U985" s="2"/>
      <c r="V985" s="2"/>
      <c r="W985" s="2"/>
      <c r="X985" s="2"/>
      <c r="Y985" s="2"/>
      <c r="Z985" s="2"/>
    </row>
    <row r="986" spans="21:26" x14ac:dyDescent="0.2">
      <c r="U986" s="2"/>
      <c r="V986" s="2"/>
      <c r="W986" s="2"/>
      <c r="X986" s="2"/>
      <c r="Y986" s="2"/>
      <c r="Z986" s="2"/>
    </row>
    <row r="987" spans="21:26" x14ac:dyDescent="0.2">
      <c r="U987" s="2"/>
      <c r="V987" s="2"/>
      <c r="W987" s="2"/>
      <c r="X987" s="2"/>
      <c r="Y987" s="2"/>
      <c r="Z987" s="2"/>
    </row>
    <row r="988" spans="21:26" x14ac:dyDescent="0.2">
      <c r="U988" s="2"/>
      <c r="V988" s="2"/>
      <c r="W988" s="2"/>
      <c r="X988" s="2"/>
      <c r="Y988" s="2"/>
      <c r="Z988" s="2"/>
    </row>
    <row r="989" spans="21:26" x14ac:dyDescent="0.2">
      <c r="U989" s="2"/>
      <c r="V989" s="2"/>
      <c r="W989" s="2"/>
      <c r="X989" s="2"/>
      <c r="Y989" s="2"/>
      <c r="Z989" s="2"/>
    </row>
    <row r="990" spans="21:26" x14ac:dyDescent="0.2">
      <c r="U990" s="2"/>
      <c r="V990" s="2"/>
      <c r="W990" s="2"/>
      <c r="X990" s="2"/>
      <c r="Y990" s="2"/>
      <c r="Z990" s="2"/>
    </row>
    <row r="991" spans="21:26" x14ac:dyDescent="0.2">
      <c r="U991" s="2"/>
      <c r="V991" s="2"/>
      <c r="W991" s="2"/>
      <c r="X991" s="2"/>
      <c r="Y991" s="2"/>
      <c r="Z991" s="2"/>
    </row>
    <row r="992" spans="21:26" x14ac:dyDescent="0.2">
      <c r="U992" s="2"/>
      <c r="V992" s="2"/>
      <c r="W992" s="2"/>
      <c r="X992" s="2"/>
      <c r="Y992" s="2"/>
      <c r="Z992" s="2"/>
    </row>
    <row r="993" spans="21:26" x14ac:dyDescent="0.2">
      <c r="U993" s="2"/>
      <c r="V993" s="2"/>
      <c r="W993" s="2"/>
      <c r="X993" s="2"/>
      <c r="Y993" s="2"/>
      <c r="Z993" s="2"/>
    </row>
    <row r="994" spans="21:26" x14ac:dyDescent="0.2">
      <c r="U994" s="2"/>
      <c r="V994" s="2"/>
      <c r="W994" s="2"/>
      <c r="X994" s="2"/>
      <c r="Y994" s="2"/>
      <c r="Z994" s="2"/>
    </row>
    <row r="995" spans="21:26" x14ac:dyDescent="0.2">
      <c r="U995" s="2"/>
      <c r="V995" s="2"/>
      <c r="W995" s="2"/>
      <c r="X995" s="2"/>
      <c r="Y995" s="2"/>
      <c r="Z995" s="2"/>
    </row>
    <row r="996" spans="21:26" x14ac:dyDescent="0.2">
      <c r="U996" s="2"/>
      <c r="V996" s="2"/>
      <c r="W996" s="2"/>
      <c r="X996" s="2"/>
      <c r="Y996" s="2"/>
      <c r="Z996" s="2"/>
    </row>
    <row r="997" spans="21:26" x14ac:dyDescent="0.2">
      <c r="U997" s="2"/>
      <c r="V997" s="2"/>
      <c r="W997" s="2"/>
      <c r="X997" s="2"/>
      <c r="Y997" s="2"/>
      <c r="Z997" s="2"/>
    </row>
    <row r="998" spans="21:26" x14ac:dyDescent="0.2">
      <c r="U998" s="2"/>
      <c r="V998" s="2"/>
      <c r="W998" s="2"/>
      <c r="X998" s="2"/>
      <c r="Y998" s="2"/>
      <c r="Z998" s="2"/>
    </row>
    <row r="999" spans="21:26" x14ac:dyDescent="0.2">
      <c r="U999" s="2"/>
      <c r="V999" s="2"/>
      <c r="W999" s="2"/>
      <c r="X999" s="2"/>
      <c r="Y999" s="2"/>
      <c r="Z999" s="2"/>
    </row>
    <row r="1000" spans="21:26" x14ac:dyDescent="0.2">
      <c r="U1000" s="2"/>
      <c r="V1000" s="2"/>
      <c r="W1000" s="2"/>
      <c r="X1000" s="2"/>
      <c r="Y1000" s="2"/>
      <c r="Z1000" s="2"/>
    </row>
    <row r="1001" spans="21:26" x14ac:dyDescent="0.2">
      <c r="U1001" s="2"/>
      <c r="V1001" s="2"/>
      <c r="W1001" s="2"/>
      <c r="X1001" s="2"/>
      <c r="Y1001" s="2"/>
      <c r="Z1001" s="2"/>
    </row>
    <row r="1002" spans="21:26" x14ac:dyDescent="0.2">
      <c r="U1002" s="2"/>
      <c r="V1002" s="2"/>
      <c r="W1002" s="2"/>
      <c r="X1002" s="2"/>
      <c r="Y1002" s="2"/>
      <c r="Z1002" s="2"/>
    </row>
    <row r="1003" spans="21:26" x14ac:dyDescent="0.2">
      <c r="U1003" s="2"/>
      <c r="V1003" s="2"/>
      <c r="W1003" s="2"/>
      <c r="X1003" s="2"/>
      <c r="Y1003" s="2"/>
      <c r="Z1003" s="2"/>
    </row>
    <row r="1004" spans="21:26" x14ac:dyDescent="0.2">
      <c r="U1004" s="2"/>
      <c r="V1004" s="2"/>
      <c r="W1004" s="2"/>
      <c r="X1004" s="2"/>
      <c r="Y1004" s="2"/>
      <c r="Z1004" s="2"/>
    </row>
    <row r="1005" spans="21:26" x14ac:dyDescent="0.2">
      <c r="U1005" s="2"/>
      <c r="V1005" s="2"/>
      <c r="W1005" s="2"/>
      <c r="X1005" s="2"/>
      <c r="Y1005" s="2"/>
      <c r="Z1005" s="2"/>
    </row>
    <row r="1006" spans="21:26" x14ac:dyDescent="0.2">
      <c r="U1006" s="2"/>
      <c r="V1006" s="2"/>
      <c r="W1006" s="2"/>
      <c r="X1006" s="2"/>
      <c r="Y1006" s="2"/>
      <c r="Z1006" s="2"/>
    </row>
    <row r="1007" spans="21:26" x14ac:dyDescent="0.2">
      <c r="U1007" s="2"/>
      <c r="V1007" s="2"/>
      <c r="W1007" s="2"/>
      <c r="X1007" s="2"/>
      <c r="Y1007" s="2"/>
      <c r="Z1007" s="2"/>
    </row>
    <row r="1008" spans="21:26" x14ac:dyDescent="0.2">
      <c r="U1008" s="2"/>
      <c r="V1008" s="2"/>
      <c r="W1008" s="2"/>
      <c r="X1008" s="2"/>
      <c r="Y1008" s="2"/>
      <c r="Z1008" s="2"/>
    </row>
    <row r="1009" spans="21:26" x14ac:dyDescent="0.2">
      <c r="U1009" s="2"/>
      <c r="V1009" s="2"/>
      <c r="W1009" s="2"/>
      <c r="X1009" s="2"/>
      <c r="Y1009" s="2"/>
      <c r="Z1009" s="2"/>
    </row>
    <row r="1010" spans="21:26" x14ac:dyDescent="0.2">
      <c r="U1010" s="2"/>
      <c r="V1010" s="2"/>
      <c r="W1010" s="2"/>
      <c r="X1010" s="2"/>
      <c r="Y1010" s="2"/>
      <c r="Z1010" s="2"/>
    </row>
    <row r="1011" spans="21:26" x14ac:dyDescent="0.2">
      <c r="U1011" s="2"/>
      <c r="V1011" s="2"/>
      <c r="W1011" s="2"/>
      <c r="X1011" s="2"/>
      <c r="Y1011" s="2"/>
      <c r="Z1011" s="2"/>
    </row>
    <row r="1012" spans="21:26" x14ac:dyDescent="0.2">
      <c r="U1012" s="2"/>
      <c r="V1012" s="2"/>
      <c r="W1012" s="2"/>
      <c r="X1012" s="2"/>
      <c r="Y1012" s="2"/>
      <c r="Z1012" s="2"/>
    </row>
    <row r="1013" spans="21:26" x14ac:dyDescent="0.2">
      <c r="U1013" s="2"/>
      <c r="V1013" s="2"/>
      <c r="W1013" s="2"/>
      <c r="X1013" s="2"/>
      <c r="Y1013" s="2"/>
      <c r="Z1013" s="2"/>
    </row>
    <row r="1014" spans="21:26" x14ac:dyDescent="0.2">
      <c r="U1014" s="2"/>
      <c r="V1014" s="2"/>
      <c r="W1014" s="2"/>
      <c r="X1014" s="2"/>
      <c r="Y1014" s="2"/>
      <c r="Z1014" s="2"/>
    </row>
    <row r="1015" spans="21:26" x14ac:dyDescent="0.2">
      <c r="U1015" s="2"/>
      <c r="V1015" s="2"/>
      <c r="W1015" s="2"/>
      <c r="X1015" s="2"/>
      <c r="Y1015" s="2"/>
      <c r="Z1015" s="2"/>
    </row>
    <row r="1016" spans="21:26" x14ac:dyDescent="0.2">
      <c r="U1016" s="2"/>
      <c r="V1016" s="2"/>
      <c r="W1016" s="2"/>
      <c r="X1016" s="2"/>
      <c r="Y1016" s="2"/>
      <c r="Z1016" s="2"/>
    </row>
    <row r="1017" spans="21:26" x14ac:dyDescent="0.2">
      <c r="U1017" s="2"/>
      <c r="V1017" s="2"/>
      <c r="W1017" s="2"/>
      <c r="X1017" s="2"/>
      <c r="Y1017" s="2"/>
      <c r="Z1017" s="2"/>
    </row>
    <row r="1018" spans="21:26" x14ac:dyDescent="0.2">
      <c r="U1018" s="2"/>
      <c r="V1018" s="2"/>
      <c r="W1018" s="2"/>
      <c r="X1018" s="2"/>
      <c r="Y1018" s="2"/>
      <c r="Z1018" s="2"/>
    </row>
    <row r="1019" spans="21:26" x14ac:dyDescent="0.2">
      <c r="U1019" s="2"/>
      <c r="V1019" s="2"/>
      <c r="W1019" s="2"/>
      <c r="X1019" s="2"/>
      <c r="Y1019" s="2"/>
      <c r="Z1019" s="2"/>
    </row>
    <row r="1020" spans="21:26" x14ac:dyDescent="0.2">
      <c r="U1020" s="2"/>
      <c r="V1020" s="2"/>
      <c r="W1020" s="2"/>
      <c r="X1020" s="2"/>
      <c r="Y1020" s="2"/>
      <c r="Z1020" s="2"/>
    </row>
    <row r="1021" spans="21:26" x14ac:dyDescent="0.2">
      <c r="U1021" s="2"/>
      <c r="V1021" s="2"/>
      <c r="W1021" s="2"/>
      <c r="X1021" s="2"/>
      <c r="Y1021" s="2"/>
      <c r="Z1021" s="2"/>
    </row>
    <row r="1022" spans="21:26" x14ac:dyDescent="0.2">
      <c r="U1022" s="2"/>
      <c r="V1022" s="2"/>
      <c r="W1022" s="2"/>
      <c r="X1022" s="2"/>
      <c r="Y1022" s="2"/>
      <c r="Z1022" s="2"/>
    </row>
    <row r="1023" spans="21:26" x14ac:dyDescent="0.2">
      <c r="U1023" s="2"/>
      <c r="V1023" s="2"/>
      <c r="W1023" s="2"/>
      <c r="X1023" s="2"/>
      <c r="Y1023" s="2"/>
      <c r="Z1023" s="2"/>
    </row>
    <row r="1024" spans="21:26" x14ac:dyDescent="0.2">
      <c r="U1024" s="2"/>
      <c r="V1024" s="2"/>
      <c r="W1024" s="2"/>
      <c r="X1024" s="2"/>
      <c r="Y1024" s="2"/>
      <c r="Z1024" s="2"/>
    </row>
    <row r="1025" spans="21:26" x14ac:dyDescent="0.2">
      <c r="U1025" s="2"/>
      <c r="V1025" s="2"/>
      <c r="W1025" s="2"/>
      <c r="X1025" s="2"/>
      <c r="Y1025" s="2"/>
      <c r="Z1025" s="2"/>
    </row>
    <row r="1026" spans="21:26" x14ac:dyDescent="0.2">
      <c r="U1026" s="2"/>
      <c r="V1026" s="2"/>
      <c r="W1026" s="2"/>
      <c r="X1026" s="2"/>
      <c r="Y1026" s="2"/>
      <c r="Z1026" s="2"/>
    </row>
    <row r="1027" spans="21:26" x14ac:dyDescent="0.2">
      <c r="U1027" s="2"/>
      <c r="V1027" s="2"/>
      <c r="W1027" s="2"/>
      <c r="X1027" s="2"/>
      <c r="Y1027" s="2"/>
      <c r="Z1027" s="2"/>
    </row>
    <row r="1028" spans="21:26" x14ac:dyDescent="0.2">
      <c r="U1028" s="2"/>
      <c r="V1028" s="2"/>
      <c r="W1028" s="2"/>
      <c r="X1028" s="2"/>
      <c r="Y1028" s="2"/>
      <c r="Z1028" s="2"/>
    </row>
    <row r="1029" spans="21:26" x14ac:dyDescent="0.2">
      <c r="U1029" s="2"/>
      <c r="V1029" s="2"/>
      <c r="W1029" s="2"/>
      <c r="X1029" s="2"/>
      <c r="Y1029" s="2"/>
      <c r="Z1029" s="2"/>
    </row>
    <row r="1030" spans="21:26" x14ac:dyDescent="0.2">
      <c r="U1030" s="2"/>
      <c r="V1030" s="2"/>
      <c r="W1030" s="2"/>
      <c r="X1030" s="2"/>
      <c r="Y1030" s="2"/>
      <c r="Z1030" s="2"/>
    </row>
    <row r="1031" spans="21:26" x14ac:dyDescent="0.2">
      <c r="U1031" s="2"/>
      <c r="V1031" s="2"/>
      <c r="W1031" s="2"/>
      <c r="X1031" s="2"/>
      <c r="Y1031" s="2"/>
      <c r="Z1031" s="2"/>
    </row>
    <row r="1032" spans="21:26" x14ac:dyDescent="0.2">
      <c r="U1032" s="2"/>
      <c r="V1032" s="2"/>
      <c r="W1032" s="2"/>
      <c r="X1032" s="2"/>
      <c r="Y1032" s="2"/>
      <c r="Z1032" s="2"/>
    </row>
    <row r="1033" spans="21:26" x14ac:dyDescent="0.2">
      <c r="U1033" s="2"/>
      <c r="V1033" s="2"/>
      <c r="W1033" s="2"/>
      <c r="X1033" s="2"/>
      <c r="Y1033" s="2"/>
      <c r="Z1033" s="2"/>
    </row>
    <row r="1034" spans="21:26" x14ac:dyDescent="0.2">
      <c r="U1034" s="2"/>
      <c r="V1034" s="2"/>
      <c r="W1034" s="2"/>
      <c r="X1034" s="2"/>
      <c r="Y1034" s="2"/>
      <c r="Z1034" s="2"/>
    </row>
    <row r="1035" spans="21:26" x14ac:dyDescent="0.2">
      <c r="U1035" s="2"/>
      <c r="V1035" s="2"/>
      <c r="W1035" s="2"/>
      <c r="X1035" s="2"/>
      <c r="Y1035" s="2"/>
      <c r="Z1035" s="2"/>
    </row>
    <row r="1036" spans="21:26" x14ac:dyDescent="0.2">
      <c r="U1036" s="2"/>
      <c r="V1036" s="2"/>
      <c r="W1036" s="2"/>
      <c r="X1036" s="2"/>
      <c r="Y1036" s="2"/>
      <c r="Z1036" s="2"/>
    </row>
    <row r="1037" spans="21:26" x14ac:dyDescent="0.2">
      <c r="U1037" s="2"/>
      <c r="V1037" s="2"/>
      <c r="W1037" s="2"/>
      <c r="X1037" s="2"/>
      <c r="Y1037" s="2"/>
      <c r="Z1037" s="2"/>
    </row>
    <row r="1038" spans="21:26" x14ac:dyDescent="0.2">
      <c r="U1038" s="2"/>
      <c r="V1038" s="2"/>
      <c r="W1038" s="2"/>
      <c r="X1038" s="2"/>
      <c r="Y1038" s="2"/>
      <c r="Z1038" s="2"/>
    </row>
    <row r="1039" spans="21:26" x14ac:dyDescent="0.2">
      <c r="U1039" s="2"/>
      <c r="V1039" s="2"/>
      <c r="W1039" s="2"/>
      <c r="X1039" s="2"/>
      <c r="Y1039" s="2"/>
      <c r="Z1039" s="2"/>
    </row>
    <row r="1040" spans="21:26" x14ac:dyDescent="0.2">
      <c r="U1040" s="2"/>
      <c r="V1040" s="2"/>
      <c r="W1040" s="2"/>
      <c r="X1040" s="2"/>
      <c r="Y1040" s="2"/>
      <c r="Z1040" s="2"/>
    </row>
    <row r="1041" spans="21:26" x14ac:dyDescent="0.2">
      <c r="U1041" s="2"/>
      <c r="V1041" s="2"/>
      <c r="W1041" s="2"/>
      <c r="X1041" s="2"/>
      <c r="Y1041" s="2"/>
      <c r="Z1041" s="2"/>
    </row>
    <row r="1042" spans="21:26" x14ac:dyDescent="0.2">
      <c r="U1042" s="2"/>
      <c r="V1042" s="2"/>
      <c r="W1042" s="2"/>
      <c r="X1042" s="2"/>
      <c r="Y1042" s="2"/>
      <c r="Z1042" s="2"/>
    </row>
    <row r="1043" spans="21:26" x14ac:dyDescent="0.2">
      <c r="U1043" s="2"/>
      <c r="V1043" s="2"/>
      <c r="W1043" s="2"/>
      <c r="X1043" s="2"/>
      <c r="Y1043" s="2"/>
      <c r="Z1043" s="2"/>
    </row>
    <row r="1044" spans="21:26" x14ac:dyDescent="0.2">
      <c r="U1044" s="2"/>
      <c r="V1044" s="2"/>
      <c r="W1044" s="2"/>
      <c r="X1044" s="2"/>
      <c r="Y1044" s="2"/>
      <c r="Z1044" s="2"/>
    </row>
    <row r="1045" spans="21:26" x14ac:dyDescent="0.2">
      <c r="U1045" s="2"/>
      <c r="V1045" s="2"/>
      <c r="W1045" s="2"/>
      <c r="X1045" s="2"/>
      <c r="Y1045" s="2"/>
      <c r="Z1045" s="2"/>
    </row>
    <row r="1046" spans="21:26" x14ac:dyDescent="0.2">
      <c r="U1046" s="2"/>
      <c r="V1046" s="2"/>
      <c r="W1046" s="2"/>
      <c r="X1046" s="2"/>
      <c r="Y1046" s="2"/>
      <c r="Z1046" s="2"/>
    </row>
    <row r="1047" spans="21:26" x14ac:dyDescent="0.2">
      <c r="U1047" s="2"/>
      <c r="V1047" s="2"/>
      <c r="W1047" s="2"/>
      <c r="X1047" s="2"/>
      <c r="Y1047" s="2"/>
      <c r="Z1047" s="2"/>
    </row>
    <row r="1048" spans="21:26" x14ac:dyDescent="0.2">
      <c r="U1048" s="2"/>
      <c r="V1048" s="2"/>
      <c r="W1048" s="2"/>
      <c r="X1048" s="2"/>
      <c r="Y1048" s="2"/>
      <c r="Z1048" s="2"/>
    </row>
    <row r="1049" spans="21:26" x14ac:dyDescent="0.2">
      <c r="U1049" s="2"/>
      <c r="V1049" s="2"/>
      <c r="W1049" s="2"/>
      <c r="X1049" s="2"/>
      <c r="Y1049" s="2"/>
      <c r="Z1049" s="2"/>
    </row>
    <row r="1050" spans="21:26" x14ac:dyDescent="0.2">
      <c r="U1050" s="2"/>
      <c r="V1050" s="2"/>
      <c r="W1050" s="2"/>
      <c r="X1050" s="2"/>
      <c r="Y1050" s="2"/>
      <c r="Z1050" s="2"/>
    </row>
    <row r="1051" spans="21:26" x14ac:dyDescent="0.2">
      <c r="U1051" s="2"/>
      <c r="V1051" s="2"/>
      <c r="W1051" s="2"/>
      <c r="X1051" s="2"/>
      <c r="Y1051" s="2"/>
      <c r="Z1051" s="2"/>
    </row>
    <row r="1052" spans="21:26" x14ac:dyDescent="0.2">
      <c r="U1052" s="2"/>
      <c r="V1052" s="2"/>
      <c r="W1052" s="2"/>
      <c r="X1052" s="2"/>
      <c r="Y1052" s="2"/>
      <c r="Z1052" s="2"/>
    </row>
    <row r="1053" spans="21:26" x14ac:dyDescent="0.2">
      <c r="U1053" s="2"/>
      <c r="V1053" s="2"/>
      <c r="W1053" s="2"/>
      <c r="X1053" s="2"/>
      <c r="Y1053" s="2"/>
      <c r="Z1053" s="2"/>
    </row>
    <row r="1054" spans="21:26" x14ac:dyDescent="0.2">
      <c r="U1054" s="2"/>
      <c r="V1054" s="2"/>
      <c r="W1054" s="2"/>
      <c r="X1054" s="2"/>
      <c r="Y1054" s="2"/>
      <c r="Z1054" s="2"/>
    </row>
    <row r="1055" spans="21:26" x14ac:dyDescent="0.2">
      <c r="U1055" s="2"/>
      <c r="V1055" s="2"/>
      <c r="W1055" s="2"/>
      <c r="X1055" s="2"/>
      <c r="Y1055" s="2"/>
      <c r="Z1055" s="2"/>
    </row>
    <row r="1056" spans="21:26" x14ac:dyDescent="0.2">
      <c r="U1056" s="2"/>
      <c r="V1056" s="2"/>
      <c r="W1056" s="2"/>
      <c r="X1056" s="2"/>
      <c r="Y1056" s="2"/>
      <c r="Z1056" s="2"/>
    </row>
    <row r="1057" spans="21:26" x14ac:dyDescent="0.2">
      <c r="U1057" s="2"/>
      <c r="V1057" s="2"/>
      <c r="W1057" s="2"/>
      <c r="X1057" s="2"/>
      <c r="Y1057" s="2"/>
      <c r="Z1057" s="2"/>
    </row>
    <row r="1058" spans="21:26" x14ac:dyDescent="0.2">
      <c r="U1058" s="2"/>
      <c r="V1058" s="2"/>
      <c r="W1058" s="2"/>
      <c r="X1058" s="2"/>
      <c r="Y1058" s="2"/>
      <c r="Z1058" s="2"/>
    </row>
    <row r="1059" spans="21:26" x14ac:dyDescent="0.2">
      <c r="U1059" s="2"/>
      <c r="V1059" s="2"/>
      <c r="W1059" s="2"/>
      <c r="X1059" s="2"/>
      <c r="Y1059" s="2"/>
      <c r="Z1059" s="2"/>
    </row>
    <row r="1060" spans="21:26" x14ac:dyDescent="0.2">
      <c r="U1060" s="2"/>
      <c r="V1060" s="2"/>
      <c r="W1060" s="2"/>
      <c r="X1060" s="2"/>
      <c r="Y1060" s="2"/>
      <c r="Z1060" s="2"/>
    </row>
    <row r="1061" spans="21:26" x14ac:dyDescent="0.2">
      <c r="U1061" s="2"/>
      <c r="V1061" s="2"/>
      <c r="W1061" s="2"/>
      <c r="X1061" s="2"/>
      <c r="Y1061" s="2"/>
      <c r="Z1061" s="2"/>
    </row>
    <row r="1062" spans="21:26" x14ac:dyDescent="0.2">
      <c r="U1062" s="2"/>
      <c r="V1062" s="2"/>
      <c r="W1062" s="2"/>
      <c r="X1062" s="2"/>
      <c r="Y1062" s="2"/>
      <c r="Z1062" s="2"/>
    </row>
    <row r="1063" spans="21:26" x14ac:dyDescent="0.2">
      <c r="U1063" s="2"/>
      <c r="V1063" s="2"/>
      <c r="W1063" s="2"/>
      <c r="X1063" s="2"/>
      <c r="Y1063" s="2"/>
      <c r="Z1063" s="2"/>
    </row>
    <row r="1064" spans="21:26" x14ac:dyDescent="0.2">
      <c r="U1064" s="2"/>
      <c r="V1064" s="2"/>
      <c r="W1064" s="2"/>
      <c r="X1064" s="2"/>
      <c r="Y1064" s="2"/>
      <c r="Z1064" s="2"/>
    </row>
    <row r="1065" spans="21:26" x14ac:dyDescent="0.2">
      <c r="U1065" s="2"/>
      <c r="V1065" s="2"/>
      <c r="W1065" s="2"/>
      <c r="X1065" s="2"/>
      <c r="Y1065" s="2"/>
      <c r="Z1065" s="2"/>
    </row>
    <row r="1066" spans="21:26" x14ac:dyDescent="0.2">
      <c r="U1066" s="2"/>
      <c r="V1066" s="2"/>
      <c r="W1066" s="2"/>
      <c r="X1066" s="2"/>
      <c r="Y1066" s="2"/>
      <c r="Z1066" s="2"/>
    </row>
    <row r="1067" spans="21:26" x14ac:dyDescent="0.2">
      <c r="U1067" s="2"/>
      <c r="V1067" s="2"/>
      <c r="W1067" s="2"/>
      <c r="X1067" s="2"/>
      <c r="Y1067" s="2"/>
      <c r="Z1067" s="2"/>
    </row>
    <row r="1068" spans="21:26" x14ac:dyDescent="0.2">
      <c r="U1068" s="2"/>
      <c r="V1068" s="2"/>
      <c r="W1068" s="2"/>
      <c r="X1068" s="2"/>
      <c r="Y1068" s="2"/>
      <c r="Z1068" s="2"/>
    </row>
    <row r="1069" spans="21:26" x14ac:dyDescent="0.2">
      <c r="U1069" s="2"/>
      <c r="V1069" s="2"/>
      <c r="W1069" s="2"/>
      <c r="X1069" s="2"/>
      <c r="Y1069" s="2"/>
      <c r="Z1069" s="2"/>
    </row>
    <row r="1070" spans="21:26" x14ac:dyDescent="0.2">
      <c r="U1070" s="2"/>
      <c r="V1070" s="2"/>
      <c r="W1070" s="2"/>
      <c r="X1070" s="2"/>
      <c r="Y1070" s="2"/>
      <c r="Z1070" s="2"/>
    </row>
    <row r="1071" spans="21:26" x14ac:dyDescent="0.2">
      <c r="U1071" s="2"/>
      <c r="V1071" s="2"/>
      <c r="W1071" s="2"/>
      <c r="X1071" s="2"/>
      <c r="Y1071" s="2"/>
      <c r="Z1071" s="2"/>
    </row>
    <row r="1072" spans="21:26" x14ac:dyDescent="0.2">
      <c r="U1072" s="2"/>
      <c r="V1072" s="2"/>
      <c r="W1072" s="2"/>
      <c r="X1072" s="2"/>
      <c r="Y1072" s="2"/>
      <c r="Z1072" s="2"/>
    </row>
    <row r="1073" spans="21:26" x14ac:dyDescent="0.2">
      <c r="U1073" s="2"/>
      <c r="V1073" s="2"/>
      <c r="W1073" s="2"/>
      <c r="X1073" s="2"/>
      <c r="Y1073" s="2"/>
      <c r="Z1073" s="2"/>
    </row>
    <row r="1074" spans="21:26" x14ac:dyDescent="0.2">
      <c r="U1074" s="2"/>
      <c r="V1074" s="2"/>
      <c r="W1074" s="2"/>
      <c r="X1074" s="2"/>
      <c r="Y1074" s="2"/>
      <c r="Z1074" s="2"/>
    </row>
    <row r="1075" spans="21:26" x14ac:dyDescent="0.2">
      <c r="U1075" s="2"/>
      <c r="V1075" s="2"/>
      <c r="W1075" s="2"/>
      <c r="X1075" s="2"/>
      <c r="Y1075" s="2"/>
      <c r="Z1075" s="2"/>
    </row>
    <row r="1076" spans="21:26" x14ac:dyDescent="0.2">
      <c r="U1076" s="2"/>
      <c r="V1076" s="2"/>
      <c r="W1076" s="2"/>
      <c r="X1076" s="2"/>
      <c r="Y1076" s="2"/>
      <c r="Z1076" s="2"/>
    </row>
    <row r="1077" spans="21:26" x14ac:dyDescent="0.2">
      <c r="U1077" s="2"/>
      <c r="V1077" s="2"/>
      <c r="W1077" s="2"/>
      <c r="X1077" s="2"/>
      <c r="Y1077" s="2"/>
      <c r="Z1077" s="2"/>
    </row>
    <row r="1078" spans="21:26" x14ac:dyDescent="0.2">
      <c r="U1078" s="2"/>
      <c r="V1078" s="2"/>
      <c r="W1078" s="2"/>
      <c r="X1078" s="2"/>
      <c r="Y1078" s="2"/>
      <c r="Z1078" s="2"/>
    </row>
    <row r="1079" spans="21:26" x14ac:dyDescent="0.2">
      <c r="U1079" s="2"/>
      <c r="V1079" s="2"/>
      <c r="W1079" s="2"/>
      <c r="X1079" s="2"/>
      <c r="Y1079" s="2"/>
      <c r="Z1079" s="2"/>
    </row>
    <row r="1080" spans="21:26" x14ac:dyDescent="0.2">
      <c r="U1080" s="2"/>
      <c r="V1080" s="2"/>
      <c r="W1080" s="2"/>
      <c r="X1080" s="2"/>
      <c r="Y1080" s="2"/>
      <c r="Z1080" s="2"/>
    </row>
    <row r="1081" spans="21:26" x14ac:dyDescent="0.2">
      <c r="U1081" s="2"/>
      <c r="V1081" s="2"/>
      <c r="W1081" s="2"/>
      <c r="X1081" s="2"/>
      <c r="Y1081" s="2"/>
      <c r="Z1081" s="2"/>
    </row>
    <row r="1082" spans="21:26" x14ac:dyDescent="0.2">
      <c r="U1082" s="2"/>
      <c r="V1082" s="2"/>
      <c r="W1082" s="2"/>
      <c r="X1082" s="2"/>
      <c r="Y1082" s="2"/>
      <c r="Z1082" s="2"/>
    </row>
    <row r="1083" spans="21:26" x14ac:dyDescent="0.2">
      <c r="U1083" s="2"/>
      <c r="V1083" s="2"/>
      <c r="W1083" s="2"/>
      <c r="X1083" s="2"/>
      <c r="Y1083" s="2"/>
      <c r="Z1083" s="2"/>
    </row>
    <row r="1084" spans="21:26" x14ac:dyDescent="0.2">
      <c r="U1084" s="2"/>
      <c r="V1084" s="2"/>
      <c r="W1084" s="2"/>
      <c r="X1084" s="2"/>
      <c r="Y1084" s="2"/>
      <c r="Z1084" s="2"/>
    </row>
    <row r="1085" spans="21:26" x14ac:dyDescent="0.2">
      <c r="U1085" s="2"/>
      <c r="V1085" s="2"/>
      <c r="W1085" s="2"/>
      <c r="X1085" s="2"/>
      <c r="Y1085" s="2"/>
      <c r="Z1085" s="2"/>
    </row>
    <row r="1086" spans="21:26" x14ac:dyDescent="0.2">
      <c r="U1086" s="2"/>
      <c r="V1086" s="2"/>
      <c r="W1086" s="2"/>
      <c r="X1086" s="2"/>
      <c r="Y1086" s="2"/>
      <c r="Z1086" s="2"/>
    </row>
    <row r="1087" spans="21:26" x14ac:dyDescent="0.2">
      <c r="U1087" s="2"/>
      <c r="V1087" s="2"/>
      <c r="W1087" s="2"/>
      <c r="X1087" s="2"/>
      <c r="Y1087" s="2"/>
      <c r="Z1087" s="2"/>
    </row>
    <row r="1088" spans="21:26" x14ac:dyDescent="0.2">
      <c r="U1088" s="2"/>
      <c r="V1088" s="2"/>
      <c r="W1088" s="2"/>
      <c r="X1088" s="2"/>
      <c r="Y1088" s="2"/>
      <c r="Z1088" s="2"/>
    </row>
    <row r="1089" spans="21:26" x14ac:dyDescent="0.2">
      <c r="U1089" s="2"/>
      <c r="V1089" s="2"/>
      <c r="W1089" s="2"/>
      <c r="X1089" s="2"/>
      <c r="Y1089" s="2"/>
      <c r="Z1089" s="2"/>
    </row>
    <row r="1090" spans="21:26" x14ac:dyDescent="0.2">
      <c r="U1090" s="2"/>
      <c r="V1090" s="2"/>
      <c r="W1090" s="2"/>
      <c r="X1090" s="2"/>
      <c r="Y1090" s="2"/>
      <c r="Z1090" s="2"/>
    </row>
    <row r="1091" spans="21:26" x14ac:dyDescent="0.2">
      <c r="U1091" s="2"/>
      <c r="V1091" s="2"/>
      <c r="W1091" s="2"/>
      <c r="X1091" s="2"/>
      <c r="Y1091" s="2"/>
      <c r="Z1091" s="2"/>
    </row>
    <row r="1092" spans="21:26" x14ac:dyDescent="0.2">
      <c r="U1092" s="2"/>
      <c r="V1092" s="2"/>
      <c r="W1092" s="2"/>
      <c r="X1092" s="2"/>
      <c r="Y1092" s="2"/>
      <c r="Z1092" s="2"/>
    </row>
    <row r="1093" spans="21:26" x14ac:dyDescent="0.2">
      <c r="U1093" s="2"/>
      <c r="V1093" s="2"/>
      <c r="W1093" s="2"/>
      <c r="X1093" s="2"/>
      <c r="Y1093" s="2"/>
      <c r="Z1093" s="2"/>
    </row>
    <row r="1094" spans="21:26" x14ac:dyDescent="0.2">
      <c r="U1094" s="2"/>
      <c r="V1094" s="2"/>
      <c r="W1094" s="2"/>
      <c r="X1094" s="2"/>
      <c r="Y1094" s="2"/>
      <c r="Z1094" s="2"/>
    </row>
    <row r="1095" spans="21:26" x14ac:dyDescent="0.2">
      <c r="U1095" s="2"/>
      <c r="V1095" s="2"/>
      <c r="W1095" s="2"/>
      <c r="X1095" s="2"/>
      <c r="Y1095" s="2"/>
      <c r="Z1095" s="2"/>
    </row>
    <row r="1096" spans="21:26" x14ac:dyDescent="0.2">
      <c r="U1096" s="2"/>
      <c r="V1096" s="2"/>
      <c r="W1096" s="2"/>
      <c r="X1096" s="2"/>
      <c r="Y1096" s="2"/>
      <c r="Z1096" s="2"/>
    </row>
    <row r="1097" spans="21:26" x14ac:dyDescent="0.2">
      <c r="U1097" s="2"/>
      <c r="V1097" s="2"/>
      <c r="W1097" s="2"/>
      <c r="X1097" s="2"/>
      <c r="Y1097" s="2"/>
      <c r="Z1097" s="2"/>
    </row>
    <row r="1098" spans="21:26" x14ac:dyDescent="0.2">
      <c r="U1098" s="2"/>
      <c r="V1098" s="2"/>
      <c r="W1098" s="2"/>
      <c r="X1098" s="2"/>
      <c r="Y1098" s="2"/>
      <c r="Z1098" s="2"/>
    </row>
    <row r="1099" spans="21:26" x14ac:dyDescent="0.2">
      <c r="U1099" s="2"/>
      <c r="V1099" s="2"/>
      <c r="W1099" s="2"/>
      <c r="X1099" s="2"/>
      <c r="Y1099" s="2"/>
      <c r="Z1099" s="2"/>
    </row>
    <row r="1100" spans="21:26" x14ac:dyDescent="0.2">
      <c r="U1100" s="2"/>
      <c r="V1100" s="2"/>
      <c r="W1100" s="2"/>
      <c r="X1100" s="2"/>
      <c r="Y1100" s="2"/>
      <c r="Z1100" s="2"/>
    </row>
    <row r="1101" spans="21:26" x14ac:dyDescent="0.2">
      <c r="U1101" s="2"/>
      <c r="V1101" s="2"/>
      <c r="W1101" s="2"/>
      <c r="X1101" s="2"/>
      <c r="Y1101" s="2"/>
      <c r="Z1101" s="2"/>
    </row>
    <row r="1102" spans="21:26" x14ac:dyDescent="0.2">
      <c r="U1102" s="2"/>
      <c r="V1102" s="2"/>
      <c r="W1102" s="2"/>
      <c r="X1102" s="2"/>
      <c r="Y1102" s="2"/>
      <c r="Z1102" s="2"/>
    </row>
    <row r="1103" spans="21:26" x14ac:dyDescent="0.2">
      <c r="U1103" s="2"/>
      <c r="V1103" s="2"/>
      <c r="W1103" s="2"/>
      <c r="X1103" s="2"/>
      <c r="Y1103" s="2"/>
      <c r="Z1103" s="2"/>
    </row>
    <row r="1104" spans="21:26" x14ac:dyDescent="0.2">
      <c r="U1104" s="2"/>
      <c r="V1104" s="2"/>
      <c r="W1104" s="2"/>
      <c r="X1104" s="2"/>
      <c r="Y1104" s="2"/>
      <c r="Z1104" s="2"/>
    </row>
    <row r="1105" spans="21:26" x14ac:dyDescent="0.2">
      <c r="U1105" s="2"/>
      <c r="V1105" s="2"/>
      <c r="W1105" s="2"/>
      <c r="X1105" s="2"/>
      <c r="Y1105" s="2"/>
      <c r="Z1105" s="2"/>
    </row>
    <row r="1106" spans="21:26" x14ac:dyDescent="0.2">
      <c r="U1106" s="2"/>
      <c r="V1106" s="2"/>
      <c r="W1106" s="2"/>
      <c r="X1106" s="2"/>
      <c r="Y1106" s="2"/>
      <c r="Z1106" s="2"/>
    </row>
    <row r="1107" spans="21:26" x14ac:dyDescent="0.2">
      <c r="U1107" s="2"/>
      <c r="V1107" s="2"/>
      <c r="W1107" s="2"/>
      <c r="X1107" s="2"/>
      <c r="Y1107" s="2"/>
      <c r="Z1107" s="2"/>
    </row>
    <row r="1108" spans="21:26" x14ac:dyDescent="0.2">
      <c r="U1108" s="2"/>
      <c r="V1108" s="2"/>
      <c r="W1108" s="2"/>
      <c r="X1108" s="2"/>
      <c r="Y1108" s="2"/>
      <c r="Z1108" s="2"/>
    </row>
    <row r="1109" spans="21:26" x14ac:dyDescent="0.2">
      <c r="U1109" s="2"/>
      <c r="V1109" s="2"/>
      <c r="W1109" s="2"/>
      <c r="X1109" s="2"/>
      <c r="Y1109" s="2"/>
      <c r="Z1109" s="2"/>
    </row>
    <row r="1110" spans="21:26" x14ac:dyDescent="0.2">
      <c r="U1110" s="2"/>
      <c r="V1110" s="2"/>
      <c r="W1110" s="2"/>
      <c r="X1110" s="2"/>
      <c r="Y1110" s="2"/>
      <c r="Z1110" s="2"/>
    </row>
    <row r="1111" spans="21:26" x14ac:dyDescent="0.2">
      <c r="U1111" s="2"/>
      <c r="V1111" s="2"/>
      <c r="W1111" s="2"/>
      <c r="X1111" s="2"/>
      <c r="Y1111" s="2"/>
      <c r="Z1111" s="2"/>
    </row>
    <row r="1112" spans="21:26" x14ac:dyDescent="0.2">
      <c r="U1112" s="2"/>
      <c r="V1112" s="2"/>
      <c r="W1112" s="2"/>
      <c r="X1112" s="2"/>
      <c r="Y1112" s="2"/>
      <c r="Z1112" s="2"/>
    </row>
    <row r="1113" spans="21:26" x14ac:dyDescent="0.2">
      <c r="U1113" s="2"/>
      <c r="V1113" s="2"/>
      <c r="W1113" s="2"/>
      <c r="X1113" s="2"/>
      <c r="Y1113" s="2"/>
      <c r="Z1113" s="2"/>
    </row>
    <row r="1114" spans="21:26" x14ac:dyDescent="0.2">
      <c r="U1114" s="2"/>
      <c r="V1114" s="2"/>
      <c r="W1114" s="2"/>
      <c r="X1114" s="2"/>
      <c r="Y1114" s="2"/>
      <c r="Z1114" s="2"/>
    </row>
    <row r="1115" spans="21:26" x14ac:dyDescent="0.2">
      <c r="U1115" s="2"/>
      <c r="V1115" s="2"/>
      <c r="W1115" s="2"/>
      <c r="X1115" s="2"/>
      <c r="Y1115" s="2"/>
      <c r="Z1115" s="2"/>
    </row>
    <row r="1116" spans="21:26" x14ac:dyDescent="0.2">
      <c r="U1116" s="2"/>
      <c r="V1116" s="2"/>
      <c r="W1116" s="2"/>
      <c r="X1116" s="2"/>
      <c r="Y1116" s="2"/>
      <c r="Z1116" s="2"/>
    </row>
    <row r="1117" spans="21:26" x14ac:dyDescent="0.2">
      <c r="U1117" s="2"/>
      <c r="V1117" s="2"/>
      <c r="W1117" s="2"/>
      <c r="X1117" s="2"/>
      <c r="Y1117" s="2"/>
      <c r="Z1117" s="2"/>
    </row>
    <row r="1118" spans="21:26" x14ac:dyDescent="0.2">
      <c r="U1118" s="2"/>
      <c r="V1118" s="2"/>
      <c r="W1118" s="2"/>
      <c r="X1118" s="2"/>
      <c r="Y1118" s="2"/>
      <c r="Z1118" s="2"/>
    </row>
    <row r="1119" spans="21:26" x14ac:dyDescent="0.2">
      <c r="U1119" s="2"/>
      <c r="V1119" s="2"/>
      <c r="W1119" s="2"/>
      <c r="X1119" s="2"/>
      <c r="Y1119" s="2"/>
      <c r="Z1119" s="2"/>
    </row>
    <row r="1120" spans="21:26" x14ac:dyDescent="0.2">
      <c r="U1120" s="2"/>
      <c r="V1120" s="2"/>
      <c r="W1120" s="2"/>
      <c r="X1120" s="2"/>
      <c r="Y1120" s="2"/>
      <c r="Z1120" s="2"/>
    </row>
    <row r="1121" spans="21:26" x14ac:dyDescent="0.2">
      <c r="U1121" s="2"/>
      <c r="V1121" s="2"/>
      <c r="W1121" s="2"/>
      <c r="X1121" s="2"/>
      <c r="Y1121" s="2"/>
      <c r="Z1121" s="2"/>
    </row>
    <row r="1122" spans="21:26" x14ac:dyDescent="0.2">
      <c r="U1122" s="2"/>
      <c r="V1122" s="2"/>
      <c r="W1122" s="2"/>
      <c r="X1122" s="2"/>
      <c r="Y1122" s="2"/>
      <c r="Z1122" s="2"/>
    </row>
    <row r="1123" spans="21:26" x14ac:dyDescent="0.2">
      <c r="U1123" s="2"/>
      <c r="V1123" s="2"/>
      <c r="W1123" s="2"/>
      <c r="X1123" s="2"/>
      <c r="Y1123" s="2"/>
      <c r="Z1123" s="2"/>
    </row>
    <row r="1124" spans="21:26" x14ac:dyDescent="0.2">
      <c r="U1124" s="2"/>
      <c r="V1124" s="2"/>
      <c r="W1124" s="2"/>
      <c r="X1124" s="2"/>
      <c r="Y1124" s="2"/>
      <c r="Z1124" s="2"/>
    </row>
    <row r="1125" spans="21:26" x14ac:dyDescent="0.2">
      <c r="U1125" s="2"/>
      <c r="V1125" s="2"/>
      <c r="W1125" s="2"/>
      <c r="X1125" s="2"/>
      <c r="Y1125" s="2"/>
      <c r="Z1125" s="2"/>
    </row>
    <row r="1126" spans="21:26" x14ac:dyDescent="0.2">
      <c r="U1126" s="2"/>
      <c r="V1126" s="2"/>
      <c r="W1126" s="2"/>
      <c r="X1126" s="2"/>
      <c r="Y1126" s="2"/>
      <c r="Z1126" s="2"/>
    </row>
    <row r="1127" spans="21:26" x14ac:dyDescent="0.2">
      <c r="U1127" s="2"/>
      <c r="V1127" s="2"/>
      <c r="W1127" s="2"/>
      <c r="X1127" s="2"/>
      <c r="Y1127" s="2"/>
      <c r="Z1127" s="2"/>
    </row>
    <row r="1128" spans="21:26" x14ac:dyDescent="0.2">
      <c r="U1128" s="2"/>
      <c r="V1128" s="2"/>
      <c r="W1128" s="2"/>
      <c r="X1128" s="2"/>
      <c r="Y1128" s="2"/>
      <c r="Z1128" s="2"/>
    </row>
    <row r="1129" spans="21:26" x14ac:dyDescent="0.2">
      <c r="U1129" s="2"/>
      <c r="V1129" s="2"/>
      <c r="W1129" s="2"/>
      <c r="X1129" s="2"/>
      <c r="Y1129" s="2"/>
      <c r="Z1129" s="2"/>
    </row>
    <row r="1130" spans="21:26" x14ac:dyDescent="0.2">
      <c r="U1130" s="2"/>
      <c r="V1130" s="2"/>
      <c r="W1130" s="2"/>
      <c r="X1130" s="2"/>
      <c r="Y1130" s="2"/>
      <c r="Z1130" s="2"/>
    </row>
    <row r="1131" spans="21:26" x14ac:dyDescent="0.2">
      <c r="U1131" s="2"/>
      <c r="V1131" s="2"/>
      <c r="W1131" s="2"/>
      <c r="X1131" s="2"/>
      <c r="Y1131" s="2"/>
      <c r="Z1131" s="2"/>
    </row>
    <row r="1132" spans="21:26" x14ac:dyDescent="0.2">
      <c r="U1132" s="2"/>
      <c r="V1132" s="2"/>
      <c r="W1132" s="2"/>
      <c r="X1132" s="2"/>
      <c r="Y1132" s="2"/>
      <c r="Z1132" s="2"/>
    </row>
    <row r="1133" spans="21:26" x14ac:dyDescent="0.2">
      <c r="U1133" s="2"/>
      <c r="V1133" s="2"/>
      <c r="W1133" s="2"/>
      <c r="X1133" s="2"/>
      <c r="Y1133" s="2"/>
      <c r="Z1133" s="2"/>
    </row>
    <row r="1134" spans="21:26" x14ac:dyDescent="0.2">
      <c r="U1134" s="2"/>
      <c r="V1134" s="2"/>
      <c r="W1134" s="2"/>
      <c r="X1134" s="2"/>
      <c r="Y1134" s="2"/>
      <c r="Z1134" s="2"/>
    </row>
    <row r="1135" spans="21:26" x14ac:dyDescent="0.2">
      <c r="U1135" s="2"/>
      <c r="V1135" s="2"/>
      <c r="W1135" s="2"/>
      <c r="X1135" s="2"/>
      <c r="Y1135" s="2"/>
      <c r="Z1135" s="2"/>
    </row>
    <row r="1136" spans="21:26" x14ac:dyDescent="0.2">
      <c r="U1136" s="2"/>
      <c r="V1136" s="2"/>
      <c r="W1136" s="2"/>
      <c r="X1136" s="2"/>
      <c r="Y1136" s="2"/>
      <c r="Z1136" s="2"/>
    </row>
    <row r="1137" spans="21:26" x14ac:dyDescent="0.2">
      <c r="U1137" s="2"/>
      <c r="V1137" s="2"/>
      <c r="W1137" s="2"/>
      <c r="X1137" s="2"/>
      <c r="Y1137" s="2"/>
      <c r="Z1137" s="2"/>
    </row>
    <row r="1138" spans="21:26" x14ac:dyDescent="0.2">
      <c r="U1138" s="2"/>
      <c r="V1138" s="2"/>
      <c r="W1138" s="2"/>
      <c r="X1138" s="2"/>
      <c r="Y1138" s="2"/>
      <c r="Z1138" s="2"/>
    </row>
    <row r="1139" spans="21:26" x14ac:dyDescent="0.2">
      <c r="U1139" s="2"/>
      <c r="V1139" s="2"/>
      <c r="W1139" s="2"/>
      <c r="X1139" s="2"/>
      <c r="Y1139" s="2"/>
      <c r="Z1139" s="2"/>
    </row>
    <row r="1140" spans="21:26" x14ac:dyDescent="0.2">
      <c r="U1140" s="2"/>
      <c r="V1140" s="2"/>
      <c r="W1140" s="2"/>
      <c r="X1140" s="2"/>
      <c r="Y1140" s="2"/>
      <c r="Z1140" s="2"/>
    </row>
    <row r="1141" spans="21:26" x14ac:dyDescent="0.2">
      <c r="U1141" s="2"/>
      <c r="V1141" s="2"/>
      <c r="W1141" s="2"/>
      <c r="X1141" s="2"/>
      <c r="Y1141" s="2"/>
      <c r="Z1141" s="2"/>
    </row>
    <row r="1142" spans="21:26" x14ac:dyDescent="0.2">
      <c r="U1142" s="2"/>
      <c r="V1142" s="2"/>
      <c r="W1142" s="2"/>
      <c r="X1142" s="2"/>
      <c r="Y1142" s="2"/>
      <c r="Z1142" s="2"/>
    </row>
    <row r="1143" spans="21:26" x14ac:dyDescent="0.2">
      <c r="U1143" s="2"/>
      <c r="V1143" s="2"/>
      <c r="W1143" s="2"/>
      <c r="X1143" s="2"/>
      <c r="Y1143" s="2"/>
      <c r="Z1143" s="2"/>
    </row>
    <row r="1144" spans="21:26" x14ac:dyDescent="0.2">
      <c r="U1144" s="2"/>
      <c r="V1144" s="2"/>
      <c r="W1144" s="2"/>
      <c r="X1144" s="2"/>
      <c r="Y1144" s="2"/>
      <c r="Z1144" s="2"/>
    </row>
    <row r="1145" spans="21:26" x14ac:dyDescent="0.2">
      <c r="U1145" s="2"/>
      <c r="V1145" s="2"/>
      <c r="W1145" s="2"/>
      <c r="X1145" s="2"/>
      <c r="Y1145" s="2"/>
      <c r="Z1145" s="2"/>
    </row>
    <row r="1146" spans="21:26" x14ac:dyDescent="0.2">
      <c r="U1146" s="2"/>
      <c r="V1146" s="2"/>
      <c r="W1146" s="2"/>
      <c r="X1146" s="2"/>
      <c r="Y1146" s="2"/>
      <c r="Z1146" s="2"/>
    </row>
    <row r="1147" spans="21:26" x14ac:dyDescent="0.2">
      <c r="U1147" s="2"/>
      <c r="V1147" s="2"/>
      <c r="W1147" s="2"/>
      <c r="X1147" s="2"/>
      <c r="Y1147" s="2"/>
      <c r="Z1147" s="2"/>
    </row>
    <row r="1148" spans="21:26" x14ac:dyDescent="0.2">
      <c r="U1148" s="2"/>
      <c r="V1148" s="2"/>
      <c r="W1148" s="2"/>
      <c r="X1148" s="2"/>
      <c r="Y1148" s="2"/>
      <c r="Z1148" s="2"/>
    </row>
    <row r="1149" spans="21:26" x14ac:dyDescent="0.2">
      <c r="U1149" s="2"/>
      <c r="V1149" s="2"/>
      <c r="W1149" s="2"/>
      <c r="X1149" s="2"/>
      <c r="Y1149" s="2"/>
      <c r="Z1149" s="2"/>
    </row>
    <row r="1150" spans="21:26" x14ac:dyDescent="0.2">
      <c r="U1150" s="2"/>
      <c r="V1150" s="2"/>
      <c r="W1150" s="2"/>
      <c r="X1150" s="2"/>
      <c r="Y1150" s="2"/>
      <c r="Z1150" s="2"/>
    </row>
    <row r="1151" spans="21:26" x14ac:dyDescent="0.2">
      <c r="U1151" s="2"/>
      <c r="V1151" s="2"/>
      <c r="W1151" s="2"/>
      <c r="X1151" s="2"/>
      <c r="Y1151" s="2"/>
      <c r="Z1151" s="2"/>
    </row>
    <row r="1152" spans="21:26" x14ac:dyDescent="0.2">
      <c r="U1152" s="2"/>
      <c r="V1152" s="2"/>
      <c r="W1152" s="2"/>
      <c r="X1152" s="2"/>
      <c r="Y1152" s="2"/>
      <c r="Z1152" s="2"/>
    </row>
    <row r="1153" spans="21:26" x14ac:dyDescent="0.2">
      <c r="U1153" s="2"/>
      <c r="V1153" s="2"/>
      <c r="W1153" s="2"/>
      <c r="X1153" s="2"/>
      <c r="Y1153" s="2"/>
      <c r="Z1153" s="2"/>
    </row>
    <row r="1154" spans="21:26" x14ac:dyDescent="0.2">
      <c r="U1154" s="2"/>
      <c r="V1154" s="2"/>
      <c r="W1154" s="2"/>
      <c r="X1154" s="2"/>
      <c r="Y1154" s="2"/>
      <c r="Z1154" s="2"/>
    </row>
    <row r="1155" spans="21:26" x14ac:dyDescent="0.2">
      <c r="U1155" s="2"/>
      <c r="V1155" s="2"/>
      <c r="W1155" s="2"/>
      <c r="X1155" s="2"/>
      <c r="Y1155" s="2"/>
      <c r="Z1155" s="2"/>
    </row>
    <row r="1156" spans="21:26" x14ac:dyDescent="0.2">
      <c r="U1156" s="2"/>
      <c r="V1156" s="2"/>
      <c r="W1156" s="2"/>
      <c r="X1156" s="2"/>
      <c r="Y1156" s="2"/>
      <c r="Z1156" s="2"/>
    </row>
    <row r="1157" spans="21:26" x14ac:dyDescent="0.2">
      <c r="U1157" s="2"/>
      <c r="V1157" s="2"/>
      <c r="W1157" s="2"/>
      <c r="X1157" s="2"/>
      <c r="Y1157" s="2"/>
      <c r="Z1157" s="2"/>
    </row>
    <row r="1158" spans="21:26" x14ac:dyDescent="0.2">
      <c r="U1158" s="2"/>
      <c r="V1158" s="2"/>
      <c r="W1158" s="2"/>
      <c r="X1158" s="2"/>
      <c r="Y1158" s="2"/>
      <c r="Z1158" s="2"/>
    </row>
    <row r="1159" spans="21:26" x14ac:dyDescent="0.2">
      <c r="U1159" s="2"/>
      <c r="V1159" s="2"/>
      <c r="W1159" s="2"/>
      <c r="X1159" s="2"/>
      <c r="Y1159" s="2"/>
      <c r="Z1159" s="2"/>
    </row>
    <row r="1160" spans="21:26" x14ac:dyDescent="0.2">
      <c r="U1160" s="2"/>
      <c r="V1160" s="2"/>
      <c r="W1160" s="2"/>
      <c r="X1160" s="2"/>
      <c r="Y1160" s="2"/>
      <c r="Z1160" s="2"/>
    </row>
    <row r="1161" spans="21:26" x14ac:dyDescent="0.2">
      <c r="U1161" s="2"/>
      <c r="V1161" s="2"/>
      <c r="W1161" s="2"/>
      <c r="X1161" s="2"/>
      <c r="Y1161" s="2"/>
      <c r="Z1161" s="2"/>
    </row>
    <row r="1162" spans="21:26" x14ac:dyDescent="0.2">
      <c r="U1162" s="2"/>
      <c r="V1162" s="2"/>
      <c r="W1162" s="2"/>
      <c r="X1162" s="2"/>
      <c r="Y1162" s="2"/>
      <c r="Z1162" s="2"/>
    </row>
    <row r="1163" spans="21:26" x14ac:dyDescent="0.2">
      <c r="U1163" s="2"/>
      <c r="V1163" s="2"/>
      <c r="W1163" s="2"/>
      <c r="X1163" s="2"/>
      <c r="Y1163" s="2"/>
      <c r="Z1163" s="2"/>
    </row>
    <row r="1164" spans="21:26" x14ac:dyDescent="0.2">
      <c r="U1164" s="2"/>
      <c r="V1164" s="2"/>
      <c r="W1164" s="2"/>
      <c r="X1164" s="2"/>
      <c r="Y1164" s="2"/>
      <c r="Z1164" s="2"/>
    </row>
    <row r="1165" spans="21:26" x14ac:dyDescent="0.2">
      <c r="U1165" s="2"/>
      <c r="V1165" s="2"/>
      <c r="W1165" s="2"/>
      <c r="X1165" s="2"/>
      <c r="Y1165" s="2"/>
      <c r="Z1165" s="2"/>
    </row>
    <row r="1166" spans="21:26" x14ac:dyDescent="0.2">
      <c r="U1166" s="2"/>
      <c r="V1166" s="2"/>
      <c r="W1166" s="2"/>
      <c r="X1166" s="2"/>
      <c r="Y1166" s="2"/>
      <c r="Z1166" s="2"/>
    </row>
    <row r="1167" spans="21:26" x14ac:dyDescent="0.2">
      <c r="U1167" s="2"/>
      <c r="V1167" s="2"/>
      <c r="W1167" s="2"/>
      <c r="X1167" s="2"/>
      <c r="Y1167" s="2"/>
      <c r="Z1167" s="2"/>
    </row>
    <row r="1168" spans="21:26" x14ac:dyDescent="0.2">
      <c r="U1168" s="2"/>
      <c r="V1168" s="2"/>
      <c r="W1168" s="2"/>
      <c r="X1168" s="2"/>
      <c r="Y1168" s="2"/>
      <c r="Z1168" s="2"/>
    </row>
    <row r="1169" spans="21:26" x14ac:dyDescent="0.2">
      <c r="U1169" s="2"/>
      <c r="V1169" s="2"/>
      <c r="W1169" s="2"/>
      <c r="X1169" s="2"/>
      <c r="Y1169" s="2"/>
      <c r="Z1169" s="2"/>
    </row>
    <row r="1170" spans="21:26" x14ac:dyDescent="0.2">
      <c r="U1170" s="2"/>
      <c r="V1170" s="2"/>
      <c r="W1170" s="2"/>
      <c r="X1170" s="2"/>
      <c r="Y1170" s="2"/>
      <c r="Z1170" s="2"/>
    </row>
    <row r="1171" spans="21:26" x14ac:dyDescent="0.2">
      <c r="U1171" s="2"/>
      <c r="V1171" s="2"/>
      <c r="W1171" s="2"/>
      <c r="X1171" s="2"/>
      <c r="Y1171" s="2"/>
      <c r="Z1171" s="2"/>
    </row>
    <row r="1172" spans="21:26" x14ac:dyDescent="0.2">
      <c r="U1172" s="2"/>
      <c r="V1172" s="2"/>
      <c r="W1172" s="2"/>
      <c r="X1172" s="2"/>
      <c r="Y1172" s="2"/>
      <c r="Z1172" s="2"/>
    </row>
    <row r="1173" spans="21:26" x14ac:dyDescent="0.2">
      <c r="U1173" s="2"/>
      <c r="V1173" s="2"/>
      <c r="W1173" s="2"/>
      <c r="X1173" s="2"/>
      <c r="Y1173" s="2"/>
      <c r="Z1173" s="2"/>
    </row>
    <row r="1174" spans="21:26" x14ac:dyDescent="0.2">
      <c r="U1174" s="2"/>
      <c r="V1174" s="2"/>
      <c r="W1174" s="2"/>
      <c r="X1174" s="2"/>
      <c r="Y1174" s="2"/>
      <c r="Z1174" s="2"/>
    </row>
    <row r="1175" spans="21:26" x14ac:dyDescent="0.2">
      <c r="U1175" s="2"/>
      <c r="V1175" s="2"/>
      <c r="W1175" s="2"/>
      <c r="X1175" s="2"/>
      <c r="Y1175" s="2"/>
      <c r="Z1175" s="2"/>
    </row>
    <row r="1176" spans="21:26" x14ac:dyDescent="0.2">
      <c r="U1176" s="2"/>
      <c r="V1176" s="2"/>
      <c r="W1176" s="2"/>
      <c r="X1176" s="2"/>
      <c r="Y1176" s="2"/>
      <c r="Z1176" s="2"/>
    </row>
    <row r="1177" spans="21:26" x14ac:dyDescent="0.2">
      <c r="U1177" s="2"/>
      <c r="V1177" s="2"/>
      <c r="W1177" s="2"/>
      <c r="X1177" s="2"/>
      <c r="Y1177" s="2"/>
      <c r="Z1177" s="2"/>
    </row>
    <row r="1178" spans="21:26" x14ac:dyDescent="0.2">
      <c r="U1178" s="2"/>
      <c r="V1178" s="2"/>
      <c r="W1178" s="2"/>
      <c r="X1178" s="2"/>
      <c r="Y1178" s="2"/>
      <c r="Z1178" s="2"/>
    </row>
    <row r="1179" spans="21:26" x14ac:dyDescent="0.2">
      <c r="U1179" s="2"/>
      <c r="V1179" s="2"/>
      <c r="W1179" s="2"/>
      <c r="X1179" s="2"/>
      <c r="Y1179" s="2"/>
      <c r="Z1179" s="2"/>
    </row>
    <row r="1180" spans="21:26" x14ac:dyDescent="0.2">
      <c r="U1180" s="2"/>
      <c r="V1180" s="2"/>
      <c r="W1180" s="2"/>
      <c r="X1180" s="2"/>
      <c r="Y1180" s="2"/>
      <c r="Z1180" s="2"/>
    </row>
    <row r="1181" spans="21:26" x14ac:dyDescent="0.2">
      <c r="U1181" s="2"/>
      <c r="V1181" s="2"/>
      <c r="W1181" s="2"/>
      <c r="X1181" s="2"/>
      <c r="Y1181" s="2"/>
      <c r="Z1181" s="2"/>
    </row>
    <row r="1182" spans="21:26" x14ac:dyDescent="0.2">
      <c r="U1182" s="2"/>
      <c r="V1182" s="2"/>
      <c r="W1182" s="2"/>
      <c r="X1182" s="2"/>
      <c r="Y1182" s="2"/>
      <c r="Z1182" s="2"/>
    </row>
    <row r="1183" spans="21:26" x14ac:dyDescent="0.2">
      <c r="U1183" s="2"/>
      <c r="V1183" s="2"/>
      <c r="W1183" s="2"/>
      <c r="X1183" s="2"/>
      <c r="Y1183" s="2"/>
      <c r="Z1183" s="2"/>
    </row>
    <row r="1184" spans="21:26" x14ac:dyDescent="0.2">
      <c r="U1184" s="2"/>
      <c r="V1184" s="2"/>
      <c r="W1184" s="2"/>
      <c r="X1184" s="2"/>
      <c r="Y1184" s="2"/>
      <c r="Z1184" s="2"/>
    </row>
    <row r="1185" spans="21:26" x14ac:dyDescent="0.2">
      <c r="U1185" s="2"/>
      <c r="V1185" s="2"/>
      <c r="W1185" s="2"/>
      <c r="X1185" s="2"/>
      <c r="Y1185" s="2"/>
      <c r="Z1185" s="2"/>
    </row>
    <row r="1186" spans="21:26" x14ac:dyDescent="0.2">
      <c r="U1186" s="2"/>
      <c r="V1186" s="2"/>
      <c r="W1186" s="2"/>
      <c r="X1186" s="2"/>
      <c r="Y1186" s="2"/>
      <c r="Z1186" s="2"/>
    </row>
    <row r="1187" spans="21:26" x14ac:dyDescent="0.2">
      <c r="U1187" s="2"/>
      <c r="V1187" s="2"/>
      <c r="W1187" s="2"/>
      <c r="X1187" s="2"/>
      <c r="Y1187" s="2"/>
      <c r="Z1187" s="2"/>
    </row>
    <row r="1188" spans="21:26" x14ac:dyDescent="0.2">
      <c r="U1188" s="2"/>
      <c r="V1188" s="2"/>
      <c r="W1188" s="2"/>
      <c r="X1188" s="2"/>
      <c r="Y1188" s="2"/>
      <c r="Z1188" s="2"/>
    </row>
    <row r="1189" spans="21:26" x14ac:dyDescent="0.2">
      <c r="U1189" s="2"/>
      <c r="V1189" s="2"/>
      <c r="W1189" s="2"/>
      <c r="X1189" s="2"/>
      <c r="Y1189" s="2"/>
      <c r="Z1189" s="2"/>
    </row>
    <row r="1190" spans="21:26" x14ac:dyDescent="0.2">
      <c r="U1190" s="2"/>
      <c r="V1190" s="2"/>
      <c r="W1190" s="2"/>
      <c r="X1190" s="2"/>
      <c r="Y1190" s="2"/>
      <c r="Z1190" s="2"/>
    </row>
    <row r="1191" spans="21:26" x14ac:dyDescent="0.2">
      <c r="U1191" s="2"/>
      <c r="V1191" s="2"/>
      <c r="W1191" s="2"/>
      <c r="X1191" s="2"/>
      <c r="Y1191" s="2"/>
      <c r="Z1191" s="2"/>
    </row>
    <row r="1192" spans="21:26" x14ac:dyDescent="0.2">
      <c r="U1192" s="2"/>
      <c r="V1192" s="2"/>
      <c r="W1192" s="2"/>
      <c r="X1192" s="2"/>
      <c r="Y1192" s="2"/>
      <c r="Z1192" s="2"/>
    </row>
    <row r="1193" spans="21:26" x14ac:dyDescent="0.2">
      <c r="U1193" s="2"/>
      <c r="V1193" s="2"/>
      <c r="W1193" s="2"/>
      <c r="X1193" s="2"/>
      <c r="Y1193" s="2"/>
      <c r="Z1193" s="2"/>
    </row>
    <row r="1194" spans="21:26" x14ac:dyDescent="0.2">
      <c r="U1194" s="2"/>
      <c r="V1194" s="2"/>
      <c r="W1194" s="2"/>
      <c r="X1194" s="2"/>
      <c r="Y1194" s="2"/>
      <c r="Z1194" s="2"/>
    </row>
    <row r="1195" spans="21:26" x14ac:dyDescent="0.2">
      <c r="U1195" s="2"/>
      <c r="V1195" s="2"/>
      <c r="W1195" s="2"/>
      <c r="X1195" s="2"/>
      <c r="Y1195" s="2"/>
      <c r="Z1195" s="2"/>
    </row>
    <row r="1196" spans="21:26" x14ac:dyDescent="0.2">
      <c r="U1196" s="2"/>
      <c r="V1196" s="2"/>
      <c r="W1196" s="2"/>
      <c r="X1196" s="2"/>
      <c r="Y1196" s="2"/>
      <c r="Z1196" s="2"/>
    </row>
    <row r="1197" spans="21:26" x14ac:dyDescent="0.2">
      <c r="U1197" s="2"/>
      <c r="V1197" s="2"/>
      <c r="W1197" s="2"/>
      <c r="X1197" s="2"/>
      <c r="Y1197" s="2"/>
      <c r="Z1197" s="2"/>
    </row>
    <row r="1198" spans="21:26" x14ac:dyDescent="0.2">
      <c r="U1198" s="2"/>
      <c r="V1198" s="2"/>
      <c r="W1198" s="2"/>
      <c r="X1198" s="2"/>
      <c r="Y1198" s="2"/>
      <c r="Z1198" s="2"/>
    </row>
    <row r="1199" spans="21:26" x14ac:dyDescent="0.2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QUERY DATA</vt:lpstr>
      <vt:lpstr>Price</vt:lpstr>
      <vt:lpstr>Basis</vt:lpstr>
      <vt:lpstr>Options</vt:lpstr>
      <vt:lpstr>FOWBASpost_id</vt:lpstr>
      <vt:lpstr>FOWPRIpost_id</vt:lpstr>
      <vt:lpstr>FOWPRIPW</vt:lpstr>
      <vt:lpstr>FOWPRIUID</vt:lpstr>
      <vt:lpstr>OPTpost_id</vt:lpstr>
      <vt:lpstr>'QUERY 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2000-01-19T17:58:33Z</cp:lastPrinted>
  <dcterms:created xsi:type="dcterms:W3CDTF">1997-08-01T15:15:55Z</dcterms:created>
  <dcterms:modified xsi:type="dcterms:W3CDTF">2014-09-03T15:59:39Z</dcterms:modified>
</cp:coreProperties>
</file>